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ATE_SETTING\FY 2017 Model Input\"/>
    </mc:Choice>
  </mc:AlternateContent>
  <bookViews>
    <workbookView xWindow="0" yWindow="0" windowWidth="23040" windowHeight="10836"/>
  </bookViews>
  <sheets>
    <sheet name="Market Shift Oncology_6Month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<sst xmlns="http://schemas.openxmlformats.org/spreadsheetml/2006/main" count="58" uniqueCount="58">
  <si>
    <t>Hospital ID</t>
  </si>
  <si>
    <t>PatientsFY14</t>
  </si>
  <si>
    <t>Patients FY15</t>
  </si>
  <si>
    <t>Patient  GROWTH</t>
  </si>
  <si>
    <t>Market Shift</t>
  </si>
  <si>
    <t>MSA Calculated</t>
  </si>
  <si>
    <t>MSA Final</t>
  </si>
  <si>
    <t>Notes</t>
  </si>
  <si>
    <t>ANNE ARUNDEL</t>
  </si>
  <si>
    <t>ATLANTIC GENERAL</t>
  </si>
  <si>
    <t>B.W.M.C.</t>
  </si>
  <si>
    <t>BON SECOURS</t>
  </si>
  <si>
    <t>CALVERT</t>
  </si>
  <si>
    <t>CARROLL</t>
  </si>
  <si>
    <t>CHARLES REGIONAL</t>
  </si>
  <si>
    <t>CHESTERTOWN</t>
  </si>
  <si>
    <t>DOCTORS COMMUNITY</t>
  </si>
  <si>
    <t>DORCHESTER</t>
  </si>
  <si>
    <t>EASTON</t>
  </si>
  <si>
    <t>FRANKLIN SQUARE</t>
  </si>
  <si>
    <t>G.B.M.C.</t>
  </si>
  <si>
    <t>GARRETT COUNTY</t>
  </si>
  <si>
    <t>GOOD SAMARITAN</t>
  </si>
  <si>
    <t>HARBOR</t>
  </si>
  <si>
    <t>HARFORD</t>
  </si>
  <si>
    <t>HOLY CROSS</t>
  </si>
  <si>
    <t>HOPKINS BAYVIEW</t>
  </si>
  <si>
    <t>HOWARD COUNTY</t>
  </si>
  <si>
    <t>JOHNS HOPKINS</t>
  </si>
  <si>
    <t>LAUREL REGIONAL</t>
  </si>
  <si>
    <t>MCCREADY</t>
  </si>
  <si>
    <t>MERCY</t>
  </si>
  <si>
    <t>MERITUS</t>
  </si>
  <si>
    <t>MONTGOMERY GENERAL</t>
  </si>
  <si>
    <t>NORTHWEST</t>
  </si>
  <si>
    <t>PENINSULA REGIONAL</t>
  </si>
  <si>
    <t>PRINCE GEORGE</t>
  </si>
  <si>
    <t>REHAB &amp; ORTHO</t>
  </si>
  <si>
    <t>SHADY GROVE</t>
  </si>
  <si>
    <t>SINAI</t>
  </si>
  <si>
    <t>SOUTHERN MARYLAND</t>
  </si>
  <si>
    <t>ST. AGNES</t>
  </si>
  <si>
    <t>ST. MARY</t>
  </si>
  <si>
    <t>SUBURBAN</t>
  </si>
  <si>
    <t>UM ST. JOSEPH</t>
  </si>
  <si>
    <t>UMMC</t>
  </si>
  <si>
    <t>UMMC MIDTOWN</t>
  </si>
  <si>
    <t>UNION MEMORIAL</t>
  </si>
  <si>
    <t>UNION of CECIL</t>
  </si>
  <si>
    <t>UPPER CHESAPEAKE</t>
  </si>
  <si>
    <t>WASHINGTON ADVENTIST</t>
  </si>
  <si>
    <t>WESTERN MARYLAND</t>
  </si>
  <si>
    <t>Adjustments</t>
  </si>
  <si>
    <t>Outpatient rad/Inf/Chemo - FY2015 Q1Q2- (Updated Feb 24 2016)</t>
  </si>
  <si>
    <t>Hospital Name</t>
  </si>
  <si>
    <t>FREDERICK MEMORIAL</t>
  </si>
  <si>
    <t>Excluded due to bad Data</t>
  </si>
  <si>
    <t>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</si>
</sst>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3" fillId="0" borderId="0" xfId="0" applyFont="1"/>
    <xf numFmtId="0" fontId="1" fillId="4" borderId="1" xfId="0" applyFont="1" applyFill="1" applyBorder="1" applyAlignment="1">
      <alignment horizontal="left"/>
    </xf>
    <xf numFmtId="164" fontId="1" fillId="4" borderId="1" xfId="0" applyNumberFormat="1" applyFont="1" applyFill="1" applyBorder="1"/>
    <xf numFmtId="164" fontId="2" fillId="4" borderId="1" xfId="0" applyNumberFormat="1" applyFont="1" applyFill="1" applyBorder="1"/>
    <xf numFmtId="165" fontId="1" fillId="4" borderId="1" xfId="0" applyNumberFormat="1" applyFont="1" applyFill="1" applyBorder="1"/>
    <xf numFmtId="165" fontId="0" fillId="5" borderId="0" xfId="0" applyNumberFormat="1" applyFill="1"/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/>
    <xf numFmtId="164" fontId="2" fillId="0" borderId="1" xfId="0" applyNumberFormat="1" applyFont="1" applyBorder="1"/>
    <xf numFmtId="165" fontId="1" fillId="0" borderId="1" xfId="0" applyNumberFormat="1" applyFont="1" applyBorder="1"/>
    <xf numFmtId="0" fontId="3" fillId="6" borderId="0" xfId="0" applyFont="1" applyFill="1"/>
    <xf numFmtId="0" fontId="3" fillId="0" borderId="0" xfId="0" applyFont="1" applyFill="1"/>
    <xf numFmtId="0" fontId="0" fillId="5" borderId="0" xfId="0" applyFill="1"/>
    <xf numFmtId="0" fontId="2" fillId="2" borderId="0" xfId="0" applyFont="1" applyFill="1" applyBorder="1" applyAlignment="1">
      <alignment wrapText="1"/>
    </xf>
    <xf numFmtId="165" fontId="1" fillId="4" borderId="0" xfId="0" applyNumberFormat="1" applyFont="1" applyFill="1" applyBorder="1"/>
    <xf numFmtId="165" fontId="1" fillId="0" borderId="0" xfId="0" applyNumberFormat="1" applyFont="1" applyBorder="1"/>
    <xf numFmtId="0" fontId="1" fillId="0" borderId="0" xfId="0" applyFont="1"/>
    <xf numFmtId="0" fontId="0" fillId="0" borderId="0" xfId="0" applyFill="1"/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workbookViewId="0">
      <selection activeCell="P11" sqref="P11"/>
    </sheetView>
  </sheetViews>
  <sheetFormatPr defaultRowHeight="14.4" x14ac:dyDescent="0.3"/>
  <cols>
    <col min="2" max="2" width="29.33203125" customWidth="1"/>
    <col min="7" max="8" width="12.21875" customWidth="1"/>
    <col min="9" max="9" width="11.6640625" style="17" customWidth="1"/>
  </cols>
  <sheetData>
    <row r="1" spans="1:10" x14ac:dyDescent="0.3">
      <c r="A1" s="21" t="s">
        <v>53</v>
      </c>
      <c r="I1" s="22"/>
    </row>
    <row r="2" spans="1:10" x14ac:dyDescent="0.3">
      <c r="I2" s="23" t="s">
        <v>57</v>
      </c>
    </row>
    <row r="3" spans="1:10" x14ac:dyDescent="0.3">
      <c r="I3" s="22"/>
    </row>
    <row r="4" spans="1:10" ht="28.8" x14ac:dyDescent="0.3">
      <c r="A4" s="1" t="s">
        <v>0</v>
      </c>
      <c r="B4" s="1" t="s">
        <v>54</v>
      </c>
      <c r="C4" s="1" t="s">
        <v>1</v>
      </c>
      <c r="D4" s="1" t="s">
        <v>2</v>
      </c>
      <c r="E4" s="1" t="s">
        <v>3</v>
      </c>
      <c r="F4" s="2" t="s">
        <v>4</v>
      </c>
      <c r="G4" s="2" t="s">
        <v>5</v>
      </c>
      <c r="H4" s="18" t="s">
        <v>52</v>
      </c>
      <c r="I4" s="3" t="s">
        <v>6</v>
      </c>
      <c r="J4" s="4" t="s">
        <v>7</v>
      </c>
    </row>
    <row r="5" spans="1:10" ht="15.6" x14ac:dyDescent="0.3">
      <c r="A5" s="5">
        <v>210023</v>
      </c>
      <c r="B5" s="6" t="s">
        <v>8</v>
      </c>
      <c r="C5" s="7">
        <v>1573</v>
      </c>
      <c r="D5" s="7">
        <v>1776</v>
      </c>
      <c r="E5" s="7">
        <v>203</v>
      </c>
      <c r="F5" s="8">
        <v>31.345413271600023</v>
      </c>
      <c r="G5" s="9">
        <v>877693.80722670013</v>
      </c>
      <c r="H5" s="19"/>
      <c r="I5" s="10">
        <f t="shared" ref="I5:I49" si="0">G5</f>
        <v>877693.80722670013</v>
      </c>
    </row>
    <row r="6" spans="1:10" ht="15.6" x14ac:dyDescent="0.3">
      <c r="A6" s="5">
        <v>210061</v>
      </c>
      <c r="B6" s="11" t="s">
        <v>9</v>
      </c>
      <c r="C6" s="12">
        <v>120</v>
      </c>
      <c r="D6" s="12">
        <v>173</v>
      </c>
      <c r="E6" s="12">
        <v>53</v>
      </c>
      <c r="F6" s="13">
        <v>14.073768823699998</v>
      </c>
      <c r="G6" s="14">
        <v>132900.86441538998</v>
      </c>
      <c r="H6" s="20"/>
      <c r="I6" s="10">
        <f t="shared" si="0"/>
        <v>132900.86441538998</v>
      </c>
    </row>
    <row r="7" spans="1:10" ht="15.6" x14ac:dyDescent="0.3">
      <c r="A7" s="5">
        <v>210043</v>
      </c>
      <c r="B7" s="6" t="s">
        <v>10</v>
      </c>
      <c r="C7" s="7">
        <v>576</v>
      </c>
      <c r="D7" s="7">
        <v>634</v>
      </c>
      <c r="E7" s="7">
        <v>58</v>
      </c>
      <c r="F7" s="8">
        <v>-3.4624729029999988</v>
      </c>
      <c r="G7" s="9">
        <v>11652.854659499952</v>
      </c>
      <c r="H7" s="19"/>
      <c r="I7" s="10">
        <f t="shared" si="0"/>
        <v>11652.854659499952</v>
      </c>
    </row>
    <row r="8" spans="1:10" ht="15.6" x14ac:dyDescent="0.3">
      <c r="A8" s="5">
        <v>210013</v>
      </c>
      <c r="B8" s="11" t="s">
        <v>11</v>
      </c>
      <c r="C8" s="12">
        <v>24</v>
      </c>
      <c r="D8" s="12">
        <v>15</v>
      </c>
      <c r="E8" s="12">
        <v>-9</v>
      </c>
      <c r="F8" s="13">
        <v>-8.9416666669999998</v>
      </c>
      <c r="G8" s="14">
        <v>-65323.931851699992</v>
      </c>
      <c r="H8" s="20"/>
      <c r="I8" s="10">
        <f t="shared" si="0"/>
        <v>-65323.931851699992</v>
      </c>
    </row>
    <row r="9" spans="1:10" ht="15.6" x14ac:dyDescent="0.3">
      <c r="A9" s="5">
        <v>210039</v>
      </c>
      <c r="B9" s="6" t="s">
        <v>12</v>
      </c>
      <c r="C9" s="7">
        <v>303</v>
      </c>
      <c r="D9" s="7">
        <v>304</v>
      </c>
      <c r="E9" s="7">
        <v>1</v>
      </c>
      <c r="F9" s="8">
        <v>-12.200640953499999</v>
      </c>
      <c r="G9" s="9">
        <v>-90948.056691399979</v>
      </c>
      <c r="H9" s="19"/>
      <c r="I9" s="10">
        <f t="shared" si="0"/>
        <v>-90948.056691399979</v>
      </c>
    </row>
    <row r="10" spans="1:10" ht="15.6" x14ac:dyDescent="0.3">
      <c r="A10" s="5">
        <v>210033</v>
      </c>
      <c r="B10" s="11" t="s">
        <v>13</v>
      </c>
      <c r="C10" s="12">
        <v>446</v>
      </c>
      <c r="D10" s="12">
        <v>501</v>
      </c>
      <c r="E10" s="12">
        <v>55</v>
      </c>
      <c r="F10" s="13">
        <v>18.991011798000002</v>
      </c>
      <c r="G10" s="14">
        <v>200823.80107902008</v>
      </c>
      <c r="H10" s="20"/>
      <c r="I10" s="10">
        <f t="shared" si="0"/>
        <v>200823.80107902008</v>
      </c>
    </row>
    <row r="11" spans="1:10" ht="15.6" x14ac:dyDescent="0.3">
      <c r="A11" s="5">
        <v>210035</v>
      </c>
      <c r="B11" s="6" t="s">
        <v>14</v>
      </c>
      <c r="C11" s="7">
        <v>134</v>
      </c>
      <c r="D11" s="7">
        <v>109</v>
      </c>
      <c r="E11" s="7">
        <v>-25</v>
      </c>
      <c r="F11" s="8">
        <v>-23.182234431999998</v>
      </c>
      <c r="G11" s="9">
        <v>-119291.427937</v>
      </c>
      <c r="H11" s="19"/>
      <c r="I11" s="10">
        <f t="shared" si="0"/>
        <v>-119291.427937</v>
      </c>
    </row>
    <row r="12" spans="1:10" ht="15.6" x14ac:dyDescent="0.3">
      <c r="A12" s="5">
        <v>210030</v>
      </c>
      <c r="B12" s="11" t="s">
        <v>15</v>
      </c>
      <c r="C12" s="12">
        <v>54</v>
      </c>
      <c r="D12" s="12">
        <v>37</v>
      </c>
      <c r="E12" s="12">
        <v>-17</v>
      </c>
      <c r="F12" s="13">
        <v>-12.595959595900002</v>
      </c>
      <c r="G12" s="14">
        <v>-64170.447109599998</v>
      </c>
      <c r="H12" s="20"/>
      <c r="I12" s="10">
        <f t="shared" si="0"/>
        <v>-64170.447109599998</v>
      </c>
    </row>
    <row r="13" spans="1:10" ht="15.6" x14ac:dyDescent="0.3">
      <c r="A13" s="5">
        <v>210051</v>
      </c>
      <c r="B13" s="6" t="s">
        <v>16</v>
      </c>
      <c r="C13" s="7">
        <v>107</v>
      </c>
      <c r="D13" s="7">
        <v>80</v>
      </c>
      <c r="E13" s="7">
        <v>-27</v>
      </c>
      <c r="F13" s="8">
        <v>-23.158968127999998</v>
      </c>
      <c r="G13" s="9">
        <v>-88260.024967899997</v>
      </c>
      <c r="H13" s="19"/>
      <c r="I13" s="10">
        <f t="shared" si="0"/>
        <v>-88260.024967899997</v>
      </c>
    </row>
    <row r="14" spans="1:10" ht="15.6" x14ac:dyDescent="0.3">
      <c r="A14" s="5">
        <v>210010</v>
      </c>
      <c r="B14" s="11" t="s">
        <v>17</v>
      </c>
      <c r="C14" s="12">
        <v>12</v>
      </c>
      <c r="D14" s="12">
        <v>3</v>
      </c>
      <c r="E14" s="12">
        <v>-9</v>
      </c>
      <c r="F14" s="13">
        <v>-5.230769231</v>
      </c>
      <c r="G14" s="14">
        <v>-29538.557049999999</v>
      </c>
      <c r="H14" s="20"/>
      <c r="I14" s="10">
        <f t="shared" si="0"/>
        <v>-29538.557049999999</v>
      </c>
    </row>
    <row r="15" spans="1:10" ht="15.6" x14ac:dyDescent="0.3">
      <c r="A15" s="5">
        <v>210037</v>
      </c>
      <c r="B15" s="6" t="s">
        <v>18</v>
      </c>
      <c r="C15" s="7">
        <v>478</v>
      </c>
      <c r="D15" s="7">
        <v>529</v>
      </c>
      <c r="E15" s="7">
        <v>51</v>
      </c>
      <c r="F15" s="8">
        <v>7.0500742727999999</v>
      </c>
      <c r="G15" s="9">
        <v>-135836.48691839993</v>
      </c>
      <c r="H15" s="19"/>
      <c r="I15" s="10">
        <f t="shared" si="0"/>
        <v>-135836.48691839993</v>
      </c>
    </row>
    <row r="16" spans="1:10" ht="15.6" x14ac:dyDescent="0.3">
      <c r="A16" s="5">
        <v>210015</v>
      </c>
      <c r="B16" s="11" t="s">
        <v>19</v>
      </c>
      <c r="C16" s="12">
        <v>713</v>
      </c>
      <c r="D16" s="12">
        <v>772</v>
      </c>
      <c r="E16" s="12">
        <v>59</v>
      </c>
      <c r="F16" s="13">
        <v>-13.595046476299997</v>
      </c>
      <c r="G16" s="14">
        <v>-76567.512971609976</v>
      </c>
      <c r="H16" s="20"/>
      <c r="I16" s="10">
        <f t="shared" si="0"/>
        <v>-76567.512971609976</v>
      </c>
    </row>
    <row r="17" spans="1:10" ht="15.6" x14ac:dyDescent="0.3">
      <c r="A17" s="5">
        <v>210005</v>
      </c>
      <c r="B17" s="11" t="s">
        <v>55</v>
      </c>
      <c r="C17" s="12"/>
      <c r="D17" s="12"/>
      <c r="E17" s="12"/>
      <c r="F17" s="13"/>
      <c r="G17" s="14"/>
      <c r="H17" s="20"/>
      <c r="I17" s="10">
        <v>0</v>
      </c>
      <c r="J17" t="s">
        <v>56</v>
      </c>
    </row>
    <row r="18" spans="1:10" ht="15.6" x14ac:dyDescent="0.3">
      <c r="A18" s="5">
        <v>210044</v>
      </c>
      <c r="B18" s="6" t="s">
        <v>20</v>
      </c>
      <c r="C18" s="7">
        <v>1020</v>
      </c>
      <c r="D18" s="7">
        <v>1037</v>
      </c>
      <c r="E18" s="7">
        <v>17</v>
      </c>
      <c r="F18" s="8">
        <v>-8.1839946370000014</v>
      </c>
      <c r="G18" s="9">
        <v>-21473.04065045996</v>
      </c>
      <c r="H18" s="19"/>
      <c r="I18" s="10">
        <f t="shared" si="0"/>
        <v>-21473.04065045996</v>
      </c>
    </row>
    <row r="19" spans="1:10" ht="15.6" x14ac:dyDescent="0.3">
      <c r="A19" s="5">
        <v>210017</v>
      </c>
      <c r="B19" s="11" t="s">
        <v>21</v>
      </c>
      <c r="C19" s="12">
        <v>23</v>
      </c>
      <c r="D19" s="12">
        <v>21</v>
      </c>
      <c r="E19" s="12">
        <v>-2</v>
      </c>
      <c r="F19" s="13">
        <v>7.2222222200000019E-2</v>
      </c>
      <c r="G19" s="14">
        <v>-149.31001879999999</v>
      </c>
      <c r="H19" s="20"/>
      <c r="I19" s="10">
        <f t="shared" si="0"/>
        <v>-149.31001879999999</v>
      </c>
    </row>
    <row r="20" spans="1:10" ht="15.6" x14ac:dyDescent="0.3">
      <c r="A20" s="5">
        <v>210056</v>
      </c>
      <c r="B20" s="6" t="s">
        <v>22</v>
      </c>
      <c r="C20" s="7">
        <v>320</v>
      </c>
      <c r="D20" s="7">
        <v>295</v>
      </c>
      <c r="E20" s="7">
        <v>-25</v>
      </c>
      <c r="F20" s="8">
        <v>-32.010142453299999</v>
      </c>
      <c r="G20" s="9">
        <v>-580383.80247278011</v>
      </c>
      <c r="H20" s="19"/>
      <c r="I20" s="10">
        <f t="shared" si="0"/>
        <v>-580383.80247278011</v>
      </c>
    </row>
    <row r="21" spans="1:10" ht="15.6" x14ac:dyDescent="0.3">
      <c r="A21" s="5">
        <v>210034</v>
      </c>
      <c r="B21" s="11" t="s">
        <v>23</v>
      </c>
      <c r="C21" s="12">
        <v>107</v>
      </c>
      <c r="D21" s="12">
        <v>87</v>
      </c>
      <c r="E21" s="12">
        <v>-20</v>
      </c>
      <c r="F21" s="13">
        <v>-26.185522883499999</v>
      </c>
      <c r="G21" s="14">
        <v>-324149.96300903009</v>
      </c>
      <c r="H21" s="20"/>
      <c r="I21" s="10">
        <f t="shared" si="0"/>
        <v>-324149.96300903009</v>
      </c>
    </row>
    <row r="22" spans="1:10" ht="15.6" x14ac:dyDescent="0.3">
      <c r="A22" s="5">
        <v>210006</v>
      </c>
      <c r="B22" s="6" t="s">
        <v>24</v>
      </c>
      <c r="C22" s="7">
        <v>32</v>
      </c>
      <c r="D22" s="7">
        <v>31</v>
      </c>
      <c r="E22" s="7">
        <v>-1</v>
      </c>
      <c r="F22" s="8">
        <v>-3.1282891970999995</v>
      </c>
      <c r="G22" s="9">
        <v>-12553.743550449999</v>
      </c>
      <c r="H22" s="19"/>
      <c r="I22" s="10">
        <f t="shared" si="0"/>
        <v>-12553.743550449999</v>
      </c>
    </row>
    <row r="23" spans="1:10" ht="15.6" x14ac:dyDescent="0.3">
      <c r="A23" s="5">
        <v>210004</v>
      </c>
      <c r="B23" s="11" t="s">
        <v>25</v>
      </c>
      <c r="C23" s="12">
        <v>214</v>
      </c>
      <c r="D23" s="12">
        <v>220</v>
      </c>
      <c r="E23" s="12">
        <v>6</v>
      </c>
      <c r="F23" s="13">
        <v>-0.98966035809999964</v>
      </c>
      <c r="G23" s="14">
        <v>-20006.075702876988</v>
      </c>
      <c r="H23" s="20"/>
      <c r="I23" s="10">
        <f t="shared" si="0"/>
        <v>-20006.075702876988</v>
      </c>
    </row>
    <row r="24" spans="1:10" ht="15.6" x14ac:dyDescent="0.3">
      <c r="A24" s="15">
        <v>210029</v>
      </c>
      <c r="B24" s="6" t="s">
        <v>26</v>
      </c>
      <c r="C24" s="7">
        <v>820</v>
      </c>
      <c r="D24" s="7">
        <v>969</v>
      </c>
      <c r="E24" s="7">
        <v>149</v>
      </c>
      <c r="F24" s="8">
        <v>45.332702551500006</v>
      </c>
      <c r="G24" s="9">
        <v>-174448.4801269091</v>
      </c>
      <c r="H24" s="19"/>
      <c r="I24" s="10">
        <f t="shared" si="0"/>
        <v>-174448.4801269091</v>
      </c>
    </row>
    <row r="25" spans="1:10" ht="15.6" x14ac:dyDescent="0.3">
      <c r="A25" s="5">
        <v>210048</v>
      </c>
      <c r="B25" s="11" t="s">
        <v>27</v>
      </c>
      <c r="C25" s="12">
        <v>96</v>
      </c>
      <c r="D25" s="12">
        <v>110</v>
      </c>
      <c r="E25" s="12">
        <v>14</v>
      </c>
      <c r="F25" s="13">
        <v>4.4699412405000016</v>
      </c>
      <c r="G25" s="14">
        <v>153987.82758639302</v>
      </c>
      <c r="H25" s="20"/>
      <c r="I25" s="10">
        <f t="shared" si="0"/>
        <v>153987.82758639302</v>
      </c>
    </row>
    <row r="26" spans="1:10" ht="15.6" x14ac:dyDescent="0.3">
      <c r="A26" s="16">
        <v>210009</v>
      </c>
      <c r="B26" s="6" t="s">
        <v>28</v>
      </c>
      <c r="C26" s="7">
        <v>3836</v>
      </c>
      <c r="D26" s="7">
        <v>4168</v>
      </c>
      <c r="E26" s="7">
        <v>332</v>
      </c>
      <c r="F26" s="8">
        <v>132.64233846409999</v>
      </c>
      <c r="G26" s="9">
        <v>1650593.9520695694</v>
      </c>
      <c r="H26" s="19"/>
      <c r="I26" s="10">
        <f t="shared" si="0"/>
        <v>1650593.9520695694</v>
      </c>
    </row>
    <row r="27" spans="1:10" ht="15.6" x14ac:dyDescent="0.3">
      <c r="A27" s="5">
        <v>210055</v>
      </c>
      <c r="B27" s="11" t="s">
        <v>29</v>
      </c>
      <c r="C27" s="12">
        <v>88</v>
      </c>
      <c r="D27" s="12">
        <v>75</v>
      </c>
      <c r="E27" s="12">
        <v>-13</v>
      </c>
      <c r="F27" s="13">
        <v>-10.1154274864</v>
      </c>
      <c r="G27" s="14">
        <v>-16078.049257969995</v>
      </c>
      <c r="H27" s="20"/>
      <c r="I27" s="10">
        <f t="shared" si="0"/>
        <v>-16078.049257969995</v>
      </c>
    </row>
    <row r="28" spans="1:10" ht="15.6" x14ac:dyDescent="0.3">
      <c r="A28" s="5">
        <v>210045</v>
      </c>
      <c r="B28" s="6" t="s">
        <v>30</v>
      </c>
      <c r="C28" s="7">
        <v>17</v>
      </c>
      <c r="D28" s="7">
        <v>14</v>
      </c>
      <c r="E28" s="7">
        <v>-3</v>
      </c>
      <c r="F28" s="8">
        <v>-2.0750000000000002</v>
      </c>
      <c r="G28" s="9">
        <v>-5732.183743999999</v>
      </c>
      <c r="H28" s="19"/>
      <c r="I28" s="10">
        <f t="shared" si="0"/>
        <v>-5732.183743999999</v>
      </c>
    </row>
    <row r="29" spans="1:10" ht="15.6" x14ac:dyDescent="0.3">
      <c r="A29" s="5">
        <v>210008</v>
      </c>
      <c r="B29" s="11" t="s">
        <v>31</v>
      </c>
      <c r="C29" s="12">
        <v>1182</v>
      </c>
      <c r="D29" s="12">
        <v>1262</v>
      </c>
      <c r="E29" s="12">
        <v>80</v>
      </c>
      <c r="F29" s="13">
        <v>-1.8964697678000002</v>
      </c>
      <c r="G29" s="14">
        <v>-58521.430964368061</v>
      </c>
      <c r="H29" s="20"/>
      <c r="I29" s="10">
        <f t="shared" si="0"/>
        <v>-58521.430964368061</v>
      </c>
    </row>
    <row r="30" spans="1:10" ht="15.6" x14ac:dyDescent="0.3">
      <c r="A30" s="5">
        <v>210001</v>
      </c>
      <c r="B30" s="6" t="s">
        <v>32</v>
      </c>
      <c r="C30" s="7">
        <v>404</v>
      </c>
      <c r="D30" s="7">
        <v>432</v>
      </c>
      <c r="E30" s="7">
        <v>28</v>
      </c>
      <c r="F30" s="8">
        <v>-11.020269180099998</v>
      </c>
      <c r="G30" s="9">
        <v>-96034.364358400009</v>
      </c>
      <c r="H30" s="19"/>
      <c r="I30" s="10">
        <f t="shared" si="0"/>
        <v>-96034.364358400009</v>
      </c>
    </row>
    <row r="31" spans="1:10" ht="15.6" x14ac:dyDescent="0.3">
      <c r="A31" s="5">
        <v>210018</v>
      </c>
      <c r="B31" s="11" t="s">
        <v>33</v>
      </c>
      <c r="C31" s="12">
        <v>305</v>
      </c>
      <c r="D31" s="12">
        <v>364</v>
      </c>
      <c r="E31" s="12">
        <v>59</v>
      </c>
      <c r="F31" s="13">
        <v>34.094551638100008</v>
      </c>
      <c r="G31" s="14">
        <v>341508.71192009997</v>
      </c>
      <c r="H31" s="20"/>
      <c r="I31" s="10">
        <f t="shared" si="0"/>
        <v>341508.71192009997</v>
      </c>
    </row>
    <row r="32" spans="1:10" ht="15.6" x14ac:dyDescent="0.3">
      <c r="A32" s="5">
        <v>210040</v>
      </c>
      <c r="B32" s="6" t="s">
        <v>34</v>
      </c>
      <c r="C32" s="7">
        <v>249</v>
      </c>
      <c r="D32" s="7">
        <v>290</v>
      </c>
      <c r="E32" s="7">
        <v>41</v>
      </c>
      <c r="F32" s="8">
        <v>5.1094774231000004</v>
      </c>
      <c r="G32" s="9">
        <v>-40999.084737480021</v>
      </c>
      <c r="H32" s="19"/>
      <c r="I32" s="10">
        <f t="shared" si="0"/>
        <v>-40999.084737480021</v>
      </c>
    </row>
    <row r="33" spans="1:9" ht="15.6" x14ac:dyDescent="0.3">
      <c r="A33" s="5">
        <v>210019</v>
      </c>
      <c r="B33" s="11" t="s">
        <v>35</v>
      </c>
      <c r="C33" s="12">
        <v>821</v>
      </c>
      <c r="D33" s="12">
        <v>855</v>
      </c>
      <c r="E33" s="12">
        <v>34</v>
      </c>
      <c r="F33" s="13">
        <v>-8.3559648557000017</v>
      </c>
      <c r="G33" s="14">
        <v>6034.09366726999</v>
      </c>
      <c r="H33" s="20"/>
      <c r="I33" s="10">
        <f t="shared" si="0"/>
        <v>6034.09366726999</v>
      </c>
    </row>
    <row r="34" spans="1:9" ht="15.6" x14ac:dyDescent="0.3">
      <c r="A34" s="5">
        <v>210003</v>
      </c>
      <c r="B34" s="6" t="s">
        <v>36</v>
      </c>
      <c r="C34" s="7">
        <v>20</v>
      </c>
      <c r="D34" s="7">
        <v>17</v>
      </c>
      <c r="E34" s="7">
        <v>-3</v>
      </c>
      <c r="F34" s="8">
        <v>-4.1677018633999996</v>
      </c>
      <c r="G34" s="9">
        <v>-5594.2595657000002</v>
      </c>
      <c r="H34" s="19"/>
      <c r="I34" s="10">
        <f t="shared" si="0"/>
        <v>-5594.2595657000002</v>
      </c>
    </row>
    <row r="35" spans="1:9" ht="15.6" x14ac:dyDescent="0.3">
      <c r="A35" s="5">
        <v>210058</v>
      </c>
      <c r="B35" s="11" t="s">
        <v>37</v>
      </c>
      <c r="C35" s="12">
        <v>17</v>
      </c>
      <c r="D35" s="12">
        <v>8</v>
      </c>
      <c r="E35" s="12">
        <v>-9</v>
      </c>
      <c r="F35" s="13">
        <v>-11.919722678399998</v>
      </c>
      <c r="G35" s="14">
        <v>-92178.891933970008</v>
      </c>
      <c r="H35" s="20"/>
      <c r="I35" s="10">
        <f t="shared" si="0"/>
        <v>-92178.891933970008</v>
      </c>
    </row>
    <row r="36" spans="1:9" ht="15.6" x14ac:dyDescent="0.3">
      <c r="A36" s="5">
        <v>210057</v>
      </c>
      <c r="B36" s="6" t="s">
        <v>38</v>
      </c>
      <c r="C36" s="7">
        <v>461</v>
      </c>
      <c r="D36" s="7">
        <v>454</v>
      </c>
      <c r="E36" s="7">
        <v>-7</v>
      </c>
      <c r="F36" s="8">
        <v>-53.484018874800007</v>
      </c>
      <c r="G36" s="9">
        <v>-761070.95906446967</v>
      </c>
      <c r="H36" s="19"/>
      <c r="I36" s="10">
        <f t="shared" si="0"/>
        <v>-761070.95906446967</v>
      </c>
    </row>
    <row r="37" spans="1:9" ht="15.6" x14ac:dyDescent="0.3">
      <c r="A37" s="5">
        <v>210012</v>
      </c>
      <c r="B37" s="11" t="s">
        <v>39</v>
      </c>
      <c r="C37" s="12">
        <v>1126</v>
      </c>
      <c r="D37" s="12">
        <v>1149</v>
      </c>
      <c r="E37" s="12">
        <v>23</v>
      </c>
      <c r="F37" s="13">
        <v>-8.4774494228999995</v>
      </c>
      <c r="G37" s="14">
        <v>32925.471496890059</v>
      </c>
      <c r="H37" s="20"/>
      <c r="I37" s="10">
        <f t="shared" si="0"/>
        <v>32925.471496890059</v>
      </c>
    </row>
    <row r="38" spans="1:9" ht="15.6" x14ac:dyDescent="0.3">
      <c r="A38" s="5">
        <v>210062</v>
      </c>
      <c r="B38" s="6" t="s">
        <v>40</v>
      </c>
      <c r="C38" s="7">
        <v>9</v>
      </c>
      <c r="D38" s="7">
        <v>52</v>
      </c>
      <c r="E38" s="7">
        <v>43</v>
      </c>
      <c r="F38" s="8">
        <v>30.6309973169</v>
      </c>
      <c r="G38" s="9">
        <v>24587.524387000001</v>
      </c>
      <c r="H38" s="19"/>
      <c r="I38" s="10">
        <f t="shared" si="0"/>
        <v>24587.524387000001</v>
      </c>
    </row>
    <row r="39" spans="1:9" ht="15.6" x14ac:dyDescent="0.3">
      <c r="A39" s="5">
        <v>210011</v>
      </c>
      <c r="B39" s="11" t="s">
        <v>41</v>
      </c>
      <c r="C39" s="12">
        <v>793</v>
      </c>
      <c r="D39" s="12">
        <v>741</v>
      </c>
      <c r="E39" s="12">
        <v>-52</v>
      </c>
      <c r="F39" s="13">
        <v>-83.368941975300004</v>
      </c>
      <c r="G39" s="14">
        <v>-1331676.7810981898</v>
      </c>
      <c r="H39" s="20"/>
      <c r="I39" s="10">
        <f t="shared" si="0"/>
        <v>-1331676.7810981898</v>
      </c>
    </row>
    <row r="40" spans="1:9" ht="15.6" x14ac:dyDescent="0.3">
      <c r="A40" s="5">
        <v>210028</v>
      </c>
      <c r="B40" s="6" t="s">
        <v>42</v>
      </c>
      <c r="C40" s="7">
        <v>280</v>
      </c>
      <c r="D40" s="7">
        <v>323</v>
      </c>
      <c r="E40" s="7">
        <v>43</v>
      </c>
      <c r="F40" s="8">
        <v>25.197339748800001</v>
      </c>
      <c r="G40" s="9">
        <v>185282.16244639998</v>
      </c>
      <c r="H40" s="19"/>
      <c r="I40" s="10">
        <f t="shared" si="0"/>
        <v>185282.16244639998</v>
      </c>
    </row>
    <row r="41" spans="1:9" ht="15.6" x14ac:dyDescent="0.3">
      <c r="A41" s="5">
        <v>210022</v>
      </c>
      <c r="B41" s="11" t="s">
        <v>43</v>
      </c>
      <c r="C41" s="12">
        <v>136</v>
      </c>
      <c r="D41" s="12">
        <v>156</v>
      </c>
      <c r="E41" s="12">
        <v>20</v>
      </c>
      <c r="F41" s="13">
        <v>-21.871070459199995</v>
      </c>
      <c r="G41" s="14">
        <v>-374994.80846540007</v>
      </c>
      <c r="H41" s="20"/>
      <c r="I41" s="10">
        <f t="shared" si="0"/>
        <v>-374994.80846540007</v>
      </c>
    </row>
    <row r="42" spans="1:9" ht="15.6" x14ac:dyDescent="0.3">
      <c r="A42" s="5">
        <v>210063</v>
      </c>
      <c r="B42" s="6" t="s">
        <v>44</v>
      </c>
      <c r="C42" s="7">
        <v>648</v>
      </c>
      <c r="D42" s="7">
        <v>665</v>
      </c>
      <c r="E42" s="7">
        <v>17</v>
      </c>
      <c r="F42" s="8">
        <v>-3.3242303682000003</v>
      </c>
      <c r="G42" s="9">
        <v>337133.96517342003</v>
      </c>
      <c r="H42" s="19"/>
      <c r="I42" s="10">
        <f t="shared" si="0"/>
        <v>337133.96517342003</v>
      </c>
    </row>
    <row r="43" spans="1:9" ht="15.6" x14ac:dyDescent="0.3">
      <c r="A43" s="16">
        <v>210002</v>
      </c>
      <c r="B43" s="11" t="s">
        <v>45</v>
      </c>
      <c r="C43" s="12">
        <v>1894</v>
      </c>
      <c r="D43" s="12">
        <v>1940</v>
      </c>
      <c r="E43" s="12">
        <v>46</v>
      </c>
      <c r="F43" s="13">
        <v>-41.251355183499989</v>
      </c>
      <c r="G43" s="14">
        <v>-754436.43851765979</v>
      </c>
      <c r="H43" s="20"/>
      <c r="I43" s="10">
        <f t="shared" si="0"/>
        <v>-754436.43851765979</v>
      </c>
    </row>
    <row r="44" spans="1:9" ht="15.6" x14ac:dyDescent="0.3">
      <c r="A44" s="5">
        <v>210038</v>
      </c>
      <c r="B44" s="6" t="s">
        <v>46</v>
      </c>
      <c r="C44" s="7">
        <v>7</v>
      </c>
      <c r="D44" s="7">
        <v>40</v>
      </c>
      <c r="E44" s="7">
        <v>33</v>
      </c>
      <c r="F44" s="8">
        <v>10.364329501799999</v>
      </c>
      <c r="G44" s="9">
        <v>220039.56054809998</v>
      </c>
      <c r="H44" s="19"/>
      <c r="I44" s="10">
        <f t="shared" si="0"/>
        <v>220039.56054809998</v>
      </c>
    </row>
    <row r="45" spans="1:9" ht="15.6" x14ac:dyDescent="0.3">
      <c r="A45" s="5">
        <v>210024</v>
      </c>
      <c r="B45" s="11" t="s">
        <v>47</v>
      </c>
      <c r="C45" s="12">
        <v>263</v>
      </c>
      <c r="D45" s="12">
        <v>376</v>
      </c>
      <c r="E45" s="12">
        <v>113</v>
      </c>
      <c r="F45" s="13">
        <v>22.437393591899987</v>
      </c>
      <c r="G45" s="14">
        <v>409338.31272378983</v>
      </c>
      <c r="H45" s="20"/>
      <c r="I45" s="10">
        <f t="shared" si="0"/>
        <v>409338.31272378983</v>
      </c>
    </row>
    <row r="46" spans="1:9" ht="15.6" x14ac:dyDescent="0.3">
      <c r="A46" s="5">
        <v>210032</v>
      </c>
      <c r="B46" s="6" t="s">
        <v>48</v>
      </c>
      <c r="C46" s="7">
        <v>180</v>
      </c>
      <c r="D46" s="7">
        <v>187</v>
      </c>
      <c r="E46" s="7">
        <v>7</v>
      </c>
      <c r="F46" s="8">
        <v>5.8726495725000003</v>
      </c>
      <c r="G46" s="9">
        <v>59410.413013599995</v>
      </c>
      <c r="H46" s="19"/>
      <c r="I46" s="10">
        <f t="shared" si="0"/>
        <v>59410.413013599995</v>
      </c>
    </row>
    <row r="47" spans="1:9" ht="15.6" x14ac:dyDescent="0.3">
      <c r="A47" s="5">
        <v>210049</v>
      </c>
      <c r="B47" s="11" t="s">
        <v>49</v>
      </c>
      <c r="C47" s="12">
        <v>771</v>
      </c>
      <c r="D47" s="12">
        <v>918</v>
      </c>
      <c r="E47" s="12">
        <v>147</v>
      </c>
      <c r="F47" s="13">
        <v>46.217463299200006</v>
      </c>
      <c r="G47" s="14">
        <v>832620.23062270007</v>
      </c>
      <c r="H47" s="20"/>
      <c r="I47" s="10">
        <f t="shared" si="0"/>
        <v>832620.23062270007</v>
      </c>
    </row>
    <row r="48" spans="1:9" ht="15.6" x14ac:dyDescent="0.3">
      <c r="A48" s="5">
        <v>210016</v>
      </c>
      <c r="B48" s="6" t="s">
        <v>50</v>
      </c>
      <c r="C48" s="7">
        <v>138</v>
      </c>
      <c r="D48" s="7">
        <v>162</v>
      </c>
      <c r="E48" s="7">
        <v>24</v>
      </c>
      <c r="F48" s="8">
        <v>9.459424955700003</v>
      </c>
      <c r="G48" s="9">
        <v>91422.449949089991</v>
      </c>
      <c r="H48" s="19"/>
      <c r="I48" s="10">
        <f t="shared" si="0"/>
        <v>91422.449949089991</v>
      </c>
    </row>
    <row r="49" spans="1:9" ht="15.6" x14ac:dyDescent="0.3">
      <c r="A49" s="5">
        <v>210027</v>
      </c>
      <c r="B49" s="11" t="s">
        <v>51</v>
      </c>
      <c r="C49" s="12">
        <v>685</v>
      </c>
      <c r="D49" s="12">
        <v>615</v>
      </c>
      <c r="E49" s="12">
        <v>-70</v>
      </c>
      <c r="F49" s="13">
        <v>-9.1681096681999996</v>
      </c>
      <c r="G49" s="14">
        <v>-32055.359955599997</v>
      </c>
      <c r="H49" s="20"/>
      <c r="I49" s="10">
        <f t="shared" si="0"/>
        <v>-32055.359955599997</v>
      </c>
    </row>
    <row r="50" spans="1:9" x14ac:dyDescent="0.3">
      <c r="I50" s="22"/>
    </row>
    <row r="51" spans="1:9" x14ac:dyDescent="0.3">
      <c r="I51" s="22"/>
    </row>
    <row r="52" spans="1:9" x14ac:dyDescent="0.3">
      <c r="I52" s="22"/>
    </row>
    <row r="53" spans="1:9" x14ac:dyDescent="0.3">
      <c r="I53" s="22"/>
    </row>
    <row r="54" spans="1:9" x14ac:dyDescent="0.3">
      <c r="I54" s="22"/>
    </row>
    <row r="55" spans="1:9" x14ac:dyDescent="0.3">
      <c r="I55" s="22"/>
    </row>
    <row r="56" spans="1:9" x14ac:dyDescent="0.3">
      <c r="I56" s="22"/>
    </row>
    <row r="57" spans="1:9" x14ac:dyDescent="0.3">
      <c r="I57" s="22"/>
    </row>
    <row r="58" spans="1:9" x14ac:dyDescent="0.3">
      <c r="I58" s="22"/>
    </row>
    <row r="59" spans="1:9" x14ac:dyDescent="0.3">
      <c r="I59" s="22"/>
    </row>
    <row r="60" spans="1:9" x14ac:dyDescent="0.3">
      <c r="I60" s="22"/>
    </row>
    <row r="61" spans="1:9" x14ac:dyDescent="0.3">
      <c r="I61" s="22"/>
    </row>
    <row r="62" spans="1:9" x14ac:dyDescent="0.3">
      <c r="I62" s="22"/>
    </row>
    <row r="63" spans="1:9" x14ac:dyDescent="0.3">
      <c r="I63" s="22"/>
    </row>
    <row r="64" spans="1:9" x14ac:dyDescent="0.3">
      <c r="I64" s="22"/>
    </row>
    <row r="65" spans="9:9" x14ac:dyDescent="0.3">
      <c r="I65" s="22"/>
    </row>
    <row r="66" spans="9:9" x14ac:dyDescent="0.3">
      <c r="I66" s="22"/>
    </row>
    <row r="67" spans="9:9" x14ac:dyDescent="0.3">
      <c r="I67" s="22"/>
    </row>
    <row r="68" spans="9:9" x14ac:dyDescent="0.3">
      <c r="I68" s="22"/>
    </row>
    <row r="69" spans="9:9" x14ac:dyDescent="0.3">
      <c r="I69" s="22"/>
    </row>
    <row r="70" spans="9:9" x14ac:dyDescent="0.3">
      <c r="I70" s="22"/>
    </row>
    <row r="71" spans="9:9" x14ac:dyDescent="0.3">
      <c r="I71" s="22"/>
    </row>
    <row r="72" spans="9:9" x14ac:dyDescent="0.3">
      <c r="I72" s="22"/>
    </row>
    <row r="73" spans="9:9" x14ac:dyDescent="0.3">
      <c r="I73" s="22"/>
    </row>
    <row r="74" spans="9:9" x14ac:dyDescent="0.3">
      <c r="I74" s="22"/>
    </row>
    <row r="75" spans="9:9" x14ac:dyDescent="0.3">
      <c r="I75" s="22"/>
    </row>
    <row r="76" spans="9:9" x14ac:dyDescent="0.3">
      <c r="I76" s="22"/>
    </row>
    <row r="77" spans="9:9" x14ac:dyDescent="0.3">
      <c r="I77" s="22"/>
    </row>
    <row r="78" spans="9:9" x14ac:dyDescent="0.3">
      <c r="I78" s="22"/>
    </row>
    <row r="79" spans="9:9" x14ac:dyDescent="0.3">
      <c r="I79" s="22"/>
    </row>
    <row r="80" spans="9:9" x14ac:dyDescent="0.3">
      <c r="I80" s="22"/>
    </row>
    <row r="81" spans="9:9" x14ac:dyDescent="0.3">
      <c r="I81" s="22"/>
    </row>
    <row r="82" spans="9:9" x14ac:dyDescent="0.3">
      <c r="I82" s="22"/>
    </row>
    <row r="83" spans="9:9" x14ac:dyDescent="0.3">
      <c r="I83" s="2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69AF709-DE44-4634-8BB9-5EDDE9849767}"/>
</file>

<file path=customXml/itemProps2.xml><?xml version="1.0" encoding="utf-8"?>
<ds:datastoreItem xmlns:ds="http://schemas.openxmlformats.org/officeDocument/2006/customXml" ds:itemID="{46D649E5-73B5-41C6-8684-161EE322FF0B}"/>
</file>

<file path=customXml/itemProps3.xml><?xml version="1.0" encoding="utf-8"?>
<ds:datastoreItem xmlns:ds="http://schemas.openxmlformats.org/officeDocument/2006/customXml" ds:itemID="{2579F709-C008-447C-9F96-6359FF86BB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 Shift Oncology_6Month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Sule Calikoglu</dc:creator>
  <cp:lastModifiedBy>Ellen Englert</cp:lastModifiedBy>
  <dcterms:created xsi:type="dcterms:W3CDTF">2016-06-20T13:46:19Z</dcterms:created>
  <dcterms:modified xsi:type="dcterms:W3CDTF">2016-07-05T18:44:33Z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