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U:\sqlfiles\FY22-FSA\"/>
    </mc:Choice>
  </mc:AlternateContent>
  <xr:revisionPtr revIDLastSave="0" documentId="13_ncr:1_{E6EF485C-6C1D-44D2-85E6-64CC5C59B664}" xr6:coauthVersionLast="47" xr6:coauthVersionMax="47" xr10:uidLastSave="{00000000-0000-0000-0000-000000000000}"/>
  <bookViews>
    <workbookView xWindow="57504" yWindow="5262" windowWidth="28992" windowHeight="1518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Sheet1!$B$1:$AG$1486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87" i="1" l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4" i="1"/>
  <c r="A1605" i="1"/>
  <c r="A1606" i="1"/>
  <c r="A1607" i="1"/>
  <c r="A1608" i="1"/>
  <c r="A1609" i="1"/>
  <c r="A1601" i="1"/>
  <c r="A1602" i="1"/>
  <c r="A1603" i="1"/>
  <c r="A1610" i="1"/>
  <c r="A1611" i="1"/>
  <c r="A1612" i="1"/>
  <c r="A1613" i="1"/>
  <c r="A1614" i="1"/>
  <c r="A1615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22" i="1"/>
  <c r="A123" i="1"/>
  <c r="A124" i="1"/>
  <c r="A125" i="1"/>
  <c r="A126" i="1"/>
  <c r="A127" i="1"/>
  <c r="A128" i="1"/>
  <c r="A129" i="1"/>
  <c r="A130" i="1"/>
  <c r="A119" i="1"/>
  <c r="A120" i="1"/>
  <c r="A121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7" i="1"/>
  <c r="A258" i="1"/>
  <c r="A259" i="1"/>
  <c r="A260" i="1"/>
  <c r="A261" i="1"/>
  <c r="A262" i="1"/>
  <c r="A263" i="1"/>
  <c r="A264" i="1"/>
  <c r="A265" i="1"/>
  <c r="A254" i="1"/>
  <c r="A255" i="1"/>
  <c r="A256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92" i="1"/>
  <c r="A393" i="1"/>
  <c r="A394" i="1"/>
  <c r="A395" i="1"/>
  <c r="A396" i="1"/>
  <c r="A397" i="1"/>
  <c r="A398" i="1"/>
  <c r="A399" i="1"/>
  <c r="A400" i="1"/>
  <c r="A389" i="1"/>
  <c r="A390" i="1"/>
  <c r="A391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7" i="1"/>
  <c r="A528" i="1"/>
  <c r="A529" i="1"/>
  <c r="A530" i="1"/>
  <c r="A531" i="1"/>
  <c r="A532" i="1"/>
  <c r="A533" i="1"/>
  <c r="A534" i="1"/>
  <c r="A535" i="1"/>
  <c r="A524" i="1"/>
  <c r="A525" i="1"/>
  <c r="A526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62" i="1"/>
  <c r="A663" i="1"/>
  <c r="A664" i="1"/>
  <c r="A665" i="1"/>
  <c r="A666" i="1"/>
  <c r="A667" i="1"/>
  <c r="A668" i="1"/>
  <c r="A669" i="1"/>
  <c r="A670" i="1"/>
  <c r="A659" i="1"/>
  <c r="A660" i="1"/>
  <c r="A661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7" i="1"/>
  <c r="A798" i="1"/>
  <c r="A799" i="1"/>
  <c r="A800" i="1"/>
  <c r="A801" i="1"/>
  <c r="A802" i="1"/>
  <c r="A803" i="1"/>
  <c r="A804" i="1"/>
  <c r="A805" i="1"/>
  <c r="A794" i="1"/>
  <c r="A795" i="1"/>
  <c r="A796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32" i="1"/>
  <c r="A933" i="1"/>
  <c r="A934" i="1"/>
  <c r="A935" i="1"/>
  <c r="A936" i="1"/>
  <c r="A937" i="1"/>
  <c r="A938" i="1"/>
  <c r="A939" i="1"/>
  <c r="A940" i="1"/>
  <c r="A929" i="1"/>
  <c r="A930" i="1"/>
  <c r="A931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7" i="1"/>
  <c r="A1068" i="1"/>
  <c r="A1069" i="1"/>
  <c r="A1070" i="1"/>
  <c r="A1071" i="1"/>
  <c r="A1072" i="1"/>
  <c r="A1073" i="1"/>
  <c r="A1074" i="1"/>
  <c r="A1075" i="1"/>
  <c r="A1064" i="1"/>
  <c r="A1065" i="1"/>
  <c r="A1066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202" i="1"/>
  <c r="A1203" i="1"/>
  <c r="A1204" i="1"/>
  <c r="A1205" i="1"/>
  <c r="A1206" i="1"/>
  <c r="A1207" i="1"/>
  <c r="A1208" i="1"/>
  <c r="A1209" i="1"/>
  <c r="A1210" i="1"/>
  <c r="A1199" i="1"/>
  <c r="A1200" i="1"/>
  <c r="A1201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7" i="1"/>
  <c r="A1338" i="1"/>
  <c r="A1339" i="1"/>
  <c r="A1340" i="1"/>
  <c r="A1341" i="1"/>
  <c r="A1342" i="1"/>
  <c r="A1343" i="1"/>
  <c r="A1344" i="1"/>
  <c r="A1345" i="1"/>
  <c r="A1334" i="1"/>
  <c r="A1335" i="1"/>
  <c r="A1336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72" i="1"/>
  <c r="A1473" i="1"/>
  <c r="A1474" i="1"/>
  <c r="A1475" i="1"/>
  <c r="A1476" i="1"/>
  <c r="A1477" i="1"/>
  <c r="A1478" i="1"/>
  <c r="A1479" i="1"/>
  <c r="A1480" i="1"/>
  <c r="A1469" i="1"/>
  <c r="A1470" i="1"/>
  <c r="A1471" i="1"/>
  <c r="A1481" i="1"/>
  <c r="A1482" i="1"/>
  <c r="A1483" i="1"/>
  <c r="A1484" i="1"/>
  <c r="A1485" i="1"/>
  <c r="A1486" i="1"/>
  <c r="A2" i="1"/>
</calcChain>
</file>

<file path=xl/sharedStrings.xml><?xml version="1.0" encoding="utf-8"?>
<sst xmlns="http://schemas.openxmlformats.org/spreadsheetml/2006/main" count="1742" uniqueCount="93">
  <si>
    <t>hosp_num</t>
  </si>
  <si>
    <t>report_date</t>
  </si>
  <si>
    <t>category</t>
  </si>
  <si>
    <t>inpt_rev</t>
  </si>
  <si>
    <t>outp_rev</t>
  </si>
  <si>
    <t>grossrev</t>
  </si>
  <si>
    <t>ucc_icha</t>
  </si>
  <si>
    <t>ucc_ibad</t>
  </si>
  <si>
    <t>ucc_ocha</t>
  </si>
  <si>
    <t>ucc_obad</t>
  </si>
  <si>
    <t>con_idis</t>
  </si>
  <si>
    <t>con_iden</t>
  </si>
  <si>
    <t>con_ioth</t>
  </si>
  <si>
    <t>con_odis</t>
  </si>
  <si>
    <t>con_oden</t>
  </si>
  <si>
    <t>con_ooth</t>
  </si>
  <si>
    <t>cont_tot</t>
  </si>
  <si>
    <t>deduct</t>
  </si>
  <si>
    <t>net_pt_r</t>
  </si>
  <si>
    <t>oth_op_r</t>
  </si>
  <si>
    <t>net_op_r</t>
  </si>
  <si>
    <t>salary</t>
  </si>
  <si>
    <t>benefits</t>
  </si>
  <si>
    <t>oth_op_e</t>
  </si>
  <si>
    <t>oper_exp</t>
  </si>
  <si>
    <t>interest</t>
  </si>
  <si>
    <t>deprecia</t>
  </si>
  <si>
    <t>tot_op_e</t>
  </si>
  <si>
    <t>op_prof</t>
  </si>
  <si>
    <t>non_op_r</t>
  </si>
  <si>
    <t>non_op_e</t>
  </si>
  <si>
    <t>all_prof</t>
  </si>
  <si>
    <t>Regulated</t>
  </si>
  <si>
    <t>Unregulated</t>
  </si>
  <si>
    <t>Total</t>
  </si>
  <si>
    <t>System</t>
  </si>
  <si>
    <t>Hname</t>
  </si>
  <si>
    <t>ZZ</t>
  </si>
  <si>
    <t>UM</t>
  </si>
  <si>
    <t>HC</t>
  </si>
  <si>
    <t>JH</t>
  </si>
  <si>
    <t>Life</t>
  </si>
  <si>
    <t>MS</t>
  </si>
  <si>
    <t>ADV</t>
  </si>
  <si>
    <t>Tidal</t>
  </si>
  <si>
    <t>Luminis</t>
  </si>
  <si>
    <t>zz</t>
  </si>
  <si>
    <t>MERITUS MEDICAL CENTER</t>
  </si>
  <si>
    <t>UNIVERSITY OF MARYLAND MEDICAL CENTER</t>
  </si>
  <si>
    <t>UM-PRINCE GEORGE’S HOSPITAL CENTER</t>
  </si>
  <si>
    <t>HOLY CROSS HOSPITAL</t>
  </si>
  <si>
    <t>FREDERICK HEALTH HOSPITAL, INC</t>
  </si>
  <si>
    <t>UM-HARFORD MEMORIAL HOSPITAL</t>
  </si>
  <si>
    <t>MERCY MEDICAL CENTER</t>
  </si>
  <si>
    <t>JOHNS HOPKINS HOSPITAL</t>
  </si>
  <si>
    <t>UM-SHORE REGIONAL HEALTH AT DORCHESTER</t>
  </si>
  <si>
    <t>ST. AGNES HOSPITAL</t>
  </si>
  <si>
    <t>SINAI HOSPITAL</t>
  </si>
  <si>
    <t>MEDSTAR FRANKLIN SQUARE</t>
  </si>
  <si>
    <t>ADVENTIST WHITE OAK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</si>
  <si>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</si>
  <si>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</si>
  <si>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</si>
  <si>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</si>
  <si>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</si>
  <si>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</si>
  <si>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UPMC - WESTERN MARYLAND</t>
  </si>
  <si>
    <t>MEDSTAR ST. MARY'S HOSPITAL</t>
  </si>
  <si>
    <t>JOHNS HOPKINS BAYVIEW MEDICAL CENTER</t>
  </si>
  <si>
    <t>UM-SHORE REGIONAL HEALTH AT CHESTERTOWN</t>
  </si>
  <si>
    <t>CHRISTIANACARE, UNION HOSPITAL</t>
  </si>
  <si>
    <t>CARROLL HOSPITAL CENTER</t>
  </si>
  <si>
    <t>MEDSTAR HARBOR HOSPITAL CENTER</t>
  </si>
  <si>
    <t>UM-CHARLES REGIONAL MEDICAL CENTER</t>
  </si>
  <si>
    <t>UM-SHORE REGIONAL HEALTH AT EASTON</t>
  </si>
  <si>
    <t>UMMC MIDTOWN CAMPUS</t>
  </si>
  <si>
    <t>CALVERT HEALTH MEDICAL CENTER</t>
  </si>
  <si>
    <t>NORTHWEST HOSPITAL CENTER</t>
  </si>
  <si>
    <t>UM-BALTIMORE WASHINGTON MEDICAL CENTER</t>
  </si>
  <si>
    <t>GREATER BALTIMORE MEDICAL CENTER</t>
  </si>
  <si>
    <t>HOWARD COUNTY GENERAL HOSPITAL</t>
  </si>
  <si>
    <t>UM-UPPER CHESAPEAKE MEDICAL CENTER</t>
  </si>
  <si>
    <t>DOCTORS COMMUNITY MEDICAL CENTER</t>
  </si>
  <si>
    <t>ADVENTIST HEALTHCARE FORT WASHINGTON MEDICAL CENTER</t>
  </si>
  <si>
    <t>ATLANTIC GENERAL HOSPITAL</t>
  </si>
  <si>
    <t>MEDSTAR SOUTHERN MARYLAND HOSPITAL CENTER</t>
  </si>
  <si>
    <t>UM-ST. JOSEPH MEDICAL CENTER</t>
  </si>
  <si>
    <t>LEVINDALE</t>
  </si>
  <si>
    <t>HOLY CROSS HOSPITAL-GERMANTOWN</t>
  </si>
  <si>
    <t>UM-REHABILITATION &amp; ORTHOPAEDIC INSTITUTE</t>
  </si>
  <si>
    <t>MEDSTAR GOOD SAMARITAN</t>
  </si>
  <si>
    <t>SHADY GROVE ADVENTIST HOSPITAL</t>
  </si>
  <si>
    <t>UM-SHOCK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</si>
</sst>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8">
    <xf numFmtId="0" fontId="0" fillId="0" borderId="0" xfId="0"/>
    <xf numFmtId="14" fontId="0" fillId="0" borderId="0" xfId="0" applyNumberFormat="1"/>
    <xf numFmtId="0" fontId="4" fillId="0" borderId="0" xfId="2" applyFont="1"/>
    <xf numFmtId="0" fontId="5" fillId="0" borderId="0" xfId="3" applyFont="1"/>
    <xf numFmtId="0" fontId="2" fillId="0" borderId="0" xfId="0" applyFont="1"/>
    <xf numFmtId="14" fontId="2" fillId="0" borderId="0" xfId="0" applyNumberFormat="1" applyFont="1"/>
    <xf numFmtId="3" fontId="2" fillId="0" borderId="0" xfId="1" applyNumberFormat="1" applyFont="1"/>
    <xf numFmtId="3" fontId="0" fillId="0" borderId="0" xfId="1" applyNumberFormat="1" applyFont="1"/>
  </cellXfs>
  <cellStyles count="4">
    <cellStyle name="Comma" xfId="1" builtinId="3"/>
    <cellStyle name="Normal" xfId="0" builtinId="0"/>
    <cellStyle name="Normal 3 2" xfId="2" xr:uid="{3C34EB3A-048B-4879-A93D-9B1BFCC8CD1C}"/>
    <cellStyle name="Normal 9 2" xfId="3" xr:uid="{CB7346E2-B6E4-473D-8858-A41964439A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15"/>
  <sheetViews>
    <sheetView tabSelected="1" workbookViewId="0">
      <selection activeCell="A4" sqref="A4"/>
    </sheetView>
  </sheetViews>
  <sheetFormatPr defaultRowHeight="14.4" x14ac:dyDescent="0.55000000000000004"/>
  <cols>
    <col min="1" max="1" width="42.5234375" customWidth="1"/>
    <col min="2" max="2" width="9.26171875" bestFit="1" customWidth="1"/>
    <col min="3" max="3" width="10.47265625" style="1" bestFit="1" customWidth="1"/>
    <col min="4" max="4" width="10.41796875" bestFit="1" customWidth="1"/>
    <col min="5" max="7" width="14.3125" style="7" bestFit="1" customWidth="1"/>
    <col min="8" max="8" width="12.26171875" style="7" bestFit="1" customWidth="1"/>
    <col min="9" max="9" width="13.89453125" style="7" bestFit="1" customWidth="1"/>
    <col min="10" max="10" width="12.26171875" style="7" bestFit="1" customWidth="1"/>
    <col min="11" max="12" width="13.3125" style="7" bestFit="1" customWidth="1"/>
    <col min="13" max="13" width="12.26171875" style="7" bestFit="1" customWidth="1"/>
    <col min="14" max="15" width="12.89453125" style="7" bestFit="1" customWidth="1"/>
    <col min="16" max="16" width="12.26171875" style="7" bestFit="1" customWidth="1"/>
    <col min="17" max="19" width="13.3125" style="7" bestFit="1" customWidth="1"/>
    <col min="20" max="20" width="14.3125" style="7" bestFit="1" customWidth="1"/>
    <col min="21" max="21" width="13.3125" style="7" bestFit="1" customWidth="1"/>
    <col min="22" max="22" width="14.3125" style="7" bestFit="1" customWidth="1"/>
    <col min="23" max="24" width="13.3125" style="7" bestFit="1" customWidth="1"/>
    <col min="25" max="26" width="14.3125" style="7" bestFit="1" customWidth="1"/>
    <col min="27" max="28" width="12.26171875" style="7" bestFit="1" customWidth="1"/>
    <col min="29" max="29" width="14.3125" style="7" bestFit="1" customWidth="1"/>
    <col min="30" max="31" width="13.89453125" style="7" bestFit="1" customWidth="1"/>
    <col min="32" max="32" width="13.3125" style="7" bestFit="1" customWidth="1"/>
    <col min="33" max="33" width="13.89453125" style="7" bestFit="1" customWidth="1"/>
  </cols>
  <sheetData>
    <row r="1" spans="1:33" s="4" customFormat="1" x14ac:dyDescent="0.55000000000000004">
      <c r="A1" s="4" t="s">
        <v>36</v>
      </c>
      <c r="B1" s="4" t="s">
        <v>0</v>
      </c>
      <c r="C1" s="5" t="s">
        <v>1</v>
      </c>
      <c r="D1" s="4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</row>
    <row r="2" spans="1:33" x14ac:dyDescent="0.55000000000000004">
      <c r="A2" t="str">
        <f>VLOOKUP($B2,Sheet2!$A$1:$C$47,3,FALSE)</f>
        <v>MERITUS MEDICAL CENTER</v>
      </c>
      <c r="B2">
        <v>1</v>
      </c>
      <c r="C2" s="1">
        <v>44378</v>
      </c>
      <c r="D2" t="s">
        <v>32</v>
      </c>
      <c r="E2" s="7">
        <v>20252823</v>
      </c>
      <c r="F2" s="7">
        <v>18030661</v>
      </c>
      <c r="G2" s="7">
        <v>38283484</v>
      </c>
      <c r="H2" s="7">
        <v>192006</v>
      </c>
      <c r="I2" s="7">
        <v>572109</v>
      </c>
      <c r="J2" s="7">
        <v>399267</v>
      </c>
      <c r="K2" s="7">
        <v>530718</v>
      </c>
      <c r="L2" s="7">
        <v>1446805</v>
      </c>
      <c r="M2" s="7">
        <v>220556</v>
      </c>
      <c r="N2" s="7">
        <v>1913376</v>
      </c>
      <c r="O2" s="7">
        <v>1164315</v>
      </c>
      <c r="P2" s="7">
        <v>695855</v>
      </c>
      <c r="Q2" s="7">
        <v>1703439</v>
      </c>
      <c r="R2" s="7">
        <v>7144346</v>
      </c>
      <c r="S2" s="7">
        <v>8838446</v>
      </c>
      <c r="T2" s="7">
        <v>29445038</v>
      </c>
      <c r="U2" s="7">
        <v>342225</v>
      </c>
      <c r="V2" s="7">
        <v>29787263</v>
      </c>
      <c r="W2" s="7">
        <v>11384301</v>
      </c>
      <c r="X2" s="7">
        <v>2955840</v>
      </c>
      <c r="Y2" s="7">
        <v>9683554</v>
      </c>
      <c r="Z2" s="7">
        <v>24023695</v>
      </c>
      <c r="AA2" s="7">
        <v>888768</v>
      </c>
      <c r="AB2" s="7">
        <v>1876431</v>
      </c>
      <c r="AC2" s="7">
        <v>26788894</v>
      </c>
      <c r="AD2" s="7">
        <v>2998369</v>
      </c>
      <c r="AE2" s="7">
        <v>0</v>
      </c>
      <c r="AF2" s="7">
        <v>0</v>
      </c>
      <c r="AG2" s="7">
        <v>2998369</v>
      </c>
    </row>
    <row r="3" spans="1:33" x14ac:dyDescent="0.55000000000000004">
      <c r="A3" t="str">
        <f>VLOOKUP($B3,Sheet2!$A$1:$C$47,3,FALSE)</f>
        <v>MERITUS MEDICAL CENTER</v>
      </c>
      <c r="B3">
        <v>1</v>
      </c>
      <c r="C3" s="1">
        <v>44378</v>
      </c>
      <c r="D3" t="s">
        <v>33</v>
      </c>
      <c r="E3" s="7">
        <v>0</v>
      </c>
      <c r="F3" s="7">
        <v>1623431</v>
      </c>
      <c r="G3" s="7">
        <v>1623431</v>
      </c>
      <c r="H3" s="7">
        <v>0</v>
      </c>
      <c r="I3" s="7">
        <v>0</v>
      </c>
      <c r="J3" s="7">
        <v>7603</v>
      </c>
      <c r="K3" s="7">
        <v>35869</v>
      </c>
      <c r="L3" s="7">
        <v>0</v>
      </c>
      <c r="M3" s="7">
        <v>0</v>
      </c>
      <c r="N3" s="7">
        <v>0</v>
      </c>
      <c r="O3" s="7">
        <v>0</v>
      </c>
      <c r="P3" s="7">
        <v>51316</v>
      </c>
      <c r="Q3" s="7">
        <v>585696</v>
      </c>
      <c r="R3" s="7">
        <v>637012</v>
      </c>
      <c r="S3" s="7">
        <v>680484</v>
      </c>
      <c r="T3" s="7">
        <v>942947</v>
      </c>
      <c r="U3" s="7">
        <v>369452</v>
      </c>
      <c r="V3" s="7">
        <v>1312399</v>
      </c>
      <c r="W3" s="7">
        <v>846323</v>
      </c>
      <c r="X3" s="7">
        <v>199181</v>
      </c>
      <c r="Y3" s="7">
        <v>696858</v>
      </c>
      <c r="Z3" s="7">
        <v>1742362</v>
      </c>
      <c r="AA3" s="7">
        <v>391</v>
      </c>
      <c r="AB3" s="7">
        <v>132110</v>
      </c>
      <c r="AC3" s="7">
        <v>1874863</v>
      </c>
      <c r="AD3" s="7">
        <v>-562464</v>
      </c>
      <c r="AE3" s="7">
        <v>2526362</v>
      </c>
      <c r="AF3" s="7">
        <v>7903</v>
      </c>
      <c r="AG3" s="7">
        <v>1955995</v>
      </c>
    </row>
    <row r="4" spans="1:33" x14ac:dyDescent="0.55000000000000004">
      <c r="A4" t="str">
        <f>VLOOKUP($B4,Sheet2!$A$1:$C$47,3,FALSE)</f>
        <v>MERITUS MEDICAL CENTER</v>
      </c>
      <c r="B4">
        <v>1</v>
      </c>
      <c r="C4" s="1">
        <v>44378</v>
      </c>
      <c r="D4" t="s">
        <v>34</v>
      </c>
      <c r="E4" s="7">
        <v>20252823</v>
      </c>
      <c r="F4" s="7">
        <v>19654092</v>
      </c>
      <c r="G4" s="7">
        <v>39906915</v>
      </c>
      <c r="H4" s="7">
        <v>192006</v>
      </c>
      <c r="I4" s="7">
        <v>572109</v>
      </c>
      <c r="J4" s="7">
        <v>406870</v>
      </c>
      <c r="K4" s="7">
        <v>566587</v>
      </c>
      <c r="L4" s="7">
        <v>1446805</v>
      </c>
      <c r="M4" s="7">
        <v>220556</v>
      </c>
      <c r="N4" s="7">
        <v>1913376</v>
      </c>
      <c r="O4" s="7">
        <v>1164315</v>
      </c>
      <c r="P4" s="7">
        <v>747171</v>
      </c>
      <c r="Q4" s="7">
        <v>2289135</v>
      </c>
      <c r="R4" s="7">
        <v>7781358</v>
      </c>
      <c r="S4" s="7">
        <v>9518930</v>
      </c>
      <c r="T4" s="7">
        <v>30387985</v>
      </c>
      <c r="U4" s="7">
        <v>711677</v>
      </c>
      <c r="V4" s="7">
        <v>31099662</v>
      </c>
      <c r="W4" s="7">
        <v>12230624</v>
      </c>
      <c r="X4" s="7">
        <v>3155021</v>
      </c>
      <c r="Y4" s="7">
        <v>10380412</v>
      </c>
      <c r="Z4" s="7">
        <v>25766057</v>
      </c>
      <c r="AA4" s="7">
        <v>889159</v>
      </c>
      <c r="AB4" s="7">
        <v>2008541</v>
      </c>
      <c r="AC4" s="7">
        <v>28663757</v>
      </c>
      <c r="AD4" s="7">
        <v>2435905</v>
      </c>
      <c r="AE4" s="7">
        <v>2526362</v>
      </c>
      <c r="AF4" s="7">
        <v>7903</v>
      </c>
      <c r="AG4" s="7">
        <v>4954364</v>
      </c>
    </row>
    <row r="5" spans="1:33" x14ac:dyDescent="0.55000000000000004">
      <c r="A5" t="str">
        <f>VLOOKUP($B5,Sheet2!$A$1:$C$47,3,FALSE)</f>
        <v>UNIVERSITY OF MARYLAND MEDICAL CENTER</v>
      </c>
      <c r="B5">
        <v>2</v>
      </c>
      <c r="C5" s="1">
        <v>44378</v>
      </c>
      <c r="D5" t="s">
        <v>32</v>
      </c>
      <c r="E5" s="7">
        <v>102775149</v>
      </c>
      <c r="F5" s="7">
        <v>47393362</v>
      </c>
      <c r="G5" s="7">
        <v>150168511</v>
      </c>
      <c r="H5" s="7">
        <v>1003586</v>
      </c>
      <c r="I5" s="7">
        <v>2248400</v>
      </c>
      <c r="J5" s="7">
        <v>462790</v>
      </c>
      <c r="K5" s="7">
        <v>1036819</v>
      </c>
      <c r="L5" s="7">
        <v>9519168</v>
      </c>
      <c r="M5" s="7">
        <v>3544668</v>
      </c>
      <c r="N5" s="7">
        <v>0</v>
      </c>
      <c r="O5" s="7">
        <v>4675374</v>
      </c>
      <c r="P5" s="7">
        <v>0</v>
      </c>
      <c r="Q5" s="7">
        <v>0</v>
      </c>
      <c r="R5" s="7">
        <v>17739210</v>
      </c>
      <c r="S5" s="7">
        <v>22490805</v>
      </c>
      <c r="T5" s="7">
        <v>127677706</v>
      </c>
      <c r="U5" s="7">
        <v>6691230</v>
      </c>
      <c r="V5" s="7">
        <v>134368936</v>
      </c>
      <c r="W5" s="7">
        <v>44975456</v>
      </c>
      <c r="X5" s="7">
        <v>9384991</v>
      </c>
      <c r="Y5" s="7">
        <v>73185809</v>
      </c>
      <c r="Z5" s="7">
        <v>127546256</v>
      </c>
      <c r="AA5" s="7">
        <v>1761664</v>
      </c>
      <c r="AB5" s="7">
        <v>7665037</v>
      </c>
      <c r="AC5" s="7">
        <v>136972957</v>
      </c>
      <c r="AD5" s="7">
        <v>-2604021</v>
      </c>
      <c r="AE5" s="7">
        <v>0</v>
      </c>
      <c r="AF5" s="7">
        <v>0</v>
      </c>
      <c r="AG5" s="7">
        <v>-2604021</v>
      </c>
    </row>
    <row r="6" spans="1:33" x14ac:dyDescent="0.55000000000000004">
      <c r="A6" t="str">
        <f>VLOOKUP($B6,Sheet2!$A$1:$C$47,3,FALSE)</f>
        <v>UNIVERSITY OF MARYLAND MEDICAL CENTER</v>
      </c>
      <c r="B6">
        <v>2</v>
      </c>
      <c r="C6" s="1">
        <v>44378</v>
      </c>
      <c r="D6" t="s">
        <v>33</v>
      </c>
      <c r="E6" s="7">
        <v>221628</v>
      </c>
      <c r="F6" s="7">
        <v>3193886</v>
      </c>
      <c r="G6" s="7">
        <v>3415514</v>
      </c>
      <c r="H6" s="7">
        <v>0</v>
      </c>
      <c r="I6" s="7">
        <v>55</v>
      </c>
      <c r="J6" s="7">
        <v>0</v>
      </c>
      <c r="K6" s="7">
        <v>801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856</v>
      </c>
      <c r="T6" s="7">
        <v>3414658</v>
      </c>
      <c r="U6" s="7">
        <v>12942242</v>
      </c>
      <c r="V6" s="7">
        <v>16356900</v>
      </c>
      <c r="W6" s="7">
        <v>523998</v>
      </c>
      <c r="X6" s="7">
        <v>92538</v>
      </c>
      <c r="Y6" s="7">
        <v>9049928</v>
      </c>
      <c r="Z6" s="7">
        <v>9666464</v>
      </c>
      <c r="AA6" s="7">
        <v>0</v>
      </c>
      <c r="AB6" s="7">
        <v>0</v>
      </c>
      <c r="AC6" s="7">
        <v>9666464</v>
      </c>
      <c r="AD6" s="7">
        <v>6690436</v>
      </c>
      <c r="AE6" s="7">
        <v>4431118</v>
      </c>
      <c r="AF6" s="7">
        <v>1113411</v>
      </c>
      <c r="AG6" s="7">
        <v>10008143</v>
      </c>
    </row>
    <row r="7" spans="1:33" x14ac:dyDescent="0.55000000000000004">
      <c r="A7" t="str">
        <f>VLOOKUP($B7,Sheet2!$A$1:$C$47,3,FALSE)</f>
        <v>UNIVERSITY OF MARYLAND MEDICAL CENTER</v>
      </c>
      <c r="B7">
        <v>2</v>
      </c>
      <c r="C7" s="1">
        <v>44378</v>
      </c>
      <c r="D7" t="s">
        <v>34</v>
      </c>
      <c r="E7" s="7">
        <v>102996777</v>
      </c>
      <c r="F7" s="7">
        <v>50587248</v>
      </c>
      <c r="G7" s="7">
        <v>153584025</v>
      </c>
      <c r="H7" s="7">
        <v>1003586</v>
      </c>
      <c r="I7" s="7">
        <v>2248455</v>
      </c>
      <c r="J7" s="7">
        <v>462790</v>
      </c>
      <c r="K7" s="7">
        <v>1037620</v>
      </c>
      <c r="L7" s="7">
        <v>9519168</v>
      </c>
      <c r="M7" s="7">
        <v>3544668</v>
      </c>
      <c r="N7" s="7">
        <v>0</v>
      </c>
      <c r="O7" s="7">
        <v>4675374</v>
      </c>
      <c r="P7" s="7">
        <v>0</v>
      </c>
      <c r="Q7" s="7">
        <v>0</v>
      </c>
      <c r="R7" s="7">
        <v>17739210</v>
      </c>
      <c r="S7" s="7">
        <v>22491661</v>
      </c>
      <c r="T7" s="7">
        <v>131092364</v>
      </c>
      <c r="U7" s="7">
        <v>19633472</v>
      </c>
      <c r="V7" s="7">
        <v>150725836</v>
      </c>
      <c r="W7" s="7">
        <v>45499454</v>
      </c>
      <c r="X7" s="7">
        <v>9477529</v>
      </c>
      <c r="Y7" s="7">
        <v>82235737</v>
      </c>
      <c r="Z7" s="7">
        <v>137212720</v>
      </c>
      <c r="AA7" s="7">
        <v>1761664</v>
      </c>
      <c r="AB7" s="7">
        <v>7665037</v>
      </c>
      <c r="AC7" s="7">
        <v>146639421</v>
      </c>
      <c r="AD7" s="7">
        <v>4086415</v>
      </c>
      <c r="AE7" s="7">
        <v>4431118</v>
      </c>
      <c r="AF7" s="7">
        <v>1113411</v>
      </c>
      <c r="AG7" s="7">
        <v>7404122</v>
      </c>
    </row>
    <row r="8" spans="1:33" x14ac:dyDescent="0.55000000000000004">
      <c r="A8" t="str">
        <f>VLOOKUP($B8,Sheet2!$A$1:$C$47,3,FALSE)</f>
        <v>UM-PRINCE GEORGE’S HOSPITAL CENTER</v>
      </c>
      <c r="B8">
        <v>3</v>
      </c>
      <c r="C8" s="1">
        <v>44378</v>
      </c>
      <c r="D8" t="s">
        <v>32</v>
      </c>
      <c r="E8" s="7">
        <v>22661813</v>
      </c>
      <c r="F8" s="7">
        <v>7376538</v>
      </c>
      <c r="G8" s="7">
        <v>30038351</v>
      </c>
      <c r="H8" s="7">
        <v>596202</v>
      </c>
      <c r="I8" s="7">
        <v>1458677</v>
      </c>
      <c r="J8" s="7">
        <v>192983</v>
      </c>
      <c r="K8" s="7">
        <v>472155</v>
      </c>
      <c r="L8" s="7">
        <v>512377</v>
      </c>
      <c r="M8" s="7">
        <v>1476842</v>
      </c>
      <c r="N8" s="7">
        <v>0</v>
      </c>
      <c r="O8" s="7">
        <v>166781</v>
      </c>
      <c r="P8" s="7">
        <v>478035</v>
      </c>
      <c r="Q8" s="7">
        <v>0</v>
      </c>
      <c r="R8" s="7">
        <v>2634035</v>
      </c>
      <c r="S8" s="7">
        <v>5354052</v>
      </c>
      <c r="T8" s="7">
        <v>24684299</v>
      </c>
      <c r="U8" s="7">
        <v>1196414</v>
      </c>
      <c r="V8" s="7">
        <v>25880713</v>
      </c>
      <c r="W8" s="7">
        <v>9884045</v>
      </c>
      <c r="X8" s="7">
        <v>32187</v>
      </c>
      <c r="Y8" s="7">
        <v>12744829</v>
      </c>
      <c r="Z8" s="7">
        <v>22661061</v>
      </c>
      <c r="AA8" s="7">
        <v>0</v>
      </c>
      <c r="AB8" s="7">
        <v>2607259</v>
      </c>
      <c r="AC8" s="7">
        <v>25268320</v>
      </c>
      <c r="AD8" s="7">
        <v>612393</v>
      </c>
      <c r="AE8" s="7">
        <v>0</v>
      </c>
      <c r="AF8" s="7">
        <v>0</v>
      </c>
      <c r="AG8" s="7">
        <v>612393</v>
      </c>
    </row>
    <row r="9" spans="1:33" x14ac:dyDescent="0.55000000000000004">
      <c r="A9" t="str">
        <f>VLOOKUP($B9,Sheet2!$A$1:$C$47,3,FALSE)</f>
        <v>UM-PRINCE GEORGE’S HOSPITAL CENTER</v>
      </c>
      <c r="B9">
        <v>3</v>
      </c>
      <c r="C9" s="1">
        <v>44378</v>
      </c>
      <c r="D9" t="s">
        <v>33</v>
      </c>
      <c r="E9" s="7">
        <v>127253</v>
      </c>
      <c r="F9" s="7">
        <v>0</v>
      </c>
      <c r="G9" s="7">
        <v>127253</v>
      </c>
      <c r="H9" s="7">
        <v>1267</v>
      </c>
      <c r="I9" s="7">
        <v>3102</v>
      </c>
      <c r="J9" s="7">
        <v>410</v>
      </c>
      <c r="K9" s="7">
        <v>1004</v>
      </c>
      <c r="L9" s="7">
        <v>0</v>
      </c>
      <c r="M9" s="7">
        <v>0</v>
      </c>
      <c r="N9" s="7">
        <v>2877</v>
      </c>
      <c r="O9" s="7">
        <v>0</v>
      </c>
      <c r="P9" s="7">
        <v>0</v>
      </c>
      <c r="Q9" s="7">
        <v>0</v>
      </c>
      <c r="R9" s="7">
        <v>2877</v>
      </c>
      <c r="S9" s="7">
        <v>8660</v>
      </c>
      <c r="T9" s="7">
        <v>118593</v>
      </c>
      <c r="U9" s="7">
        <v>23987</v>
      </c>
      <c r="V9" s="7">
        <v>142580</v>
      </c>
      <c r="W9" s="7">
        <v>863785</v>
      </c>
      <c r="X9" s="7">
        <v>2812</v>
      </c>
      <c r="Y9" s="7">
        <v>4424775</v>
      </c>
      <c r="Z9" s="7">
        <v>5291372</v>
      </c>
      <c r="AA9" s="7">
        <v>0</v>
      </c>
      <c r="AB9" s="7">
        <v>0</v>
      </c>
      <c r="AC9" s="7">
        <v>5291372</v>
      </c>
      <c r="AD9" s="7">
        <v>-5148792</v>
      </c>
      <c r="AE9" s="7">
        <v>0</v>
      </c>
      <c r="AF9" s="7">
        <v>112117</v>
      </c>
      <c r="AG9" s="7">
        <v>-5260909</v>
      </c>
    </row>
    <row r="10" spans="1:33" x14ac:dyDescent="0.55000000000000004">
      <c r="A10" t="str">
        <f>VLOOKUP($B10,Sheet2!$A$1:$C$47,3,FALSE)</f>
        <v>UM-PRINCE GEORGE’S HOSPITAL CENTER</v>
      </c>
      <c r="B10">
        <v>3</v>
      </c>
      <c r="C10" s="1">
        <v>44378</v>
      </c>
      <c r="D10" t="s">
        <v>34</v>
      </c>
      <c r="E10" s="7">
        <v>22789066</v>
      </c>
      <c r="F10" s="7">
        <v>7376538</v>
      </c>
      <c r="G10" s="7">
        <v>30165604</v>
      </c>
      <c r="H10" s="7">
        <v>597469</v>
      </c>
      <c r="I10" s="7">
        <v>1461779</v>
      </c>
      <c r="J10" s="7">
        <v>193393</v>
      </c>
      <c r="K10" s="7">
        <v>473159</v>
      </c>
      <c r="L10" s="7">
        <v>512377</v>
      </c>
      <c r="M10" s="7">
        <v>1476842</v>
      </c>
      <c r="N10" s="7">
        <v>2877</v>
      </c>
      <c r="O10" s="7">
        <v>166781</v>
      </c>
      <c r="P10" s="7">
        <v>478035</v>
      </c>
      <c r="Q10" s="7">
        <v>0</v>
      </c>
      <c r="R10" s="7">
        <v>2636912</v>
      </c>
      <c r="S10" s="7">
        <v>5362712</v>
      </c>
      <c r="T10" s="7">
        <v>24802892</v>
      </c>
      <c r="U10" s="7">
        <v>1220401</v>
      </c>
      <c r="V10" s="7">
        <v>26023293</v>
      </c>
      <c r="W10" s="7">
        <v>10747830</v>
      </c>
      <c r="X10" s="7">
        <v>34999</v>
      </c>
      <c r="Y10" s="7">
        <v>17169604</v>
      </c>
      <c r="Z10" s="7">
        <v>27952433</v>
      </c>
      <c r="AA10" s="7">
        <v>0</v>
      </c>
      <c r="AB10" s="7">
        <v>2607259</v>
      </c>
      <c r="AC10" s="7">
        <v>30559692</v>
      </c>
      <c r="AD10" s="7">
        <v>-4536399</v>
      </c>
      <c r="AE10" s="7">
        <v>0</v>
      </c>
      <c r="AF10" s="7">
        <v>112117</v>
      </c>
      <c r="AG10" s="7">
        <v>-4648516</v>
      </c>
    </row>
    <row r="11" spans="1:33" x14ac:dyDescent="0.55000000000000004">
      <c r="A11" t="str">
        <f>VLOOKUP($B11,Sheet2!$A$1:$C$47,3,FALSE)</f>
        <v>HOLY CROSS HOSPITAL</v>
      </c>
      <c r="B11">
        <v>4</v>
      </c>
      <c r="C11" s="1">
        <v>44378</v>
      </c>
      <c r="D11" t="s">
        <v>32</v>
      </c>
      <c r="E11" s="7">
        <v>33151548</v>
      </c>
      <c r="F11" s="7">
        <v>13055883</v>
      </c>
      <c r="G11" s="7">
        <v>46207431</v>
      </c>
      <c r="H11" s="7">
        <v>687997</v>
      </c>
      <c r="I11" s="7">
        <v>818797</v>
      </c>
      <c r="J11" s="7">
        <v>1340377</v>
      </c>
      <c r="K11" s="7">
        <v>788139</v>
      </c>
      <c r="L11" s="7">
        <v>1577896</v>
      </c>
      <c r="M11" s="7">
        <v>0</v>
      </c>
      <c r="N11" s="7">
        <v>527351</v>
      </c>
      <c r="O11" s="7">
        <v>894613</v>
      </c>
      <c r="P11" s="7">
        <v>0</v>
      </c>
      <c r="Q11" s="7">
        <v>421955</v>
      </c>
      <c r="R11" s="7">
        <v>3421815</v>
      </c>
      <c r="S11" s="7">
        <v>7057125</v>
      </c>
      <c r="T11" s="7">
        <v>39150306</v>
      </c>
      <c r="U11" s="7">
        <v>205935</v>
      </c>
      <c r="V11" s="7">
        <v>39356241</v>
      </c>
      <c r="W11" s="7">
        <v>16346241</v>
      </c>
      <c r="X11" s="7">
        <v>3737170</v>
      </c>
      <c r="Y11" s="7">
        <v>13090265</v>
      </c>
      <c r="Z11" s="7">
        <v>33173676</v>
      </c>
      <c r="AA11" s="7">
        <v>705018</v>
      </c>
      <c r="AB11" s="7">
        <v>2163453</v>
      </c>
      <c r="AC11" s="7">
        <v>36042147</v>
      </c>
      <c r="AD11" s="7">
        <v>3314094</v>
      </c>
      <c r="AE11" s="7">
        <v>0</v>
      </c>
      <c r="AF11" s="7">
        <v>0</v>
      </c>
      <c r="AG11" s="7">
        <v>3314094</v>
      </c>
    </row>
    <row r="12" spans="1:33" x14ac:dyDescent="0.55000000000000004">
      <c r="A12" t="str">
        <f>VLOOKUP($B12,Sheet2!$A$1:$C$47,3,FALSE)</f>
        <v>HOLY CROSS HOSPITAL</v>
      </c>
      <c r="B12">
        <v>4</v>
      </c>
      <c r="C12" s="1">
        <v>44378</v>
      </c>
      <c r="D12" t="s">
        <v>33</v>
      </c>
      <c r="E12" s="7">
        <v>0</v>
      </c>
      <c r="F12" s="7">
        <v>3395237</v>
      </c>
      <c r="G12" s="7">
        <v>3395237</v>
      </c>
      <c r="H12" s="7">
        <v>0</v>
      </c>
      <c r="I12" s="7">
        <v>0</v>
      </c>
      <c r="J12" s="7">
        <v>306030</v>
      </c>
      <c r="K12" s="7">
        <v>357503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1424212</v>
      </c>
      <c r="R12" s="7">
        <v>1424212</v>
      </c>
      <c r="S12" s="7">
        <v>2087745</v>
      </c>
      <c r="T12" s="7">
        <v>1307492</v>
      </c>
      <c r="U12" s="7">
        <v>2871672</v>
      </c>
      <c r="V12" s="7">
        <v>4179164</v>
      </c>
      <c r="W12" s="7">
        <v>1840849</v>
      </c>
      <c r="X12" s="7">
        <v>301818</v>
      </c>
      <c r="Y12" s="7">
        <v>2100059</v>
      </c>
      <c r="Z12" s="7">
        <v>4242726</v>
      </c>
      <c r="AA12" s="7">
        <v>0</v>
      </c>
      <c r="AB12" s="7">
        <v>128602</v>
      </c>
      <c r="AC12" s="7">
        <v>4371328</v>
      </c>
      <c r="AD12" s="7">
        <v>-192164</v>
      </c>
      <c r="AE12" s="7">
        <v>2575756</v>
      </c>
      <c r="AF12" s="7">
        <v>0</v>
      </c>
      <c r="AG12" s="7">
        <v>2383592</v>
      </c>
    </row>
    <row r="13" spans="1:33" x14ac:dyDescent="0.55000000000000004">
      <c r="A13" t="str">
        <f>VLOOKUP($B13,Sheet2!$A$1:$C$47,3,FALSE)</f>
        <v>HOLY CROSS HOSPITAL</v>
      </c>
      <c r="B13">
        <v>4</v>
      </c>
      <c r="C13" s="1">
        <v>44378</v>
      </c>
      <c r="D13" t="s">
        <v>34</v>
      </c>
      <c r="E13" s="7">
        <v>33151548</v>
      </c>
      <c r="F13" s="7">
        <v>16451120</v>
      </c>
      <c r="G13" s="7">
        <v>49602668</v>
      </c>
      <c r="H13" s="7">
        <v>687997</v>
      </c>
      <c r="I13" s="7">
        <v>818797</v>
      </c>
      <c r="J13" s="7">
        <v>1646407</v>
      </c>
      <c r="K13" s="7">
        <v>1145642</v>
      </c>
      <c r="L13" s="7">
        <v>1577896</v>
      </c>
      <c r="M13" s="7">
        <v>0</v>
      </c>
      <c r="N13" s="7">
        <v>527351</v>
      </c>
      <c r="O13" s="7">
        <v>894613</v>
      </c>
      <c r="P13" s="7">
        <v>0</v>
      </c>
      <c r="Q13" s="7">
        <v>1846167</v>
      </c>
      <c r="R13" s="7">
        <v>4846027</v>
      </c>
      <c r="S13" s="7">
        <v>9144870</v>
      </c>
      <c r="T13" s="7">
        <v>40457798</v>
      </c>
      <c r="U13" s="7">
        <v>3077607</v>
      </c>
      <c r="V13" s="7">
        <v>43535405</v>
      </c>
      <c r="W13" s="7">
        <v>18187090</v>
      </c>
      <c r="X13" s="7">
        <v>4038988</v>
      </c>
      <c r="Y13" s="7">
        <v>15190324</v>
      </c>
      <c r="Z13" s="7">
        <v>37416402</v>
      </c>
      <c r="AA13" s="7">
        <v>705018</v>
      </c>
      <c r="AB13" s="7">
        <v>2292055</v>
      </c>
      <c r="AC13" s="7">
        <v>40413475</v>
      </c>
      <c r="AD13" s="7">
        <v>3121930</v>
      </c>
      <c r="AE13" s="7">
        <v>2575756</v>
      </c>
      <c r="AF13" s="7">
        <v>0</v>
      </c>
      <c r="AG13" s="7">
        <v>5697686</v>
      </c>
    </row>
    <row r="14" spans="1:33" x14ac:dyDescent="0.55000000000000004">
      <c r="A14" t="str">
        <f>VLOOKUP($B14,Sheet2!$A$1:$C$47,3,FALSE)</f>
        <v>FREDERICK HEALTH HOSPITAL, INC</v>
      </c>
      <c r="B14">
        <v>5</v>
      </c>
      <c r="C14" s="1">
        <v>44378</v>
      </c>
      <c r="D14" t="s">
        <v>32</v>
      </c>
      <c r="E14" s="7">
        <v>21055719</v>
      </c>
      <c r="F14" s="7">
        <v>12014272</v>
      </c>
      <c r="G14" s="7">
        <v>33069991</v>
      </c>
      <c r="H14" s="7">
        <v>15201</v>
      </c>
      <c r="I14" s="7">
        <v>751353</v>
      </c>
      <c r="J14" s="7">
        <v>67857</v>
      </c>
      <c r="K14" s="7">
        <v>778997</v>
      </c>
      <c r="L14" s="7">
        <v>2185289</v>
      </c>
      <c r="M14" s="7">
        <v>400836</v>
      </c>
      <c r="N14" s="7">
        <v>0</v>
      </c>
      <c r="O14" s="7">
        <v>671837</v>
      </c>
      <c r="P14" s="7">
        <v>231297</v>
      </c>
      <c r="Q14" s="7">
        <v>0</v>
      </c>
      <c r="R14" s="7">
        <v>3489259</v>
      </c>
      <c r="S14" s="7">
        <v>5102667</v>
      </c>
      <c r="T14" s="7">
        <v>27967324</v>
      </c>
      <c r="U14" s="7">
        <v>111715</v>
      </c>
      <c r="V14" s="7">
        <v>28079039</v>
      </c>
      <c r="W14" s="7">
        <v>11974376</v>
      </c>
      <c r="X14" s="7">
        <v>2386918</v>
      </c>
      <c r="Y14" s="7">
        <v>8652374</v>
      </c>
      <c r="Z14" s="7">
        <v>23013668</v>
      </c>
      <c r="AA14" s="7">
        <v>434681</v>
      </c>
      <c r="AB14" s="7">
        <v>1843057</v>
      </c>
      <c r="AC14" s="7">
        <v>25291406</v>
      </c>
      <c r="AD14" s="7">
        <v>2787633</v>
      </c>
      <c r="AE14" s="7">
        <v>0</v>
      </c>
      <c r="AF14" s="7">
        <v>0</v>
      </c>
      <c r="AG14" s="7">
        <v>2787633</v>
      </c>
    </row>
    <row r="15" spans="1:33" x14ac:dyDescent="0.55000000000000004">
      <c r="A15" t="str">
        <f>VLOOKUP($B15,Sheet2!$A$1:$C$47,3,FALSE)</f>
        <v>FREDERICK HEALTH HOSPITAL, INC</v>
      </c>
      <c r="B15">
        <v>5</v>
      </c>
      <c r="C15" s="1">
        <v>44378</v>
      </c>
      <c r="D15" t="s">
        <v>33</v>
      </c>
      <c r="E15" s="7">
        <v>0</v>
      </c>
      <c r="F15" s="7">
        <v>7450918</v>
      </c>
      <c r="G15" s="7">
        <v>7450918</v>
      </c>
      <c r="H15" s="7">
        <v>0</v>
      </c>
      <c r="I15" s="7">
        <v>0</v>
      </c>
      <c r="J15" s="7">
        <v>83315</v>
      </c>
      <c r="K15" s="7">
        <v>145785</v>
      </c>
      <c r="L15" s="7">
        <v>0</v>
      </c>
      <c r="M15" s="7">
        <v>0</v>
      </c>
      <c r="N15" s="7">
        <v>0</v>
      </c>
      <c r="O15" s="7">
        <v>0</v>
      </c>
      <c r="P15" s="7">
        <v>115925</v>
      </c>
      <c r="Q15" s="7">
        <v>2452549</v>
      </c>
      <c r="R15" s="7">
        <v>2568474</v>
      </c>
      <c r="S15" s="7">
        <v>2797574</v>
      </c>
      <c r="T15" s="7">
        <v>4653344</v>
      </c>
      <c r="U15" s="7">
        <v>264273</v>
      </c>
      <c r="V15" s="7">
        <v>4917617</v>
      </c>
      <c r="W15" s="7">
        <v>1977493</v>
      </c>
      <c r="X15" s="7">
        <v>394185</v>
      </c>
      <c r="Y15" s="7">
        <v>2550184</v>
      </c>
      <c r="Z15" s="7">
        <v>4921862</v>
      </c>
      <c r="AA15" s="7">
        <v>0</v>
      </c>
      <c r="AB15" s="7">
        <v>427224</v>
      </c>
      <c r="AC15" s="7">
        <v>5349086</v>
      </c>
      <c r="AD15" s="7">
        <v>-431469</v>
      </c>
      <c r="AE15" s="7">
        <v>419175</v>
      </c>
      <c r="AF15" s="7">
        <v>-2559763</v>
      </c>
      <c r="AG15" s="7">
        <v>2547469</v>
      </c>
    </row>
    <row r="16" spans="1:33" x14ac:dyDescent="0.55000000000000004">
      <c r="A16" t="str">
        <f>VLOOKUP($B16,Sheet2!$A$1:$C$47,3,FALSE)</f>
        <v>FREDERICK HEALTH HOSPITAL, INC</v>
      </c>
      <c r="B16">
        <v>5</v>
      </c>
      <c r="C16" s="1">
        <v>44378</v>
      </c>
      <c r="D16" t="s">
        <v>34</v>
      </c>
      <c r="E16" s="7">
        <v>21055719</v>
      </c>
      <c r="F16" s="7">
        <v>19465190</v>
      </c>
      <c r="G16" s="7">
        <v>40520909</v>
      </c>
      <c r="H16" s="7">
        <v>15201</v>
      </c>
      <c r="I16" s="7">
        <v>751353</v>
      </c>
      <c r="J16" s="7">
        <v>151172</v>
      </c>
      <c r="K16" s="7">
        <v>924782</v>
      </c>
      <c r="L16" s="7">
        <v>2185289</v>
      </c>
      <c r="M16" s="7">
        <v>400836</v>
      </c>
      <c r="N16" s="7">
        <v>0</v>
      </c>
      <c r="O16" s="7">
        <v>671837</v>
      </c>
      <c r="P16" s="7">
        <v>347222</v>
      </c>
      <c r="Q16" s="7">
        <v>2452549</v>
      </c>
      <c r="R16" s="7">
        <v>6057733</v>
      </c>
      <c r="S16" s="7">
        <v>7900241</v>
      </c>
      <c r="T16" s="7">
        <v>32620668</v>
      </c>
      <c r="U16" s="7">
        <v>375988</v>
      </c>
      <c r="V16" s="7">
        <v>32996656</v>
      </c>
      <c r="W16" s="7">
        <v>13951869</v>
      </c>
      <c r="X16" s="7">
        <v>2781103</v>
      </c>
      <c r="Y16" s="7">
        <v>11202558</v>
      </c>
      <c r="Z16" s="7">
        <v>27935530</v>
      </c>
      <c r="AA16" s="7">
        <v>434681</v>
      </c>
      <c r="AB16" s="7">
        <v>2270281</v>
      </c>
      <c r="AC16" s="7">
        <v>30640492</v>
      </c>
      <c r="AD16" s="7">
        <v>2356164</v>
      </c>
      <c r="AE16" s="7">
        <v>419175</v>
      </c>
      <c r="AF16" s="7">
        <v>-2559763</v>
      </c>
      <c r="AG16" s="7">
        <v>5335102</v>
      </c>
    </row>
    <row r="17" spans="1:33" x14ac:dyDescent="0.55000000000000004">
      <c r="A17" t="str">
        <f>VLOOKUP($B17,Sheet2!$A$1:$C$47,3,FALSE)</f>
        <v>UM-HARFORD MEMORIAL HOSPITAL</v>
      </c>
      <c r="B17">
        <v>6</v>
      </c>
      <c r="C17" s="1">
        <v>44378</v>
      </c>
      <c r="D17" t="s">
        <v>32</v>
      </c>
      <c r="E17" s="7">
        <v>5793000</v>
      </c>
      <c r="F17" s="7">
        <v>4014000</v>
      </c>
      <c r="G17" s="7">
        <v>9807000</v>
      </c>
      <c r="H17" s="7">
        <v>106494</v>
      </c>
      <c r="I17" s="7">
        <v>317117</v>
      </c>
      <c r="J17" s="7">
        <v>73505</v>
      </c>
      <c r="K17" s="7">
        <v>218882</v>
      </c>
      <c r="L17" s="7">
        <v>481375</v>
      </c>
      <c r="M17" s="7">
        <v>148171</v>
      </c>
      <c r="N17" s="7">
        <v>0</v>
      </c>
      <c r="O17" s="7">
        <v>333547</v>
      </c>
      <c r="P17" s="7">
        <v>0</v>
      </c>
      <c r="Q17" s="7">
        <v>0</v>
      </c>
      <c r="R17" s="7">
        <v>963093</v>
      </c>
      <c r="S17" s="7">
        <v>1679091</v>
      </c>
      <c r="T17" s="7">
        <v>8127909</v>
      </c>
      <c r="U17" s="7">
        <v>82000</v>
      </c>
      <c r="V17" s="7">
        <v>8209909</v>
      </c>
      <c r="W17" s="7">
        <v>3629790</v>
      </c>
      <c r="X17" s="7">
        <v>809365</v>
      </c>
      <c r="Y17" s="7">
        <v>2318803</v>
      </c>
      <c r="Z17" s="7">
        <v>6757958</v>
      </c>
      <c r="AA17" s="7">
        <v>79000</v>
      </c>
      <c r="AB17" s="7">
        <v>318856</v>
      </c>
      <c r="AC17" s="7">
        <v>7155814</v>
      </c>
      <c r="AD17" s="7">
        <v>1054095</v>
      </c>
      <c r="AE17" s="7">
        <v>0</v>
      </c>
      <c r="AF17" s="7">
        <v>0</v>
      </c>
      <c r="AG17" s="7">
        <v>1054095</v>
      </c>
    </row>
    <row r="18" spans="1:33" x14ac:dyDescent="0.55000000000000004">
      <c r="A18" t="str">
        <f>VLOOKUP($B18,Sheet2!$A$1:$C$47,3,FALSE)</f>
        <v>UM-HARFORD MEMORIAL HOSPITAL</v>
      </c>
      <c r="B18">
        <v>6</v>
      </c>
      <c r="C18" s="1">
        <v>44378</v>
      </c>
      <c r="D18" t="s">
        <v>33</v>
      </c>
      <c r="E18" s="7">
        <v>37000</v>
      </c>
      <c r="F18" s="7">
        <v>10000</v>
      </c>
      <c r="G18" s="7">
        <v>47000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3074</v>
      </c>
      <c r="O18" s="7">
        <v>0</v>
      </c>
      <c r="P18" s="7">
        <v>0</v>
      </c>
      <c r="Q18" s="7">
        <v>830</v>
      </c>
      <c r="R18" s="7">
        <v>3904</v>
      </c>
      <c r="S18" s="7">
        <v>3904</v>
      </c>
      <c r="T18" s="7">
        <v>43096</v>
      </c>
      <c r="U18" s="7">
        <v>0</v>
      </c>
      <c r="V18" s="7">
        <v>43096</v>
      </c>
      <c r="W18" s="7">
        <v>43209</v>
      </c>
      <c r="X18" s="7">
        <v>9634</v>
      </c>
      <c r="Y18" s="7">
        <v>1084196</v>
      </c>
      <c r="Z18" s="7">
        <v>1137039</v>
      </c>
      <c r="AA18" s="7">
        <v>0</v>
      </c>
      <c r="AB18" s="7">
        <v>6143</v>
      </c>
      <c r="AC18" s="7">
        <v>1143182</v>
      </c>
      <c r="AD18" s="7">
        <v>-1100086</v>
      </c>
      <c r="AE18" s="7">
        <v>1450000</v>
      </c>
      <c r="AF18" s="7">
        <v>0</v>
      </c>
      <c r="AG18" s="7">
        <v>349914</v>
      </c>
    </row>
    <row r="19" spans="1:33" x14ac:dyDescent="0.55000000000000004">
      <c r="A19" t="str">
        <f>VLOOKUP($B19,Sheet2!$A$1:$C$47,3,FALSE)</f>
        <v>UM-HARFORD MEMORIAL HOSPITAL</v>
      </c>
      <c r="B19">
        <v>6</v>
      </c>
      <c r="C19" s="1">
        <v>44378</v>
      </c>
      <c r="D19" t="s">
        <v>34</v>
      </c>
      <c r="E19" s="7">
        <v>5830000</v>
      </c>
      <c r="F19" s="7">
        <v>4024000</v>
      </c>
      <c r="G19" s="7">
        <v>9854000</v>
      </c>
      <c r="H19" s="7">
        <v>106494</v>
      </c>
      <c r="I19" s="7">
        <v>317117</v>
      </c>
      <c r="J19" s="7">
        <v>73505</v>
      </c>
      <c r="K19" s="7">
        <v>218882</v>
      </c>
      <c r="L19" s="7">
        <v>481375</v>
      </c>
      <c r="M19" s="7">
        <v>148171</v>
      </c>
      <c r="N19" s="7">
        <v>3074</v>
      </c>
      <c r="O19" s="7">
        <v>333547</v>
      </c>
      <c r="P19" s="7">
        <v>0</v>
      </c>
      <c r="Q19" s="7">
        <v>830</v>
      </c>
      <c r="R19" s="7">
        <v>966997</v>
      </c>
      <c r="S19" s="7">
        <v>1682995</v>
      </c>
      <c r="T19" s="7">
        <v>8171005</v>
      </c>
      <c r="U19" s="7">
        <v>82000</v>
      </c>
      <c r="V19" s="7">
        <v>8253005</v>
      </c>
      <c r="W19" s="7">
        <v>3672999</v>
      </c>
      <c r="X19" s="7">
        <v>818999</v>
      </c>
      <c r="Y19" s="7">
        <v>3402999</v>
      </c>
      <c r="Z19" s="7">
        <v>7894997</v>
      </c>
      <c r="AA19" s="7">
        <v>79000</v>
      </c>
      <c r="AB19" s="7">
        <v>324999</v>
      </c>
      <c r="AC19" s="7">
        <v>8298996</v>
      </c>
      <c r="AD19" s="7">
        <v>-45991</v>
      </c>
      <c r="AE19" s="7">
        <v>1450000</v>
      </c>
      <c r="AF19" s="7">
        <v>0</v>
      </c>
      <c r="AG19" s="7">
        <v>1404009</v>
      </c>
    </row>
    <row r="20" spans="1:33" x14ac:dyDescent="0.55000000000000004">
      <c r="A20" t="str">
        <f>VLOOKUP($B20,Sheet2!$A$1:$C$47,3,FALSE)</f>
        <v>MERCY MEDICAL CENTER</v>
      </c>
      <c r="B20">
        <v>8</v>
      </c>
      <c r="C20" s="1">
        <v>44378</v>
      </c>
      <c r="D20" t="s">
        <v>32</v>
      </c>
      <c r="E20" s="7">
        <v>19037808</v>
      </c>
      <c r="F20" s="7">
        <v>33524692</v>
      </c>
      <c r="G20" s="7">
        <v>52562500</v>
      </c>
      <c r="H20" s="7">
        <v>776152</v>
      </c>
      <c r="I20" s="7">
        <v>525818</v>
      </c>
      <c r="J20" s="7">
        <v>740836</v>
      </c>
      <c r="K20" s="7">
        <v>501893</v>
      </c>
      <c r="L20" s="7">
        <v>1458617</v>
      </c>
      <c r="M20" s="7">
        <v>702954</v>
      </c>
      <c r="N20" s="7">
        <v>618068</v>
      </c>
      <c r="O20" s="7">
        <v>1392249</v>
      </c>
      <c r="P20" s="7">
        <v>0</v>
      </c>
      <c r="Q20" s="7">
        <v>589946</v>
      </c>
      <c r="R20" s="7">
        <v>4761834</v>
      </c>
      <c r="S20" s="7">
        <v>7306533</v>
      </c>
      <c r="T20" s="7">
        <v>45255967</v>
      </c>
      <c r="U20" s="7">
        <v>3761324</v>
      </c>
      <c r="V20" s="7">
        <v>49017291</v>
      </c>
      <c r="W20" s="7">
        <v>16539179</v>
      </c>
      <c r="X20" s="7">
        <v>3732758</v>
      </c>
      <c r="Y20" s="7">
        <v>20106739</v>
      </c>
      <c r="Z20" s="7">
        <v>40378676</v>
      </c>
      <c r="AA20" s="7">
        <v>1034986</v>
      </c>
      <c r="AB20" s="7">
        <v>3106628</v>
      </c>
      <c r="AC20" s="7">
        <v>44520290</v>
      </c>
      <c r="AD20" s="7">
        <v>4497001</v>
      </c>
      <c r="AE20" s="7">
        <v>0</v>
      </c>
      <c r="AF20" s="7">
        <v>0</v>
      </c>
      <c r="AG20" s="7">
        <v>4497001</v>
      </c>
    </row>
    <row r="21" spans="1:33" x14ac:dyDescent="0.55000000000000004">
      <c r="A21" t="str">
        <f>VLOOKUP($B21,Sheet2!$A$1:$C$47,3,FALSE)</f>
        <v>MERCY MEDICAL CENTER</v>
      </c>
      <c r="B21">
        <v>8</v>
      </c>
      <c r="C21" s="1">
        <v>44378</v>
      </c>
      <c r="D21" t="s">
        <v>33</v>
      </c>
      <c r="E21" s="7">
        <v>0</v>
      </c>
      <c r="F21" s="7">
        <v>94407</v>
      </c>
      <c r="G21" s="7">
        <v>94407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94407</v>
      </c>
      <c r="U21" s="7">
        <v>0</v>
      </c>
      <c r="V21" s="7">
        <v>94407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94407</v>
      </c>
      <c r="AE21" s="7">
        <v>3443176</v>
      </c>
      <c r="AF21" s="7">
        <v>0</v>
      </c>
      <c r="AG21" s="7">
        <v>3537583</v>
      </c>
    </row>
    <row r="22" spans="1:33" x14ac:dyDescent="0.55000000000000004">
      <c r="A22" t="str">
        <f>VLOOKUP($B22,Sheet2!$A$1:$C$47,3,FALSE)</f>
        <v>MERCY MEDICAL CENTER</v>
      </c>
      <c r="B22">
        <v>8</v>
      </c>
      <c r="C22" s="1">
        <v>44378</v>
      </c>
      <c r="D22" t="s">
        <v>34</v>
      </c>
      <c r="E22" s="7">
        <v>19037808</v>
      </c>
      <c r="F22" s="7">
        <v>33619099</v>
      </c>
      <c r="G22" s="7">
        <v>52656907</v>
      </c>
      <c r="H22" s="7">
        <v>776152</v>
      </c>
      <c r="I22" s="7">
        <v>525818</v>
      </c>
      <c r="J22" s="7">
        <v>740836</v>
      </c>
      <c r="K22" s="7">
        <v>501893</v>
      </c>
      <c r="L22" s="7">
        <v>1458617</v>
      </c>
      <c r="M22" s="7">
        <v>702954</v>
      </c>
      <c r="N22" s="7">
        <v>618068</v>
      </c>
      <c r="O22" s="7">
        <v>1392249</v>
      </c>
      <c r="P22" s="7">
        <v>0</v>
      </c>
      <c r="Q22" s="7">
        <v>589946</v>
      </c>
      <c r="R22" s="7">
        <v>4761834</v>
      </c>
      <c r="S22" s="7">
        <v>7306533</v>
      </c>
      <c r="T22" s="7">
        <v>45350374</v>
      </c>
      <c r="U22" s="7">
        <v>3761324</v>
      </c>
      <c r="V22" s="7">
        <v>49111698</v>
      </c>
      <c r="W22" s="7">
        <v>16539179</v>
      </c>
      <c r="X22" s="7">
        <v>3732758</v>
      </c>
      <c r="Y22" s="7">
        <v>20106739</v>
      </c>
      <c r="Z22" s="7">
        <v>40378676</v>
      </c>
      <c r="AA22" s="7">
        <v>1034986</v>
      </c>
      <c r="AB22" s="7">
        <v>3106628</v>
      </c>
      <c r="AC22" s="7">
        <v>44520290</v>
      </c>
      <c r="AD22" s="7">
        <v>4591408</v>
      </c>
      <c r="AE22" s="7">
        <v>3443176</v>
      </c>
      <c r="AF22" s="7">
        <v>0</v>
      </c>
      <c r="AG22" s="7">
        <v>8034584</v>
      </c>
    </row>
    <row r="23" spans="1:33" x14ac:dyDescent="0.55000000000000004">
      <c r="A23" t="str">
        <f>VLOOKUP($B23,Sheet2!$A$1:$C$47,3,FALSE)</f>
        <v>JOHNS HOPKINS HOSPITAL</v>
      </c>
      <c r="B23">
        <v>9</v>
      </c>
      <c r="C23" s="1">
        <v>44378</v>
      </c>
      <c r="D23" t="s">
        <v>32</v>
      </c>
      <c r="E23" s="7">
        <v>143296000</v>
      </c>
      <c r="F23" s="7">
        <v>84605000</v>
      </c>
      <c r="G23" s="7">
        <v>227901000</v>
      </c>
      <c r="H23" s="7">
        <v>576000</v>
      </c>
      <c r="I23" s="7">
        <v>1106000</v>
      </c>
      <c r="J23" s="7">
        <v>3037000</v>
      </c>
      <c r="K23" s="7">
        <v>2372000</v>
      </c>
      <c r="L23" s="7">
        <v>22010000</v>
      </c>
      <c r="M23" s="7">
        <v>2863000</v>
      </c>
      <c r="N23" s="7">
        <v>0</v>
      </c>
      <c r="O23" s="7">
        <v>302000</v>
      </c>
      <c r="P23" s="7">
        <v>2257000</v>
      </c>
      <c r="Q23" s="7">
        <v>0</v>
      </c>
      <c r="R23" s="7">
        <v>27432000</v>
      </c>
      <c r="S23" s="7">
        <v>34523000</v>
      </c>
      <c r="T23" s="7">
        <v>193378000</v>
      </c>
      <c r="U23" s="7">
        <v>1317000</v>
      </c>
      <c r="V23" s="7">
        <v>194695000</v>
      </c>
      <c r="W23" s="7">
        <v>56833000</v>
      </c>
      <c r="X23" s="7">
        <v>18398000</v>
      </c>
      <c r="Y23" s="7">
        <v>102227000</v>
      </c>
      <c r="Z23" s="7">
        <v>177458000</v>
      </c>
      <c r="AA23" s="7">
        <v>2087000</v>
      </c>
      <c r="AB23" s="7">
        <v>9531000</v>
      </c>
      <c r="AC23" s="7">
        <v>189076000</v>
      </c>
      <c r="AD23" s="7">
        <v>5619000</v>
      </c>
      <c r="AE23" s="7">
        <v>0</v>
      </c>
      <c r="AF23" s="7">
        <v>0</v>
      </c>
      <c r="AG23" s="7">
        <v>5619000</v>
      </c>
    </row>
    <row r="24" spans="1:33" x14ac:dyDescent="0.55000000000000004">
      <c r="A24" t="str">
        <f>VLOOKUP($B24,Sheet2!$A$1:$C$47,3,FALSE)</f>
        <v>JOHNS HOPKINS HOSPITAL</v>
      </c>
      <c r="B24">
        <v>9</v>
      </c>
      <c r="C24" s="1">
        <v>44378</v>
      </c>
      <c r="D24" t="s">
        <v>33</v>
      </c>
      <c r="E24" s="7">
        <v>13000</v>
      </c>
      <c r="F24" s="7">
        <v>1873000</v>
      </c>
      <c r="G24" s="7">
        <v>1886000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260000</v>
      </c>
      <c r="R24" s="7">
        <v>260000</v>
      </c>
      <c r="S24" s="7">
        <v>260000</v>
      </c>
      <c r="T24" s="7">
        <v>1626000</v>
      </c>
      <c r="U24" s="7">
        <v>50175000</v>
      </c>
      <c r="V24" s="7">
        <v>51801000</v>
      </c>
      <c r="W24" s="7">
        <v>2037000</v>
      </c>
      <c r="X24" s="7">
        <v>716000</v>
      </c>
      <c r="Y24" s="7">
        <v>43162000</v>
      </c>
      <c r="Z24" s="7">
        <v>45915000</v>
      </c>
      <c r="AA24" s="7">
        <v>0</v>
      </c>
      <c r="AB24" s="7">
        <v>0</v>
      </c>
      <c r="AC24" s="7">
        <v>45915000</v>
      </c>
      <c r="AD24" s="7">
        <v>5886000</v>
      </c>
      <c r="AE24" s="7">
        <v>-2577000</v>
      </c>
      <c r="AF24" s="7">
        <v>1351000</v>
      </c>
      <c r="AG24" s="7">
        <v>1958000</v>
      </c>
    </row>
    <row r="25" spans="1:33" x14ac:dyDescent="0.55000000000000004">
      <c r="A25" t="str">
        <f>VLOOKUP($B25,Sheet2!$A$1:$C$47,3,FALSE)</f>
        <v>JOHNS HOPKINS HOSPITAL</v>
      </c>
      <c r="B25">
        <v>9</v>
      </c>
      <c r="C25" s="1">
        <v>44378</v>
      </c>
      <c r="D25" t="s">
        <v>34</v>
      </c>
      <c r="E25" s="7">
        <v>143309000</v>
      </c>
      <c r="F25" s="7">
        <v>86478000</v>
      </c>
      <c r="G25" s="7">
        <v>229787000</v>
      </c>
      <c r="H25" s="7">
        <v>576000</v>
      </c>
      <c r="I25" s="7">
        <v>1106000</v>
      </c>
      <c r="J25" s="7">
        <v>3037000</v>
      </c>
      <c r="K25" s="7">
        <v>2372000</v>
      </c>
      <c r="L25" s="7">
        <v>22010000</v>
      </c>
      <c r="M25" s="7">
        <v>2863000</v>
      </c>
      <c r="N25" s="7">
        <v>0</v>
      </c>
      <c r="O25" s="7">
        <v>302000</v>
      </c>
      <c r="P25" s="7">
        <v>2257000</v>
      </c>
      <c r="Q25" s="7">
        <v>260000</v>
      </c>
      <c r="R25" s="7">
        <v>27692000</v>
      </c>
      <c r="S25" s="7">
        <v>34783000</v>
      </c>
      <c r="T25" s="7">
        <v>195004000</v>
      </c>
      <c r="U25" s="7">
        <v>51492000</v>
      </c>
      <c r="V25" s="7">
        <v>246496000</v>
      </c>
      <c r="W25" s="7">
        <v>58870000</v>
      </c>
      <c r="X25" s="7">
        <v>19114000</v>
      </c>
      <c r="Y25" s="7">
        <v>145389000</v>
      </c>
      <c r="Z25" s="7">
        <v>223373000</v>
      </c>
      <c r="AA25" s="7">
        <v>2087000</v>
      </c>
      <c r="AB25" s="7">
        <v>9531000</v>
      </c>
      <c r="AC25" s="7">
        <v>234991000</v>
      </c>
      <c r="AD25" s="7">
        <v>11505000</v>
      </c>
      <c r="AE25" s="7">
        <v>-2577000</v>
      </c>
      <c r="AF25" s="7">
        <v>1351000</v>
      </c>
      <c r="AG25" s="7">
        <v>7577000</v>
      </c>
    </row>
    <row r="26" spans="1:33" x14ac:dyDescent="0.55000000000000004">
      <c r="A26" t="str">
        <f>VLOOKUP($B26,Sheet2!$A$1:$C$47,3,FALSE)</f>
        <v>ST. AGNES HOSPITAL</v>
      </c>
      <c r="B26">
        <v>11</v>
      </c>
      <c r="C26" s="1">
        <v>44378</v>
      </c>
      <c r="D26" t="s">
        <v>32</v>
      </c>
      <c r="E26" s="7">
        <v>20210533</v>
      </c>
      <c r="F26" s="7">
        <v>16073157</v>
      </c>
      <c r="G26" s="7">
        <v>36283690</v>
      </c>
      <c r="H26" s="7">
        <v>1035073</v>
      </c>
      <c r="I26" s="7">
        <v>477955</v>
      </c>
      <c r="J26" s="7">
        <v>823180</v>
      </c>
      <c r="K26" s="7">
        <v>380111</v>
      </c>
      <c r="L26" s="7">
        <v>1205148</v>
      </c>
      <c r="M26" s="7">
        <v>720069</v>
      </c>
      <c r="N26" s="7">
        <v>0</v>
      </c>
      <c r="O26" s="7">
        <v>958438</v>
      </c>
      <c r="P26" s="7">
        <v>572661</v>
      </c>
      <c r="Q26" s="7">
        <v>0</v>
      </c>
      <c r="R26" s="7">
        <v>3456316</v>
      </c>
      <c r="S26" s="7">
        <v>6172635</v>
      </c>
      <c r="T26" s="7">
        <v>30111055</v>
      </c>
      <c r="U26" s="7">
        <v>1171172</v>
      </c>
      <c r="V26" s="7">
        <v>31282227</v>
      </c>
      <c r="W26" s="7">
        <v>10224399</v>
      </c>
      <c r="X26" s="7">
        <v>2225547</v>
      </c>
      <c r="Y26" s="7">
        <v>9753781</v>
      </c>
      <c r="Z26" s="7">
        <v>22203727</v>
      </c>
      <c r="AA26" s="7">
        <v>202058</v>
      </c>
      <c r="AB26" s="7">
        <v>1613976</v>
      </c>
      <c r="AC26" s="7">
        <v>24019761</v>
      </c>
      <c r="AD26" s="7">
        <v>7262466</v>
      </c>
      <c r="AE26" s="7">
        <v>0</v>
      </c>
      <c r="AF26" s="7">
        <v>0</v>
      </c>
      <c r="AG26" s="7">
        <v>7262466</v>
      </c>
    </row>
    <row r="27" spans="1:33" x14ac:dyDescent="0.55000000000000004">
      <c r="A27" t="str">
        <f>VLOOKUP($B27,Sheet2!$A$1:$C$47,3,FALSE)</f>
        <v>ST. AGNES HOSPITAL</v>
      </c>
      <c r="B27">
        <v>11</v>
      </c>
      <c r="C27" s="1">
        <v>44378</v>
      </c>
      <c r="D27" t="s">
        <v>33</v>
      </c>
      <c r="E27" s="7">
        <v>0</v>
      </c>
      <c r="F27" s="7">
        <v>14753683</v>
      </c>
      <c r="G27" s="7">
        <v>14753683</v>
      </c>
      <c r="H27" s="7">
        <v>0</v>
      </c>
      <c r="I27" s="7">
        <v>0</v>
      </c>
      <c r="J27" s="7">
        <v>110341</v>
      </c>
      <c r="K27" s="7">
        <v>412453</v>
      </c>
      <c r="L27" s="7">
        <v>0</v>
      </c>
      <c r="M27" s="7">
        <v>0</v>
      </c>
      <c r="N27" s="7">
        <v>0</v>
      </c>
      <c r="O27" s="7">
        <v>0</v>
      </c>
      <c r="P27" s="7">
        <v>277072</v>
      </c>
      <c r="Q27" s="7">
        <v>7039939</v>
      </c>
      <c r="R27" s="7">
        <v>7317011</v>
      </c>
      <c r="S27" s="7">
        <v>7839805</v>
      </c>
      <c r="T27" s="7">
        <v>6913878</v>
      </c>
      <c r="U27" s="7">
        <v>2774629</v>
      </c>
      <c r="V27" s="7">
        <v>9688507</v>
      </c>
      <c r="W27" s="7">
        <v>9145523</v>
      </c>
      <c r="X27" s="7">
        <v>1140897</v>
      </c>
      <c r="Y27" s="7">
        <v>4004928</v>
      </c>
      <c r="Z27" s="7">
        <v>14291348</v>
      </c>
      <c r="AA27" s="7">
        <v>0</v>
      </c>
      <c r="AB27" s="7">
        <v>251711</v>
      </c>
      <c r="AC27" s="7">
        <v>14543059</v>
      </c>
      <c r="AD27" s="7">
        <v>-4854552</v>
      </c>
      <c r="AE27" s="7">
        <v>127097</v>
      </c>
      <c r="AF27" s="7">
        <v>0</v>
      </c>
      <c r="AG27" s="7">
        <v>-4727455</v>
      </c>
    </row>
    <row r="28" spans="1:33" x14ac:dyDescent="0.55000000000000004">
      <c r="A28" t="str">
        <f>VLOOKUP($B28,Sheet2!$A$1:$C$47,3,FALSE)</f>
        <v>ST. AGNES HOSPITAL</v>
      </c>
      <c r="B28">
        <v>11</v>
      </c>
      <c r="C28" s="1">
        <v>44378</v>
      </c>
      <c r="D28" t="s">
        <v>34</v>
      </c>
      <c r="E28" s="7">
        <v>20210533</v>
      </c>
      <c r="F28" s="7">
        <v>30826840</v>
      </c>
      <c r="G28" s="7">
        <v>51037373</v>
      </c>
      <c r="H28" s="7">
        <v>1035073</v>
      </c>
      <c r="I28" s="7">
        <v>477955</v>
      </c>
      <c r="J28" s="7">
        <v>933521</v>
      </c>
      <c r="K28" s="7">
        <v>792564</v>
      </c>
      <c r="L28" s="7">
        <v>1205148</v>
      </c>
      <c r="M28" s="7">
        <v>720069</v>
      </c>
      <c r="N28" s="7">
        <v>0</v>
      </c>
      <c r="O28" s="7">
        <v>958438</v>
      </c>
      <c r="P28" s="7">
        <v>849733</v>
      </c>
      <c r="Q28" s="7">
        <v>7039939</v>
      </c>
      <c r="R28" s="7">
        <v>10773327</v>
      </c>
      <c r="S28" s="7">
        <v>14012440</v>
      </c>
      <c r="T28" s="7">
        <v>37024933</v>
      </c>
      <c r="U28" s="7">
        <v>3945801</v>
      </c>
      <c r="V28" s="7">
        <v>40970734</v>
      </c>
      <c r="W28" s="7">
        <v>19369922</v>
      </c>
      <c r="X28" s="7">
        <v>3366444</v>
      </c>
      <c r="Y28" s="7">
        <v>13758709</v>
      </c>
      <c r="Z28" s="7">
        <v>36495075</v>
      </c>
      <c r="AA28" s="7">
        <v>202058</v>
      </c>
      <c r="AB28" s="7">
        <v>1865687</v>
      </c>
      <c r="AC28" s="7">
        <v>38562820</v>
      </c>
      <c r="AD28" s="7">
        <v>2407914</v>
      </c>
      <c r="AE28" s="7">
        <v>127097</v>
      </c>
      <c r="AF28" s="7">
        <v>0</v>
      </c>
      <c r="AG28" s="7">
        <v>2535011</v>
      </c>
    </row>
    <row r="29" spans="1:33" x14ac:dyDescent="0.55000000000000004">
      <c r="A29" t="str">
        <f>VLOOKUP($B29,Sheet2!$A$1:$C$47,3,FALSE)</f>
        <v>SINAI HOSPITAL</v>
      </c>
      <c r="B29">
        <v>12</v>
      </c>
      <c r="C29" s="1">
        <v>44378</v>
      </c>
      <c r="D29" t="s">
        <v>32</v>
      </c>
      <c r="E29" s="7">
        <v>43711610</v>
      </c>
      <c r="F29" s="7">
        <v>34623727</v>
      </c>
      <c r="G29" s="7">
        <v>78335337</v>
      </c>
      <c r="H29" s="7">
        <v>91077</v>
      </c>
      <c r="I29" s="7">
        <v>3011813</v>
      </c>
      <c r="J29" s="7">
        <v>424419</v>
      </c>
      <c r="K29" s="7">
        <v>-894746</v>
      </c>
      <c r="L29" s="7">
        <v>0</v>
      </c>
      <c r="M29" s="7">
        <v>637163</v>
      </c>
      <c r="N29" s="7">
        <v>6105886</v>
      </c>
      <c r="O29" s="7">
        <v>0</v>
      </c>
      <c r="P29" s="7">
        <v>418018</v>
      </c>
      <c r="Q29" s="7">
        <v>2035295</v>
      </c>
      <c r="R29" s="7">
        <v>9196362</v>
      </c>
      <c r="S29" s="7">
        <v>11828925</v>
      </c>
      <c r="T29" s="7">
        <v>66506412</v>
      </c>
      <c r="U29" s="7">
        <v>448686</v>
      </c>
      <c r="V29" s="7">
        <v>66955098</v>
      </c>
      <c r="W29" s="7">
        <v>18033647</v>
      </c>
      <c r="X29" s="7">
        <v>4803563</v>
      </c>
      <c r="Y29" s="7">
        <v>32954775</v>
      </c>
      <c r="Z29" s="7">
        <v>55791985</v>
      </c>
      <c r="AA29" s="7">
        <v>658</v>
      </c>
      <c r="AB29" s="7">
        <v>2564776</v>
      </c>
      <c r="AC29" s="7">
        <v>58357419</v>
      </c>
      <c r="AD29" s="7">
        <v>8597679</v>
      </c>
      <c r="AE29" s="7">
        <v>0</v>
      </c>
      <c r="AF29" s="7">
        <v>0</v>
      </c>
      <c r="AG29" s="7">
        <v>8597679</v>
      </c>
    </row>
    <row r="30" spans="1:33" x14ac:dyDescent="0.55000000000000004">
      <c r="A30" t="str">
        <f>VLOOKUP($B30,Sheet2!$A$1:$C$47,3,FALSE)</f>
        <v>SINAI HOSPITAL</v>
      </c>
      <c r="B30">
        <v>12</v>
      </c>
      <c r="C30" s="1">
        <v>44378</v>
      </c>
      <c r="D30" t="s">
        <v>33</v>
      </c>
      <c r="E30" s="7">
        <v>0</v>
      </c>
      <c r="F30" s="7">
        <v>19162437</v>
      </c>
      <c r="G30" s="7">
        <v>19162437</v>
      </c>
      <c r="H30" s="7">
        <v>0</v>
      </c>
      <c r="I30" s="7">
        <v>0</v>
      </c>
      <c r="J30" s="7">
        <v>0</v>
      </c>
      <c r="K30" s="7">
        <v>106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10615904</v>
      </c>
      <c r="R30" s="7">
        <v>10615904</v>
      </c>
      <c r="S30" s="7">
        <v>10616010</v>
      </c>
      <c r="T30" s="7">
        <v>8546427</v>
      </c>
      <c r="U30" s="7">
        <v>2287513</v>
      </c>
      <c r="V30" s="7">
        <v>10833940</v>
      </c>
      <c r="W30" s="7">
        <v>7367337</v>
      </c>
      <c r="X30" s="7">
        <v>1068576</v>
      </c>
      <c r="Y30" s="7">
        <v>5989806</v>
      </c>
      <c r="Z30" s="7">
        <v>14425719</v>
      </c>
      <c r="AA30" s="7">
        <v>41455</v>
      </c>
      <c r="AB30" s="7">
        <v>89591</v>
      </c>
      <c r="AC30" s="7">
        <v>14556765</v>
      </c>
      <c r="AD30" s="7">
        <v>-3722825</v>
      </c>
      <c r="AE30" s="7">
        <v>940000</v>
      </c>
      <c r="AF30" s="7">
        <v>0</v>
      </c>
      <c r="AG30" s="7">
        <v>-2782825</v>
      </c>
    </row>
    <row r="31" spans="1:33" x14ac:dyDescent="0.55000000000000004">
      <c r="A31" t="str">
        <f>VLOOKUP($B31,Sheet2!$A$1:$C$47,3,FALSE)</f>
        <v>SINAI HOSPITAL</v>
      </c>
      <c r="B31">
        <v>12</v>
      </c>
      <c r="C31" s="1">
        <v>44378</v>
      </c>
      <c r="D31" t="s">
        <v>34</v>
      </c>
      <c r="E31" s="7">
        <v>43711610</v>
      </c>
      <c r="F31" s="7">
        <v>53786164</v>
      </c>
      <c r="G31" s="7">
        <v>97497774</v>
      </c>
      <c r="H31" s="7">
        <v>91077</v>
      </c>
      <c r="I31" s="7">
        <v>3011813</v>
      </c>
      <c r="J31" s="7">
        <v>424419</v>
      </c>
      <c r="K31" s="7">
        <v>-894640</v>
      </c>
      <c r="L31" s="7">
        <v>0</v>
      </c>
      <c r="M31" s="7">
        <v>637163</v>
      </c>
      <c r="N31" s="7">
        <v>6105886</v>
      </c>
      <c r="O31" s="7">
        <v>0</v>
      </c>
      <c r="P31" s="7">
        <v>418018</v>
      </c>
      <c r="Q31" s="7">
        <v>12651199</v>
      </c>
      <c r="R31" s="7">
        <v>19812266</v>
      </c>
      <c r="S31" s="7">
        <v>22444935</v>
      </c>
      <c r="T31" s="7">
        <v>75052839</v>
      </c>
      <c r="U31" s="7">
        <v>2736199</v>
      </c>
      <c r="V31" s="7">
        <v>77789038</v>
      </c>
      <c r="W31" s="7">
        <v>25400984</v>
      </c>
      <c r="X31" s="7">
        <v>5872139</v>
      </c>
      <c r="Y31" s="7">
        <v>38944581</v>
      </c>
      <c r="Z31" s="7">
        <v>70217704</v>
      </c>
      <c r="AA31" s="7">
        <v>42113</v>
      </c>
      <c r="AB31" s="7">
        <v>2654367</v>
      </c>
      <c r="AC31" s="7">
        <v>72914184</v>
      </c>
      <c r="AD31" s="7">
        <v>4874854</v>
      </c>
      <c r="AE31" s="7">
        <v>940000</v>
      </c>
      <c r="AF31" s="7">
        <v>0</v>
      </c>
      <c r="AG31" s="7">
        <v>5814854</v>
      </c>
    </row>
    <row r="32" spans="1:33" x14ac:dyDescent="0.55000000000000004">
      <c r="A32" t="str">
        <f>VLOOKUP($B32,Sheet2!$A$1:$C$47,3,FALSE)</f>
        <v>MEDSTAR FRANKLIN SQUARE</v>
      </c>
      <c r="B32">
        <v>15</v>
      </c>
      <c r="C32" s="1">
        <v>44378</v>
      </c>
      <c r="D32" t="s">
        <v>32</v>
      </c>
      <c r="E32" s="7">
        <v>27764457</v>
      </c>
      <c r="F32" s="7">
        <v>24384517</v>
      </c>
      <c r="G32" s="7">
        <v>52148974</v>
      </c>
      <c r="H32" s="7">
        <v>337670</v>
      </c>
      <c r="I32" s="7">
        <v>372751</v>
      </c>
      <c r="J32" s="7">
        <v>450604</v>
      </c>
      <c r="K32" s="7">
        <v>473115</v>
      </c>
      <c r="L32" s="7">
        <v>2229694</v>
      </c>
      <c r="M32" s="7">
        <v>664518</v>
      </c>
      <c r="N32" s="7">
        <v>1221277</v>
      </c>
      <c r="O32" s="7">
        <v>2234080</v>
      </c>
      <c r="P32" s="7">
        <v>536544</v>
      </c>
      <c r="Q32" s="7">
        <v>1029296</v>
      </c>
      <c r="R32" s="7">
        <v>7915409</v>
      </c>
      <c r="S32" s="7">
        <v>9549549</v>
      </c>
      <c r="T32" s="7">
        <v>42599425</v>
      </c>
      <c r="U32" s="7">
        <v>880031</v>
      </c>
      <c r="V32" s="7">
        <v>43479456</v>
      </c>
      <c r="W32" s="7">
        <v>15142855</v>
      </c>
      <c r="X32" s="7">
        <v>3044536</v>
      </c>
      <c r="Y32" s="7">
        <v>18040579</v>
      </c>
      <c r="Z32" s="7">
        <v>36227970</v>
      </c>
      <c r="AA32" s="7">
        <v>622270</v>
      </c>
      <c r="AB32" s="7">
        <v>2137402</v>
      </c>
      <c r="AC32" s="7">
        <v>38987642</v>
      </c>
      <c r="AD32" s="7">
        <v>4491814</v>
      </c>
      <c r="AE32" s="7">
        <v>0</v>
      </c>
      <c r="AF32" s="7">
        <v>0</v>
      </c>
      <c r="AG32" s="7">
        <v>4491814</v>
      </c>
    </row>
    <row r="33" spans="1:33" x14ac:dyDescent="0.55000000000000004">
      <c r="A33" t="str">
        <f>VLOOKUP($B33,Sheet2!$A$1:$C$47,3,FALSE)</f>
        <v>MEDSTAR FRANKLIN SQUARE</v>
      </c>
      <c r="B33">
        <v>15</v>
      </c>
      <c r="C33" s="1">
        <v>44378</v>
      </c>
      <c r="D33" t="s">
        <v>33</v>
      </c>
      <c r="E33" s="7">
        <v>5937</v>
      </c>
      <c r="F33" s="7">
        <v>25735</v>
      </c>
      <c r="G33" s="7">
        <v>31672</v>
      </c>
      <c r="H33" s="7">
        <v>0</v>
      </c>
      <c r="I33" s="7">
        <v>2362</v>
      </c>
      <c r="J33" s="7">
        <v>0</v>
      </c>
      <c r="K33" s="7">
        <v>0</v>
      </c>
      <c r="L33" s="7">
        <v>0</v>
      </c>
      <c r="M33" s="7">
        <v>0</v>
      </c>
      <c r="N33" s="7">
        <v>3149</v>
      </c>
      <c r="O33" s="7">
        <v>0</v>
      </c>
      <c r="P33" s="7">
        <v>0</v>
      </c>
      <c r="Q33" s="7">
        <v>-3185</v>
      </c>
      <c r="R33" s="7">
        <v>-36</v>
      </c>
      <c r="S33" s="7">
        <v>2326</v>
      </c>
      <c r="T33" s="7">
        <v>29346</v>
      </c>
      <c r="U33" s="7">
        <v>67713</v>
      </c>
      <c r="V33" s="7">
        <v>97059</v>
      </c>
      <c r="W33" s="7">
        <v>992121</v>
      </c>
      <c r="X33" s="7">
        <v>199470</v>
      </c>
      <c r="Y33" s="7">
        <v>4620979</v>
      </c>
      <c r="Z33" s="7">
        <v>5812570</v>
      </c>
      <c r="AA33" s="7">
        <v>45544</v>
      </c>
      <c r="AB33" s="7">
        <v>119630</v>
      </c>
      <c r="AC33" s="7">
        <v>5977744</v>
      </c>
      <c r="AD33" s="7">
        <v>-5880685</v>
      </c>
      <c r="AE33" s="7">
        <v>44056</v>
      </c>
      <c r="AF33" s="7">
        <v>-30378</v>
      </c>
      <c r="AG33" s="7">
        <v>-5806251</v>
      </c>
    </row>
    <row r="34" spans="1:33" x14ac:dyDescent="0.55000000000000004">
      <c r="A34" t="str">
        <f>VLOOKUP($B34,Sheet2!$A$1:$C$47,3,FALSE)</f>
        <v>MEDSTAR FRANKLIN SQUARE</v>
      </c>
      <c r="B34">
        <v>15</v>
      </c>
      <c r="C34" s="1">
        <v>44378</v>
      </c>
      <c r="D34" t="s">
        <v>34</v>
      </c>
      <c r="E34" s="7">
        <v>27770394</v>
      </c>
      <c r="F34" s="7">
        <v>24410252</v>
      </c>
      <c r="G34" s="7">
        <v>52180646</v>
      </c>
      <c r="H34" s="7">
        <v>337670</v>
      </c>
      <c r="I34" s="7">
        <v>375113</v>
      </c>
      <c r="J34" s="7">
        <v>450604</v>
      </c>
      <c r="K34" s="7">
        <v>473115</v>
      </c>
      <c r="L34" s="7">
        <v>2229694</v>
      </c>
      <c r="M34" s="7">
        <v>664518</v>
      </c>
      <c r="N34" s="7">
        <v>1224426</v>
      </c>
      <c r="O34" s="7">
        <v>2234080</v>
      </c>
      <c r="P34" s="7">
        <v>536544</v>
      </c>
      <c r="Q34" s="7">
        <v>1026111</v>
      </c>
      <c r="R34" s="7">
        <v>7915373</v>
      </c>
      <c r="S34" s="7">
        <v>9551875</v>
      </c>
      <c r="T34" s="7">
        <v>42628771</v>
      </c>
      <c r="U34" s="7">
        <v>947744</v>
      </c>
      <c r="V34" s="7">
        <v>43576515</v>
      </c>
      <c r="W34" s="7">
        <v>16134976</v>
      </c>
      <c r="X34" s="7">
        <v>3244006</v>
      </c>
      <c r="Y34" s="7">
        <v>22661558</v>
      </c>
      <c r="Z34" s="7">
        <v>42040540</v>
      </c>
      <c r="AA34" s="7">
        <v>667814</v>
      </c>
      <c r="AB34" s="7">
        <v>2257032</v>
      </c>
      <c r="AC34" s="7">
        <v>44965386</v>
      </c>
      <c r="AD34" s="7">
        <v>-1388871</v>
      </c>
      <c r="AE34" s="7">
        <v>44056</v>
      </c>
      <c r="AF34" s="7">
        <v>-30378</v>
      </c>
      <c r="AG34" s="7">
        <v>-1314437</v>
      </c>
    </row>
    <row r="35" spans="1:33" x14ac:dyDescent="0.55000000000000004">
      <c r="A35" t="str">
        <f>VLOOKUP($B35,Sheet2!$A$1:$C$47,3,FALSE)</f>
        <v>ADVENTIST WHITE OAK HOSPITAL</v>
      </c>
      <c r="B35">
        <v>16</v>
      </c>
      <c r="C35" s="1">
        <v>44378</v>
      </c>
      <c r="D35" t="s">
        <v>32</v>
      </c>
      <c r="E35" s="7">
        <v>16717884</v>
      </c>
      <c r="F35" s="7">
        <v>11114260</v>
      </c>
      <c r="G35" s="7">
        <v>27832144</v>
      </c>
      <c r="H35" s="7">
        <v>513994</v>
      </c>
      <c r="I35" s="7">
        <v>865223</v>
      </c>
      <c r="J35" s="7">
        <v>341710</v>
      </c>
      <c r="K35" s="7">
        <v>575211</v>
      </c>
      <c r="L35" s="7">
        <v>1008645</v>
      </c>
      <c r="M35" s="7">
        <v>176954</v>
      </c>
      <c r="N35" s="7">
        <v>-31980</v>
      </c>
      <c r="O35" s="7">
        <v>670560</v>
      </c>
      <c r="P35" s="7">
        <v>117641</v>
      </c>
      <c r="Q35" s="7">
        <v>-19358</v>
      </c>
      <c r="R35" s="7">
        <v>1922462</v>
      </c>
      <c r="S35" s="7">
        <v>4218600</v>
      </c>
      <c r="T35" s="7">
        <v>23613544</v>
      </c>
      <c r="U35" s="7">
        <v>1558712</v>
      </c>
      <c r="V35" s="7">
        <v>25172256</v>
      </c>
      <c r="W35" s="7">
        <v>7861516</v>
      </c>
      <c r="X35" s="7">
        <v>1568098</v>
      </c>
      <c r="Y35" s="7">
        <v>11168048</v>
      </c>
      <c r="Z35" s="7">
        <v>20597662</v>
      </c>
      <c r="AA35" s="7">
        <v>1408022</v>
      </c>
      <c r="AB35" s="7">
        <v>1810047</v>
      </c>
      <c r="AC35" s="7">
        <v>23815731</v>
      </c>
      <c r="AD35" s="7">
        <v>1356525</v>
      </c>
      <c r="AE35" s="7">
        <v>0</v>
      </c>
      <c r="AF35" s="7">
        <v>0</v>
      </c>
      <c r="AG35" s="7">
        <v>1356525</v>
      </c>
    </row>
    <row r="36" spans="1:33" x14ac:dyDescent="0.55000000000000004">
      <c r="A36" t="str">
        <f>VLOOKUP($B36,Sheet2!$A$1:$C$47,3,FALSE)</f>
        <v>ADVENTIST WHITE OAK HOSPITAL</v>
      </c>
      <c r="B36">
        <v>16</v>
      </c>
      <c r="C36" s="1">
        <v>44378</v>
      </c>
      <c r="D36" t="s">
        <v>33</v>
      </c>
      <c r="E36" s="7">
        <v>29549</v>
      </c>
      <c r="F36" s="7">
        <v>2733500</v>
      </c>
      <c r="G36" s="7">
        <v>2763049</v>
      </c>
      <c r="H36" s="7">
        <v>0</v>
      </c>
      <c r="I36" s="7">
        <v>0</v>
      </c>
      <c r="J36" s="7">
        <v>0</v>
      </c>
      <c r="K36" s="7">
        <v>119268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1747932</v>
      </c>
      <c r="R36" s="7">
        <v>1747932</v>
      </c>
      <c r="S36" s="7">
        <v>1867200</v>
      </c>
      <c r="T36" s="7">
        <v>895849</v>
      </c>
      <c r="U36" s="7">
        <v>88922</v>
      </c>
      <c r="V36" s="7">
        <v>984771</v>
      </c>
      <c r="W36" s="7">
        <v>1283902</v>
      </c>
      <c r="X36" s="7">
        <v>141364</v>
      </c>
      <c r="Y36" s="7">
        <v>520198</v>
      </c>
      <c r="Z36" s="7">
        <v>1945464</v>
      </c>
      <c r="AA36" s="7">
        <v>0</v>
      </c>
      <c r="AB36" s="7">
        <v>22866</v>
      </c>
      <c r="AC36" s="7">
        <v>1968330</v>
      </c>
      <c r="AD36" s="7">
        <v>-983559</v>
      </c>
      <c r="AE36" s="7">
        <v>14</v>
      </c>
      <c r="AF36" s="7">
        <v>0</v>
      </c>
      <c r="AG36" s="7">
        <v>-983545</v>
      </c>
    </row>
    <row r="37" spans="1:33" x14ac:dyDescent="0.55000000000000004">
      <c r="A37" t="str">
        <f>VLOOKUP($B37,Sheet2!$A$1:$C$47,3,FALSE)</f>
        <v>ADVENTIST WHITE OAK HOSPITAL</v>
      </c>
      <c r="B37">
        <v>16</v>
      </c>
      <c r="C37" s="1">
        <v>44378</v>
      </c>
      <c r="D37" t="s">
        <v>34</v>
      </c>
      <c r="E37" s="7">
        <v>16747433</v>
      </c>
      <c r="F37" s="7">
        <v>13847760</v>
      </c>
      <c r="G37" s="7">
        <v>30595193</v>
      </c>
      <c r="H37" s="7">
        <v>513994</v>
      </c>
      <c r="I37" s="7">
        <v>865223</v>
      </c>
      <c r="J37" s="7">
        <v>341710</v>
      </c>
      <c r="K37" s="7">
        <v>694479</v>
      </c>
      <c r="L37" s="7">
        <v>1008645</v>
      </c>
      <c r="M37" s="7">
        <v>176954</v>
      </c>
      <c r="N37" s="7">
        <v>-31980</v>
      </c>
      <c r="O37" s="7">
        <v>670560</v>
      </c>
      <c r="P37" s="7">
        <v>117641</v>
      </c>
      <c r="Q37" s="7">
        <v>1728574</v>
      </c>
      <c r="R37" s="7">
        <v>3670394</v>
      </c>
      <c r="S37" s="7">
        <v>6085800</v>
      </c>
      <c r="T37" s="7">
        <v>24509393</v>
      </c>
      <c r="U37" s="7">
        <v>1647634</v>
      </c>
      <c r="V37" s="7">
        <v>26157027</v>
      </c>
      <c r="W37" s="7">
        <v>9145418</v>
      </c>
      <c r="X37" s="7">
        <v>1709462</v>
      </c>
      <c r="Y37" s="7">
        <v>11688246</v>
      </c>
      <c r="Z37" s="7">
        <v>22543126</v>
      </c>
      <c r="AA37" s="7">
        <v>1408022</v>
      </c>
      <c r="AB37" s="7">
        <v>1832913</v>
      </c>
      <c r="AC37" s="7">
        <v>25784061</v>
      </c>
      <c r="AD37" s="7">
        <v>372966</v>
      </c>
      <c r="AE37" s="7">
        <v>14</v>
      </c>
      <c r="AF37" s="7">
        <v>0</v>
      </c>
      <c r="AG37" s="7">
        <v>372980</v>
      </c>
    </row>
    <row r="38" spans="1:33" x14ac:dyDescent="0.55000000000000004">
      <c r="A38" t="str">
        <f>VLOOKUP($B38,Sheet2!$A$1:$C$47,3,FALSE)</f>
        <v>GARRETT COUNTY MEMORIAL HOSPITAL</v>
      </c>
      <c r="B38">
        <v>17</v>
      </c>
      <c r="C38" s="1">
        <v>44378</v>
      </c>
      <c r="D38" t="s">
        <v>32</v>
      </c>
      <c r="E38" s="7">
        <v>1348477</v>
      </c>
      <c r="F38" s="7">
        <v>3857086</v>
      </c>
      <c r="G38" s="7">
        <v>5205563</v>
      </c>
      <c r="H38" s="7">
        <v>63798</v>
      </c>
      <c r="I38" s="7">
        <v>46478</v>
      </c>
      <c r="J38" s="7">
        <v>182484</v>
      </c>
      <c r="K38" s="7">
        <v>132942</v>
      </c>
      <c r="L38" s="7">
        <v>80753</v>
      </c>
      <c r="M38" s="7">
        <v>43428</v>
      </c>
      <c r="N38" s="7">
        <v>-27165</v>
      </c>
      <c r="O38" s="7">
        <v>230979</v>
      </c>
      <c r="P38" s="7">
        <v>124219</v>
      </c>
      <c r="Q38" s="7">
        <v>-77702</v>
      </c>
      <c r="R38" s="7">
        <v>374512</v>
      </c>
      <c r="S38" s="7">
        <v>800214</v>
      </c>
      <c r="T38" s="7">
        <v>4405349</v>
      </c>
      <c r="U38" s="7">
        <v>14409</v>
      </c>
      <c r="V38" s="7">
        <v>4419758</v>
      </c>
      <c r="W38" s="7">
        <v>1757291</v>
      </c>
      <c r="X38" s="7">
        <v>522067</v>
      </c>
      <c r="Y38" s="7">
        <v>1780415</v>
      </c>
      <c r="Z38" s="7">
        <v>4059773</v>
      </c>
      <c r="AA38" s="7">
        <v>36692</v>
      </c>
      <c r="AB38" s="7">
        <v>374836</v>
      </c>
      <c r="AC38" s="7">
        <v>4471301</v>
      </c>
      <c r="AD38" s="7">
        <v>-51543</v>
      </c>
      <c r="AE38" s="7">
        <v>0</v>
      </c>
      <c r="AF38" s="7">
        <v>0</v>
      </c>
      <c r="AG38" s="7">
        <v>-51543</v>
      </c>
    </row>
    <row r="39" spans="1:33" x14ac:dyDescent="0.55000000000000004">
      <c r="A39" t="str">
        <f>VLOOKUP($B39,Sheet2!$A$1:$C$47,3,FALSE)</f>
        <v>GARRETT COUNTY MEMORIAL HOSPITAL</v>
      </c>
      <c r="B39">
        <v>17</v>
      </c>
      <c r="C39" s="1">
        <v>44378</v>
      </c>
      <c r="D39" t="s">
        <v>33</v>
      </c>
      <c r="E39" s="7">
        <v>159620</v>
      </c>
      <c r="F39" s="7">
        <v>1281847</v>
      </c>
      <c r="G39" s="7">
        <v>1441467</v>
      </c>
      <c r="H39" s="7">
        <v>0</v>
      </c>
      <c r="I39" s="7">
        <v>0</v>
      </c>
      <c r="J39" s="7">
        <v>26592</v>
      </c>
      <c r="K39" s="7">
        <v>30589</v>
      </c>
      <c r="L39" s="7">
        <v>0</v>
      </c>
      <c r="M39" s="7">
        <v>0</v>
      </c>
      <c r="N39" s="7">
        <v>55015</v>
      </c>
      <c r="O39" s="7">
        <v>0</v>
      </c>
      <c r="P39" s="7">
        <v>19497</v>
      </c>
      <c r="Q39" s="7">
        <v>709774</v>
      </c>
      <c r="R39" s="7">
        <v>784286</v>
      </c>
      <c r="S39" s="7">
        <v>841467</v>
      </c>
      <c r="T39" s="7">
        <v>600000</v>
      </c>
      <c r="U39" s="7">
        <v>50615</v>
      </c>
      <c r="V39" s="7">
        <v>650615</v>
      </c>
      <c r="W39" s="7">
        <v>697617</v>
      </c>
      <c r="X39" s="7">
        <v>109362</v>
      </c>
      <c r="Y39" s="7">
        <v>433090</v>
      </c>
      <c r="Z39" s="7">
        <v>1240069</v>
      </c>
      <c r="AA39" s="7">
        <v>23</v>
      </c>
      <c r="AB39" s="7">
        <v>6147</v>
      </c>
      <c r="AC39" s="7">
        <v>1246239</v>
      </c>
      <c r="AD39" s="7">
        <v>-595624</v>
      </c>
      <c r="AE39" s="7">
        <v>186109</v>
      </c>
      <c r="AF39" s="7">
        <v>2052</v>
      </c>
      <c r="AG39" s="7">
        <v>-411567</v>
      </c>
    </row>
    <row r="40" spans="1:33" x14ac:dyDescent="0.55000000000000004">
      <c r="A40" t="str">
        <f>VLOOKUP($B40,Sheet2!$A$1:$C$47,3,FALSE)</f>
        <v>GARRETT COUNTY MEMORIAL HOSPITAL</v>
      </c>
      <c r="B40">
        <v>17</v>
      </c>
      <c r="C40" s="1">
        <v>44378</v>
      </c>
      <c r="D40" t="s">
        <v>34</v>
      </c>
      <c r="E40" s="7">
        <v>1508097</v>
      </c>
      <c r="F40" s="7">
        <v>5138933</v>
      </c>
      <c r="G40" s="7">
        <v>6647030</v>
      </c>
      <c r="H40" s="7">
        <v>63798</v>
      </c>
      <c r="I40" s="7">
        <v>46478</v>
      </c>
      <c r="J40" s="7">
        <v>209076</v>
      </c>
      <c r="K40" s="7">
        <v>163531</v>
      </c>
      <c r="L40" s="7">
        <v>80753</v>
      </c>
      <c r="M40" s="7">
        <v>43428</v>
      </c>
      <c r="N40" s="7">
        <v>27850</v>
      </c>
      <c r="O40" s="7">
        <v>230979</v>
      </c>
      <c r="P40" s="7">
        <v>143716</v>
      </c>
      <c r="Q40" s="7">
        <v>632072</v>
      </c>
      <c r="R40" s="7">
        <v>1158798</v>
      </c>
      <c r="S40" s="7">
        <v>1641681</v>
      </c>
      <c r="T40" s="7">
        <v>5005349</v>
      </c>
      <c r="U40" s="7">
        <v>65024</v>
      </c>
      <c r="V40" s="7">
        <v>5070373</v>
      </c>
      <c r="W40" s="7">
        <v>2454908</v>
      </c>
      <c r="X40" s="7">
        <v>631429</v>
      </c>
      <c r="Y40" s="7">
        <v>2213505</v>
      </c>
      <c r="Z40" s="7">
        <v>5299842</v>
      </c>
      <c r="AA40" s="7">
        <v>36715</v>
      </c>
      <c r="AB40" s="7">
        <v>380983</v>
      </c>
      <c r="AC40" s="7">
        <v>5717540</v>
      </c>
      <c r="AD40" s="7">
        <v>-647167</v>
      </c>
      <c r="AE40" s="7">
        <v>186109</v>
      </c>
      <c r="AF40" s="7">
        <v>2052</v>
      </c>
      <c r="AG40" s="7">
        <v>-463110</v>
      </c>
    </row>
    <row r="41" spans="1:33" x14ac:dyDescent="0.55000000000000004">
      <c r="A41" t="str">
        <f>VLOOKUP($B41,Sheet2!$A$1:$C$47,3,FALSE)</f>
        <v>MEDSTAR MONTGOMERY MEDICAL CENTER</v>
      </c>
      <c r="B41">
        <v>18</v>
      </c>
      <c r="C41" s="1">
        <v>44378</v>
      </c>
      <c r="D41" t="s">
        <v>32</v>
      </c>
      <c r="E41" s="7">
        <v>6370443</v>
      </c>
      <c r="F41" s="7">
        <v>9514397</v>
      </c>
      <c r="G41" s="7">
        <v>15884840</v>
      </c>
      <c r="H41" s="7">
        <v>-37428</v>
      </c>
      <c r="I41" s="7">
        <v>151695</v>
      </c>
      <c r="J41" s="7">
        <v>175723</v>
      </c>
      <c r="K41" s="7">
        <v>226560</v>
      </c>
      <c r="L41" s="7">
        <v>779468</v>
      </c>
      <c r="M41" s="7">
        <v>109048</v>
      </c>
      <c r="N41" s="7">
        <v>42069</v>
      </c>
      <c r="O41" s="7">
        <v>584933</v>
      </c>
      <c r="P41" s="7">
        <v>283359</v>
      </c>
      <c r="Q41" s="7">
        <v>-820522</v>
      </c>
      <c r="R41" s="7">
        <v>978355</v>
      </c>
      <c r="S41" s="7">
        <v>1494905</v>
      </c>
      <c r="T41" s="7">
        <v>14389935</v>
      </c>
      <c r="U41" s="7">
        <v>149436</v>
      </c>
      <c r="V41" s="7">
        <v>14539371</v>
      </c>
      <c r="W41" s="7">
        <v>6086641</v>
      </c>
      <c r="X41" s="7">
        <v>1066673</v>
      </c>
      <c r="Y41" s="7">
        <v>5661394</v>
      </c>
      <c r="Z41" s="7">
        <v>12814708</v>
      </c>
      <c r="AA41" s="7">
        <v>81019</v>
      </c>
      <c r="AB41" s="7">
        <v>857707</v>
      </c>
      <c r="AC41" s="7">
        <v>13753434</v>
      </c>
      <c r="AD41" s="7">
        <v>785937</v>
      </c>
      <c r="AE41" s="7">
        <v>0</v>
      </c>
      <c r="AF41" s="7">
        <v>0</v>
      </c>
      <c r="AG41" s="7">
        <v>785937</v>
      </c>
    </row>
    <row r="42" spans="1:33" x14ac:dyDescent="0.55000000000000004">
      <c r="A42" t="str">
        <f>VLOOKUP($B42,Sheet2!$A$1:$C$47,3,FALSE)</f>
        <v>MEDSTAR MONTGOMERY MEDICAL CENTER</v>
      </c>
      <c r="B42">
        <v>18</v>
      </c>
      <c r="C42" s="1">
        <v>44378</v>
      </c>
      <c r="D42" t="s">
        <v>33</v>
      </c>
      <c r="E42" s="7">
        <v>457709</v>
      </c>
      <c r="F42" s="7">
        <v>1540689</v>
      </c>
      <c r="G42" s="7">
        <v>1998398</v>
      </c>
      <c r="H42" s="7">
        <v>0</v>
      </c>
      <c r="I42" s="7">
        <v>0</v>
      </c>
      <c r="J42" s="7">
        <v>0</v>
      </c>
      <c r="K42" s="7">
        <v>-4755</v>
      </c>
      <c r="L42" s="7">
        <v>0</v>
      </c>
      <c r="M42" s="7">
        <v>0</v>
      </c>
      <c r="N42" s="7">
        <v>183998</v>
      </c>
      <c r="O42" s="7">
        <v>0</v>
      </c>
      <c r="P42" s="7">
        <v>0</v>
      </c>
      <c r="Q42" s="7">
        <v>720513</v>
      </c>
      <c r="R42" s="7">
        <v>904511</v>
      </c>
      <c r="S42" s="7">
        <v>899756</v>
      </c>
      <c r="T42" s="7">
        <v>1098642</v>
      </c>
      <c r="U42" s="7">
        <v>32033</v>
      </c>
      <c r="V42" s="7">
        <v>1130675</v>
      </c>
      <c r="W42" s="7">
        <v>1321571</v>
      </c>
      <c r="X42" s="7">
        <v>52255</v>
      </c>
      <c r="Y42" s="7">
        <v>443530</v>
      </c>
      <c r="Z42" s="7">
        <v>1817356</v>
      </c>
      <c r="AA42" s="7">
        <v>0</v>
      </c>
      <c r="AB42" s="7">
        <v>14488</v>
      </c>
      <c r="AC42" s="7">
        <v>1831844</v>
      </c>
      <c r="AD42" s="7">
        <v>-701169</v>
      </c>
      <c r="AE42" s="7">
        <v>36076</v>
      </c>
      <c r="AF42" s="7">
        <v>0</v>
      </c>
      <c r="AG42" s="7">
        <v>-665093</v>
      </c>
    </row>
    <row r="43" spans="1:33" x14ac:dyDescent="0.55000000000000004">
      <c r="A43" t="str">
        <f>VLOOKUP($B43,Sheet2!$A$1:$C$47,3,FALSE)</f>
        <v>MEDSTAR MONTGOMERY MEDICAL CENTER</v>
      </c>
      <c r="B43">
        <v>18</v>
      </c>
      <c r="C43" s="1">
        <v>44378</v>
      </c>
      <c r="D43" t="s">
        <v>34</v>
      </c>
      <c r="E43" s="7">
        <v>6828152</v>
      </c>
      <c r="F43" s="7">
        <v>11055086</v>
      </c>
      <c r="G43" s="7">
        <v>17883238</v>
      </c>
      <c r="H43" s="7">
        <v>-37428</v>
      </c>
      <c r="I43" s="7">
        <v>151695</v>
      </c>
      <c r="J43" s="7">
        <v>175723</v>
      </c>
      <c r="K43" s="7">
        <v>221805</v>
      </c>
      <c r="L43" s="7">
        <v>779468</v>
      </c>
      <c r="M43" s="7">
        <v>109048</v>
      </c>
      <c r="N43" s="7">
        <v>226067</v>
      </c>
      <c r="O43" s="7">
        <v>584933</v>
      </c>
      <c r="P43" s="7">
        <v>283359</v>
      </c>
      <c r="Q43" s="7">
        <v>-100009</v>
      </c>
      <c r="R43" s="7">
        <v>1882866</v>
      </c>
      <c r="S43" s="7">
        <v>2394661</v>
      </c>
      <c r="T43" s="7">
        <v>15488577</v>
      </c>
      <c r="U43" s="7">
        <v>181469</v>
      </c>
      <c r="V43" s="7">
        <v>15670046</v>
      </c>
      <c r="W43" s="7">
        <v>7408212</v>
      </c>
      <c r="X43" s="7">
        <v>1118928</v>
      </c>
      <c r="Y43" s="7">
        <v>6104924</v>
      </c>
      <c r="Z43" s="7">
        <v>14632064</v>
      </c>
      <c r="AA43" s="7">
        <v>81019</v>
      </c>
      <c r="AB43" s="7">
        <v>872195</v>
      </c>
      <c r="AC43" s="7">
        <v>15585278</v>
      </c>
      <c r="AD43" s="7">
        <v>84768</v>
      </c>
      <c r="AE43" s="7">
        <v>36076</v>
      </c>
      <c r="AF43" s="7">
        <v>0</v>
      </c>
      <c r="AG43" s="7">
        <v>120844</v>
      </c>
    </row>
    <row r="44" spans="1:33" x14ac:dyDescent="0.55000000000000004">
      <c r="A44" t="str">
        <f>VLOOKUP($B44,Sheet2!$A$1:$C$47,3,FALSE)</f>
        <v>PENINSULA REGIONAL MEDICAL CENTER</v>
      </c>
      <c r="B44">
        <v>19</v>
      </c>
      <c r="C44" s="1">
        <v>44378</v>
      </c>
      <c r="D44" t="s">
        <v>32</v>
      </c>
      <c r="E44" s="7">
        <v>22917715</v>
      </c>
      <c r="F44" s="7">
        <v>20098590</v>
      </c>
      <c r="G44" s="7">
        <v>43016305</v>
      </c>
      <c r="H44" s="7">
        <v>1020245</v>
      </c>
      <c r="I44" s="7">
        <v>328212</v>
      </c>
      <c r="J44" s="7">
        <v>200714</v>
      </c>
      <c r="K44" s="7">
        <v>789134</v>
      </c>
      <c r="L44" s="7">
        <v>1509601</v>
      </c>
      <c r="M44" s="7">
        <v>190279</v>
      </c>
      <c r="N44" s="7">
        <v>176456</v>
      </c>
      <c r="O44" s="7">
        <v>1336474</v>
      </c>
      <c r="P44" s="7">
        <v>145718</v>
      </c>
      <c r="Q44" s="7">
        <v>766889</v>
      </c>
      <c r="R44" s="7">
        <v>4125417</v>
      </c>
      <c r="S44" s="7">
        <v>6463722</v>
      </c>
      <c r="T44" s="7">
        <v>36552583</v>
      </c>
      <c r="U44" s="7">
        <v>406015</v>
      </c>
      <c r="V44" s="7">
        <v>36958598</v>
      </c>
      <c r="W44" s="7">
        <v>11898490</v>
      </c>
      <c r="X44" s="7">
        <v>1826415</v>
      </c>
      <c r="Y44" s="7">
        <v>15340600</v>
      </c>
      <c r="Z44" s="7">
        <v>29065505</v>
      </c>
      <c r="AA44" s="7">
        <v>397757</v>
      </c>
      <c r="AB44" s="7">
        <v>2616299</v>
      </c>
      <c r="AC44" s="7">
        <v>32079561</v>
      </c>
      <c r="AD44" s="7">
        <v>4879037</v>
      </c>
      <c r="AE44" s="7">
        <v>0</v>
      </c>
      <c r="AF44" s="7">
        <v>0</v>
      </c>
      <c r="AG44" s="7">
        <v>4879037</v>
      </c>
    </row>
    <row r="45" spans="1:33" x14ac:dyDescent="0.55000000000000004">
      <c r="A45" t="str">
        <f>VLOOKUP($B45,Sheet2!$A$1:$C$47,3,FALSE)</f>
        <v>PENINSULA REGIONAL MEDICAL CENTER</v>
      </c>
      <c r="B45">
        <v>19</v>
      </c>
      <c r="C45" s="1">
        <v>44378</v>
      </c>
      <c r="D45" t="s">
        <v>33</v>
      </c>
      <c r="E45" s="7">
        <v>0</v>
      </c>
      <c r="F45" s="7">
        <v>1433830</v>
      </c>
      <c r="G45" s="7">
        <v>1433830</v>
      </c>
      <c r="H45" s="7">
        <v>0</v>
      </c>
      <c r="I45" s="7">
        <v>0</v>
      </c>
      <c r="J45" s="7">
        <v>7264</v>
      </c>
      <c r="K45" s="7">
        <v>-42608</v>
      </c>
      <c r="L45" s="7">
        <v>0</v>
      </c>
      <c r="M45" s="7">
        <v>0</v>
      </c>
      <c r="N45" s="7">
        <v>0</v>
      </c>
      <c r="O45" s="7">
        <v>0</v>
      </c>
      <c r="P45" s="7">
        <v>3559</v>
      </c>
      <c r="Q45" s="7">
        <v>-184448</v>
      </c>
      <c r="R45" s="7">
        <v>-180889</v>
      </c>
      <c r="S45" s="7">
        <v>-216233</v>
      </c>
      <c r="T45" s="7">
        <v>1650063</v>
      </c>
      <c r="U45" s="7">
        <v>1074698</v>
      </c>
      <c r="V45" s="7">
        <v>2724761</v>
      </c>
      <c r="W45" s="7">
        <v>700956</v>
      </c>
      <c r="X45" s="7">
        <v>52538</v>
      </c>
      <c r="Y45" s="7">
        <v>754458</v>
      </c>
      <c r="Z45" s="7">
        <v>1507952</v>
      </c>
      <c r="AA45" s="7">
        <v>10199</v>
      </c>
      <c r="AB45" s="7">
        <v>129031</v>
      </c>
      <c r="AC45" s="7">
        <v>1647182</v>
      </c>
      <c r="AD45" s="7">
        <v>1077579</v>
      </c>
      <c r="AE45" s="7">
        <v>8307457</v>
      </c>
      <c r="AF45" s="7">
        <v>0</v>
      </c>
      <c r="AG45" s="7">
        <v>9385036</v>
      </c>
    </row>
    <row r="46" spans="1:33" x14ac:dyDescent="0.55000000000000004">
      <c r="A46" t="str">
        <f>VLOOKUP($B46,Sheet2!$A$1:$C$47,3,FALSE)</f>
        <v>PENINSULA REGIONAL MEDICAL CENTER</v>
      </c>
      <c r="B46">
        <v>19</v>
      </c>
      <c r="C46" s="1">
        <v>44378</v>
      </c>
      <c r="D46" t="s">
        <v>34</v>
      </c>
      <c r="E46" s="7">
        <v>22917715</v>
      </c>
      <c r="F46" s="7">
        <v>21532420</v>
      </c>
      <c r="G46" s="7">
        <v>44450135</v>
      </c>
      <c r="H46" s="7">
        <v>1020245</v>
      </c>
      <c r="I46" s="7">
        <v>328212</v>
      </c>
      <c r="J46" s="7">
        <v>207978</v>
      </c>
      <c r="K46" s="7">
        <v>746526</v>
      </c>
      <c r="L46" s="7">
        <v>1509601</v>
      </c>
      <c r="M46" s="7">
        <v>190279</v>
      </c>
      <c r="N46" s="7">
        <v>176456</v>
      </c>
      <c r="O46" s="7">
        <v>1336474</v>
      </c>
      <c r="P46" s="7">
        <v>149277</v>
      </c>
      <c r="Q46" s="7">
        <v>582441</v>
      </c>
      <c r="R46" s="7">
        <v>3944528</v>
      </c>
      <c r="S46" s="7">
        <v>6247489</v>
      </c>
      <c r="T46" s="7">
        <v>38202646</v>
      </c>
      <c r="U46" s="7">
        <v>1480713</v>
      </c>
      <c r="V46" s="7">
        <v>39683359</v>
      </c>
      <c r="W46" s="7">
        <v>12599446</v>
      </c>
      <c r="X46" s="7">
        <v>1878953</v>
      </c>
      <c r="Y46" s="7">
        <v>16095058</v>
      </c>
      <c r="Z46" s="7">
        <v>30573457</v>
      </c>
      <c r="AA46" s="7">
        <v>407956</v>
      </c>
      <c r="AB46" s="7">
        <v>2745330</v>
      </c>
      <c r="AC46" s="7">
        <v>33726743</v>
      </c>
      <c r="AD46" s="7">
        <v>5956616</v>
      </c>
      <c r="AE46" s="7">
        <v>8307457</v>
      </c>
      <c r="AF46" s="7">
        <v>0</v>
      </c>
      <c r="AG46" s="7">
        <v>14264073</v>
      </c>
    </row>
    <row r="47" spans="1:33" x14ac:dyDescent="0.55000000000000004">
      <c r="A47" t="str">
        <f>VLOOKUP($B47,Sheet2!$A$1:$C$47,3,FALSE)</f>
        <v>SUBURBAN HOSPITAL</v>
      </c>
      <c r="B47">
        <v>22</v>
      </c>
      <c r="C47" s="1">
        <v>44378</v>
      </c>
      <c r="D47" t="s">
        <v>32</v>
      </c>
      <c r="E47" s="7">
        <v>18550490</v>
      </c>
      <c r="F47" s="7">
        <v>14135404</v>
      </c>
      <c r="G47" s="7">
        <v>32685894</v>
      </c>
      <c r="H47" s="7">
        <v>323880</v>
      </c>
      <c r="I47" s="7">
        <v>414234</v>
      </c>
      <c r="J47" s="7">
        <v>127004</v>
      </c>
      <c r="K47" s="7">
        <v>162435</v>
      </c>
      <c r="L47" s="7">
        <v>1243155</v>
      </c>
      <c r="M47" s="7">
        <v>125018</v>
      </c>
      <c r="N47" s="7">
        <v>616912</v>
      </c>
      <c r="O47" s="7">
        <v>942420</v>
      </c>
      <c r="P47" s="7">
        <v>94775</v>
      </c>
      <c r="Q47" s="7">
        <v>467673</v>
      </c>
      <c r="R47" s="7">
        <v>3489953</v>
      </c>
      <c r="S47" s="7">
        <v>4517506</v>
      </c>
      <c r="T47" s="7">
        <v>28168388</v>
      </c>
      <c r="U47" s="7">
        <v>1046360</v>
      </c>
      <c r="V47" s="7">
        <v>29214748</v>
      </c>
      <c r="W47" s="7">
        <v>9862206</v>
      </c>
      <c r="X47" s="7">
        <v>2160695</v>
      </c>
      <c r="Y47" s="7">
        <v>13377585</v>
      </c>
      <c r="Z47" s="7">
        <v>25400486</v>
      </c>
      <c r="AA47" s="7">
        <v>336592</v>
      </c>
      <c r="AB47" s="7">
        <v>2293752</v>
      </c>
      <c r="AC47" s="7">
        <v>28030830</v>
      </c>
      <c r="AD47" s="7">
        <v>1183918</v>
      </c>
      <c r="AE47" s="7">
        <v>0</v>
      </c>
      <c r="AF47" s="7">
        <v>0</v>
      </c>
      <c r="AG47" s="7">
        <v>1183918</v>
      </c>
    </row>
    <row r="48" spans="1:33" x14ac:dyDescent="0.55000000000000004">
      <c r="A48" t="str">
        <f>VLOOKUP($B48,Sheet2!$A$1:$C$47,3,FALSE)</f>
        <v>SUBURBAN HOSPITAL</v>
      </c>
      <c r="B48">
        <v>22</v>
      </c>
      <c r="C48" s="1">
        <v>44378</v>
      </c>
      <c r="D48" t="s">
        <v>33</v>
      </c>
      <c r="E48" s="7">
        <v>0</v>
      </c>
      <c r="F48" s="7">
        <v>36146</v>
      </c>
      <c r="G48" s="7">
        <v>36146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2184</v>
      </c>
      <c r="Q48" s="7">
        <v>0</v>
      </c>
      <c r="R48" s="7">
        <v>2184</v>
      </c>
      <c r="S48" s="7">
        <v>2184</v>
      </c>
      <c r="T48" s="7">
        <v>33962</v>
      </c>
      <c r="U48" s="7">
        <v>288714</v>
      </c>
      <c r="V48" s="7">
        <v>322676</v>
      </c>
      <c r="W48" s="7">
        <v>318826</v>
      </c>
      <c r="X48" s="7">
        <v>70000</v>
      </c>
      <c r="Y48" s="7">
        <v>177697</v>
      </c>
      <c r="Z48" s="7">
        <v>566523</v>
      </c>
      <c r="AA48" s="7">
        <v>0</v>
      </c>
      <c r="AB48" s="7">
        <v>0</v>
      </c>
      <c r="AC48" s="7">
        <v>566523</v>
      </c>
      <c r="AD48" s="7">
        <v>-243847</v>
      </c>
      <c r="AE48" s="7">
        <v>1205429</v>
      </c>
      <c r="AF48" s="7">
        <v>0</v>
      </c>
      <c r="AG48" s="7">
        <v>961582</v>
      </c>
    </row>
    <row r="49" spans="1:33" x14ac:dyDescent="0.55000000000000004">
      <c r="A49" t="str">
        <f>VLOOKUP($B49,Sheet2!$A$1:$C$47,3,FALSE)</f>
        <v>SUBURBAN HOSPITAL</v>
      </c>
      <c r="B49">
        <v>22</v>
      </c>
      <c r="C49" s="1">
        <v>44378</v>
      </c>
      <c r="D49" t="s">
        <v>34</v>
      </c>
      <c r="E49" s="7">
        <v>18550490</v>
      </c>
      <c r="F49" s="7">
        <v>14171550</v>
      </c>
      <c r="G49" s="7">
        <v>32722040</v>
      </c>
      <c r="H49" s="7">
        <v>323880</v>
      </c>
      <c r="I49" s="7">
        <v>414234</v>
      </c>
      <c r="J49" s="7">
        <v>127004</v>
      </c>
      <c r="K49" s="7">
        <v>162435</v>
      </c>
      <c r="L49" s="7">
        <v>1243155</v>
      </c>
      <c r="M49" s="7">
        <v>125018</v>
      </c>
      <c r="N49" s="7">
        <v>616912</v>
      </c>
      <c r="O49" s="7">
        <v>942420</v>
      </c>
      <c r="P49" s="7">
        <v>96959</v>
      </c>
      <c r="Q49" s="7">
        <v>467673</v>
      </c>
      <c r="R49" s="7">
        <v>3492137</v>
      </c>
      <c r="S49" s="7">
        <v>4519690</v>
      </c>
      <c r="T49" s="7">
        <v>28202350</v>
      </c>
      <c r="U49" s="7">
        <v>1335074</v>
      </c>
      <c r="V49" s="7">
        <v>29537424</v>
      </c>
      <c r="W49" s="7">
        <v>10181032</v>
      </c>
      <c r="X49" s="7">
        <v>2230695</v>
      </c>
      <c r="Y49" s="7">
        <v>13555282</v>
      </c>
      <c r="Z49" s="7">
        <v>25967009</v>
      </c>
      <c r="AA49" s="7">
        <v>336592</v>
      </c>
      <c r="AB49" s="7">
        <v>2293752</v>
      </c>
      <c r="AC49" s="7">
        <v>28597353</v>
      </c>
      <c r="AD49" s="7">
        <v>940071</v>
      </c>
      <c r="AE49" s="7">
        <v>1205429</v>
      </c>
      <c r="AF49" s="7">
        <v>0</v>
      </c>
      <c r="AG49" s="7">
        <v>2145500</v>
      </c>
    </row>
    <row r="50" spans="1:33" x14ac:dyDescent="0.55000000000000004">
      <c r="A50" t="str">
        <f>VLOOKUP($B50,Sheet2!$A$1:$C$47,3,FALSE)</f>
        <v>ANNE ARUNDEL MEDICAL CENTER</v>
      </c>
      <c r="B50">
        <v>23</v>
      </c>
      <c r="C50" s="1">
        <v>44378</v>
      </c>
      <c r="D50" t="s">
        <v>32</v>
      </c>
      <c r="E50" s="7">
        <v>31830170</v>
      </c>
      <c r="F50" s="7">
        <v>29572123</v>
      </c>
      <c r="G50" s="7">
        <v>61402293</v>
      </c>
      <c r="H50" s="7">
        <v>125453</v>
      </c>
      <c r="I50" s="7">
        <v>208599</v>
      </c>
      <c r="J50" s="7">
        <v>311085</v>
      </c>
      <c r="K50" s="7">
        <v>980204</v>
      </c>
      <c r="L50" s="7">
        <v>1882188</v>
      </c>
      <c r="M50" s="7">
        <v>363047</v>
      </c>
      <c r="N50" s="7">
        <v>1606154</v>
      </c>
      <c r="O50" s="7">
        <v>1401347</v>
      </c>
      <c r="P50" s="7">
        <v>455566</v>
      </c>
      <c r="Q50" s="7">
        <v>1492212</v>
      </c>
      <c r="R50" s="7">
        <v>7200514</v>
      </c>
      <c r="S50" s="7">
        <v>8825855</v>
      </c>
      <c r="T50" s="7">
        <v>52576438</v>
      </c>
      <c r="U50" s="7">
        <v>185473</v>
      </c>
      <c r="V50" s="7">
        <v>52761911</v>
      </c>
      <c r="W50" s="7">
        <v>17488779</v>
      </c>
      <c r="X50" s="7">
        <v>3339354</v>
      </c>
      <c r="Y50" s="7">
        <v>24342750</v>
      </c>
      <c r="Z50" s="7">
        <v>45170883</v>
      </c>
      <c r="AA50" s="7">
        <v>678969</v>
      </c>
      <c r="AB50" s="7">
        <v>2081275</v>
      </c>
      <c r="AC50" s="7">
        <v>47931127</v>
      </c>
      <c r="AD50" s="7">
        <v>4830784</v>
      </c>
      <c r="AE50" s="7">
        <v>0</v>
      </c>
      <c r="AF50" s="7">
        <v>0</v>
      </c>
      <c r="AG50" s="7">
        <v>4830784</v>
      </c>
    </row>
    <row r="51" spans="1:33" x14ac:dyDescent="0.55000000000000004">
      <c r="A51" t="str">
        <f>VLOOKUP($B51,Sheet2!$A$1:$C$47,3,FALSE)</f>
        <v>ANNE ARUNDEL MEDICAL CENTER</v>
      </c>
      <c r="B51">
        <v>23</v>
      </c>
      <c r="C51" s="1">
        <v>44378</v>
      </c>
      <c r="D51" t="s">
        <v>33</v>
      </c>
      <c r="E51" s="7">
        <v>0</v>
      </c>
      <c r="F51" s="7">
        <v>1970857</v>
      </c>
      <c r="G51" s="7">
        <v>1970857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985429</v>
      </c>
      <c r="R51" s="7">
        <v>985429</v>
      </c>
      <c r="S51" s="7">
        <v>985429</v>
      </c>
      <c r="T51" s="7">
        <v>985428</v>
      </c>
      <c r="U51" s="7">
        <v>360400</v>
      </c>
      <c r="V51" s="7">
        <v>1345828</v>
      </c>
      <c r="W51" s="7">
        <v>821434</v>
      </c>
      <c r="X51" s="7">
        <v>156847</v>
      </c>
      <c r="Y51" s="7">
        <v>3061898</v>
      </c>
      <c r="Z51" s="7">
        <v>4040179</v>
      </c>
      <c r="AA51" s="7">
        <v>19035</v>
      </c>
      <c r="AB51" s="7">
        <v>58347</v>
      </c>
      <c r="AC51" s="7">
        <v>4117561</v>
      </c>
      <c r="AD51" s="7">
        <v>-2771733</v>
      </c>
      <c r="AE51" s="7">
        <v>2076288</v>
      </c>
      <c r="AF51" s="7">
        <v>0</v>
      </c>
      <c r="AG51" s="7">
        <v>-695445</v>
      </c>
    </row>
    <row r="52" spans="1:33" x14ac:dyDescent="0.55000000000000004">
      <c r="A52" t="str">
        <f>VLOOKUP($B52,Sheet2!$A$1:$C$47,3,FALSE)</f>
        <v>ANNE ARUNDEL MEDICAL CENTER</v>
      </c>
      <c r="B52">
        <v>23</v>
      </c>
      <c r="C52" s="1">
        <v>44378</v>
      </c>
      <c r="D52" t="s">
        <v>34</v>
      </c>
      <c r="E52" s="7">
        <v>31830170</v>
      </c>
      <c r="F52" s="7">
        <v>31542980</v>
      </c>
      <c r="G52" s="7">
        <v>63373150</v>
      </c>
      <c r="H52" s="7">
        <v>125453</v>
      </c>
      <c r="I52" s="7">
        <v>208599</v>
      </c>
      <c r="J52" s="7">
        <v>311085</v>
      </c>
      <c r="K52" s="7">
        <v>980204</v>
      </c>
      <c r="L52" s="7">
        <v>1882188</v>
      </c>
      <c r="M52" s="7">
        <v>363047</v>
      </c>
      <c r="N52" s="7">
        <v>1606154</v>
      </c>
      <c r="O52" s="7">
        <v>1401347</v>
      </c>
      <c r="P52" s="7">
        <v>455566</v>
      </c>
      <c r="Q52" s="7">
        <v>2477641</v>
      </c>
      <c r="R52" s="7">
        <v>8185943</v>
      </c>
      <c r="S52" s="7">
        <v>9811284</v>
      </c>
      <c r="T52" s="7">
        <v>53561866</v>
      </c>
      <c r="U52" s="7">
        <v>545873</v>
      </c>
      <c r="V52" s="7">
        <v>54107739</v>
      </c>
      <c r="W52" s="7">
        <v>18310213</v>
      </c>
      <c r="X52" s="7">
        <v>3496201</v>
      </c>
      <c r="Y52" s="7">
        <v>27404648</v>
      </c>
      <c r="Z52" s="7">
        <v>49211062</v>
      </c>
      <c r="AA52" s="7">
        <v>698004</v>
      </c>
      <c r="AB52" s="7">
        <v>2139622</v>
      </c>
      <c r="AC52" s="7">
        <v>52048688</v>
      </c>
      <c r="AD52" s="7">
        <v>2059051</v>
      </c>
      <c r="AE52" s="7">
        <v>2076288</v>
      </c>
      <c r="AF52" s="7">
        <v>0</v>
      </c>
      <c r="AG52" s="7">
        <v>4135339</v>
      </c>
    </row>
    <row r="53" spans="1:33" x14ac:dyDescent="0.55000000000000004">
      <c r="A53" t="str">
        <f>VLOOKUP($B53,Sheet2!$A$1:$C$47,3,FALSE)</f>
        <v>MEDSTAR UNION MEMORIAL HOSPITAL</v>
      </c>
      <c r="B53">
        <v>24</v>
      </c>
      <c r="C53" s="1">
        <v>44378</v>
      </c>
      <c r="D53" t="s">
        <v>32</v>
      </c>
      <c r="E53" s="7">
        <v>20161041</v>
      </c>
      <c r="F53" s="7">
        <v>14864783</v>
      </c>
      <c r="G53" s="7">
        <v>35025824</v>
      </c>
      <c r="H53" s="7">
        <v>146282</v>
      </c>
      <c r="I53" s="7">
        <v>170836</v>
      </c>
      <c r="J53" s="7">
        <v>164419</v>
      </c>
      <c r="K53" s="7">
        <v>215141</v>
      </c>
      <c r="L53" s="7">
        <v>2470500</v>
      </c>
      <c r="M53" s="7">
        <v>-62240</v>
      </c>
      <c r="N53" s="7">
        <v>-1716351</v>
      </c>
      <c r="O53" s="7">
        <v>1461489</v>
      </c>
      <c r="P53" s="7">
        <v>286639</v>
      </c>
      <c r="Q53" s="7">
        <v>-1299893</v>
      </c>
      <c r="R53" s="7">
        <v>1140144</v>
      </c>
      <c r="S53" s="7">
        <v>1836822</v>
      </c>
      <c r="T53" s="7">
        <v>33189002</v>
      </c>
      <c r="U53" s="7">
        <v>164944</v>
      </c>
      <c r="V53" s="7">
        <v>33353946</v>
      </c>
      <c r="W53" s="7">
        <v>11158630</v>
      </c>
      <c r="X53" s="7">
        <v>2329641</v>
      </c>
      <c r="Y53" s="7">
        <v>14661483</v>
      </c>
      <c r="Z53" s="7">
        <v>28149754</v>
      </c>
      <c r="AA53" s="7">
        <v>176205</v>
      </c>
      <c r="AB53" s="7">
        <v>1084945</v>
      </c>
      <c r="AC53" s="7">
        <v>29410904</v>
      </c>
      <c r="AD53" s="7">
        <v>3943042</v>
      </c>
      <c r="AE53" s="7">
        <v>0</v>
      </c>
      <c r="AF53" s="7">
        <v>0</v>
      </c>
      <c r="AG53" s="7">
        <v>3943042</v>
      </c>
    </row>
    <row r="54" spans="1:33" x14ac:dyDescent="0.55000000000000004">
      <c r="A54" t="str">
        <f>VLOOKUP($B54,Sheet2!$A$1:$C$47,3,FALSE)</f>
        <v>MEDSTAR UNION MEMORIAL HOSPITAL</v>
      </c>
      <c r="B54">
        <v>24</v>
      </c>
      <c r="C54" s="1">
        <v>44378</v>
      </c>
      <c r="D54" t="s">
        <v>33</v>
      </c>
      <c r="E54" s="7">
        <v>18420</v>
      </c>
      <c r="F54" s="7">
        <v>22478</v>
      </c>
      <c r="G54" s="7">
        <v>40898</v>
      </c>
      <c r="H54" s="7">
        <v>0</v>
      </c>
      <c r="I54" s="7">
        <v>5</v>
      </c>
      <c r="J54" s="7">
        <v>0</v>
      </c>
      <c r="K54" s="7">
        <v>6763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-211</v>
      </c>
      <c r="R54" s="7">
        <v>-211</v>
      </c>
      <c r="S54" s="7">
        <v>6557</v>
      </c>
      <c r="T54" s="7">
        <v>34341</v>
      </c>
      <c r="U54" s="7">
        <v>707104</v>
      </c>
      <c r="V54" s="7">
        <v>741445</v>
      </c>
      <c r="W54" s="7">
        <v>366004</v>
      </c>
      <c r="X54" s="7">
        <v>76412</v>
      </c>
      <c r="Y54" s="7">
        <v>4009927</v>
      </c>
      <c r="Z54" s="7">
        <v>4452343</v>
      </c>
      <c r="AA54" s="7">
        <v>17922</v>
      </c>
      <c r="AB54" s="7">
        <v>175587</v>
      </c>
      <c r="AC54" s="7">
        <v>4645852</v>
      </c>
      <c r="AD54" s="7">
        <v>-3904407</v>
      </c>
      <c r="AE54" s="7">
        <v>21778</v>
      </c>
      <c r="AF54" s="7">
        <v>-502563</v>
      </c>
      <c r="AG54" s="7">
        <v>-3380066</v>
      </c>
    </row>
    <row r="55" spans="1:33" x14ac:dyDescent="0.55000000000000004">
      <c r="A55" t="str">
        <f>VLOOKUP($B55,Sheet2!$A$1:$C$47,3,FALSE)</f>
        <v>MEDSTAR UNION MEMORIAL HOSPITAL</v>
      </c>
      <c r="B55">
        <v>24</v>
      </c>
      <c r="C55" s="1">
        <v>44378</v>
      </c>
      <c r="D55" t="s">
        <v>34</v>
      </c>
      <c r="E55" s="7">
        <v>20179461</v>
      </c>
      <c r="F55" s="7">
        <v>14887261</v>
      </c>
      <c r="G55" s="7">
        <v>35066722</v>
      </c>
      <c r="H55" s="7">
        <v>146282</v>
      </c>
      <c r="I55" s="7">
        <v>170841</v>
      </c>
      <c r="J55" s="7">
        <v>164419</v>
      </c>
      <c r="K55" s="7">
        <v>221904</v>
      </c>
      <c r="L55" s="7">
        <v>2470500</v>
      </c>
      <c r="M55" s="7">
        <v>-62240</v>
      </c>
      <c r="N55" s="7">
        <v>-1716351</v>
      </c>
      <c r="O55" s="7">
        <v>1461489</v>
      </c>
      <c r="P55" s="7">
        <v>286639</v>
      </c>
      <c r="Q55" s="7">
        <v>-1300104</v>
      </c>
      <c r="R55" s="7">
        <v>1139933</v>
      </c>
      <c r="S55" s="7">
        <v>1843379</v>
      </c>
      <c r="T55" s="7">
        <v>33223343</v>
      </c>
      <c r="U55" s="7">
        <v>872048</v>
      </c>
      <c r="V55" s="7">
        <v>34095391</v>
      </c>
      <c r="W55" s="7">
        <v>11524634</v>
      </c>
      <c r="X55" s="7">
        <v>2406053</v>
      </c>
      <c r="Y55" s="7">
        <v>18671410</v>
      </c>
      <c r="Z55" s="7">
        <v>32602097</v>
      </c>
      <c r="AA55" s="7">
        <v>194127</v>
      </c>
      <c r="AB55" s="7">
        <v>1260532</v>
      </c>
      <c r="AC55" s="7">
        <v>34056756</v>
      </c>
      <c r="AD55" s="7">
        <v>38635</v>
      </c>
      <c r="AE55" s="7">
        <v>21778</v>
      </c>
      <c r="AF55" s="7">
        <v>-502563</v>
      </c>
      <c r="AG55" s="7">
        <v>562976</v>
      </c>
    </row>
    <row r="56" spans="1:33" x14ac:dyDescent="0.55000000000000004">
      <c r="A56" t="str">
        <f>VLOOKUP($B56,Sheet2!$A$1:$C$47,3,FALSE)</f>
        <v>UPMC - WESTERN MARYLAND</v>
      </c>
      <c r="B56">
        <v>27</v>
      </c>
      <c r="C56" s="1">
        <v>44378</v>
      </c>
      <c r="D56" t="s">
        <v>32</v>
      </c>
      <c r="E56" s="7">
        <v>15177854</v>
      </c>
      <c r="F56" s="7">
        <v>14463861</v>
      </c>
      <c r="G56" s="7">
        <v>29641715</v>
      </c>
      <c r="H56" s="7">
        <v>423257</v>
      </c>
      <c r="I56" s="7">
        <v>-26465</v>
      </c>
      <c r="J56" s="7">
        <v>403347</v>
      </c>
      <c r="K56" s="7">
        <v>-25220</v>
      </c>
      <c r="L56" s="7">
        <v>1744351</v>
      </c>
      <c r="M56" s="7">
        <v>165287</v>
      </c>
      <c r="N56" s="7">
        <v>0</v>
      </c>
      <c r="O56" s="7">
        <v>1662294</v>
      </c>
      <c r="P56" s="7">
        <v>157511</v>
      </c>
      <c r="Q56" s="7">
        <v>0</v>
      </c>
      <c r="R56" s="7">
        <v>3729443</v>
      </c>
      <c r="S56" s="7">
        <v>4504362</v>
      </c>
      <c r="T56" s="7">
        <v>25137353</v>
      </c>
      <c r="U56" s="7">
        <v>646654</v>
      </c>
      <c r="V56" s="7">
        <v>25784007</v>
      </c>
      <c r="W56" s="7">
        <v>8459149</v>
      </c>
      <c r="X56" s="7">
        <v>2172789</v>
      </c>
      <c r="Y56" s="7">
        <v>8229665</v>
      </c>
      <c r="Z56" s="7">
        <v>18861603</v>
      </c>
      <c r="AA56" s="7">
        <v>341254</v>
      </c>
      <c r="AB56" s="7">
        <v>2083359</v>
      </c>
      <c r="AC56" s="7">
        <v>21286216</v>
      </c>
      <c r="AD56" s="7">
        <v>4497791</v>
      </c>
      <c r="AE56" s="7">
        <v>0</v>
      </c>
      <c r="AF56" s="7">
        <v>0</v>
      </c>
      <c r="AG56" s="7">
        <v>4497791</v>
      </c>
    </row>
    <row r="57" spans="1:33" x14ac:dyDescent="0.55000000000000004">
      <c r="A57" t="str">
        <f>VLOOKUP($B57,Sheet2!$A$1:$C$47,3,FALSE)</f>
        <v>UPMC - WESTERN MARYLAND</v>
      </c>
      <c r="B57">
        <v>27</v>
      </c>
      <c r="C57" s="1">
        <v>44378</v>
      </c>
      <c r="D57" t="s">
        <v>33</v>
      </c>
      <c r="E57" s="7">
        <v>103671</v>
      </c>
      <c r="F57" s="7">
        <v>6686906</v>
      </c>
      <c r="G57" s="7">
        <v>6790577</v>
      </c>
      <c r="H57" s="7">
        <v>1155</v>
      </c>
      <c r="I57" s="7">
        <v>570</v>
      </c>
      <c r="J57" s="7">
        <v>74480</v>
      </c>
      <c r="K57" s="7">
        <v>36761</v>
      </c>
      <c r="L57" s="7">
        <v>0</v>
      </c>
      <c r="M57" s="7">
        <v>0</v>
      </c>
      <c r="N57" s="7">
        <v>29043</v>
      </c>
      <c r="O57" s="7">
        <v>0</v>
      </c>
      <c r="P57" s="7">
        <v>0</v>
      </c>
      <c r="Q57" s="7">
        <v>1873336</v>
      </c>
      <c r="R57" s="7">
        <v>1902379</v>
      </c>
      <c r="S57" s="7">
        <v>2015345</v>
      </c>
      <c r="T57" s="7">
        <v>4775232</v>
      </c>
      <c r="U57" s="7">
        <v>0</v>
      </c>
      <c r="V57" s="7">
        <v>4775232</v>
      </c>
      <c r="W57" s="7">
        <v>3335651</v>
      </c>
      <c r="X57" s="7">
        <v>801921</v>
      </c>
      <c r="Y57" s="7">
        <v>2503399</v>
      </c>
      <c r="Z57" s="7">
        <v>6640971</v>
      </c>
      <c r="AA57" s="7">
        <v>0</v>
      </c>
      <c r="AB57" s="7">
        <v>154159</v>
      </c>
      <c r="AC57" s="7">
        <v>6795130</v>
      </c>
      <c r="AD57" s="7">
        <v>-2019898</v>
      </c>
      <c r="AE57" s="7">
        <v>2156698</v>
      </c>
      <c r="AF57" s="7">
        <v>0</v>
      </c>
      <c r="AG57" s="7">
        <v>136800</v>
      </c>
    </row>
    <row r="58" spans="1:33" x14ac:dyDescent="0.55000000000000004">
      <c r="A58" t="str">
        <f>VLOOKUP($B58,Sheet2!$A$1:$C$47,3,FALSE)</f>
        <v>UPMC - WESTERN MARYLAND</v>
      </c>
      <c r="B58">
        <v>27</v>
      </c>
      <c r="C58" s="1">
        <v>44378</v>
      </c>
      <c r="D58" t="s">
        <v>34</v>
      </c>
      <c r="E58" s="7">
        <v>15281525</v>
      </c>
      <c r="F58" s="7">
        <v>21150767</v>
      </c>
      <c r="G58" s="7">
        <v>36432292</v>
      </c>
      <c r="H58" s="7">
        <v>424412</v>
      </c>
      <c r="I58" s="7">
        <v>-25895</v>
      </c>
      <c r="J58" s="7">
        <v>477827</v>
      </c>
      <c r="K58" s="7">
        <v>11541</v>
      </c>
      <c r="L58" s="7">
        <v>1744351</v>
      </c>
      <c r="M58" s="7">
        <v>165287</v>
      </c>
      <c r="N58" s="7">
        <v>29043</v>
      </c>
      <c r="O58" s="7">
        <v>1662294</v>
      </c>
      <c r="P58" s="7">
        <v>157511</v>
      </c>
      <c r="Q58" s="7">
        <v>1873336</v>
      </c>
      <c r="R58" s="7">
        <v>5631822</v>
      </c>
      <c r="S58" s="7">
        <v>6519707</v>
      </c>
      <c r="T58" s="7">
        <v>29912585</v>
      </c>
      <c r="U58" s="7">
        <v>646654</v>
      </c>
      <c r="V58" s="7">
        <v>30559239</v>
      </c>
      <c r="W58" s="7">
        <v>11794800</v>
      </c>
      <c r="X58" s="7">
        <v>2974710</v>
      </c>
      <c r="Y58" s="7">
        <v>10733064</v>
      </c>
      <c r="Z58" s="7">
        <v>25502574</v>
      </c>
      <c r="AA58" s="7">
        <v>341254</v>
      </c>
      <c r="AB58" s="7">
        <v>2237518</v>
      </c>
      <c r="AC58" s="7">
        <v>28081346</v>
      </c>
      <c r="AD58" s="7">
        <v>2477893</v>
      </c>
      <c r="AE58" s="7">
        <v>2156698</v>
      </c>
      <c r="AF58" s="7">
        <v>0</v>
      </c>
      <c r="AG58" s="7">
        <v>4634591</v>
      </c>
    </row>
    <row r="59" spans="1:33" x14ac:dyDescent="0.55000000000000004">
      <c r="A59" t="str">
        <f>VLOOKUP($B59,Sheet2!$A$1:$C$47,3,FALSE)</f>
        <v>MEDSTAR ST. MARY'S HOSPITAL</v>
      </c>
      <c r="B59">
        <v>28</v>
      </c>
      <c r="C59" s="1">
        <v>44378</v>
      </c>
      <c r="D59" t="s">
        <v>32</v>
      </c>
      <c r="E59" s="7">
        <v>7478001</v>
      </c>
      <c r="F59" s="7">
        <v>9300694</v>
      </c>
      <c r="G59" s="7">
        <v>16778695</v>
      </c>
      <c r="H59" s="7">
        <v>-25022</v>
      </c>
      <c r="I59" s="7">
        <v>203779</v>
      </c>
      <c r="J59" s="7">
        <v>194075</v>
      </c>
      <c r="K59" s="7">
        <v>253449</v>
      </c>
      <c r="L59" s="7">
        <v>920823</v>
      </c>
      <c r="M59" s="7">
        <v>87750</v>
      </c>
      <c r="N59" s="7">
        <v>-337467</v>
      </c>
      <c r="O59" s="7">
        <v>828099</v>
      </c>
      <c r="P59" s="7">
        <v>271611</v>
      </c>
      <c r="Q59" s="7">
        <v>-450841</v>
      </c>
      <c r="R59" s="7">
        <v>1319975</v>
      </c>
      <c r="S59" s="7">
        <v>1946256</v>
      </c>
      <c r="T59" s="7">
        <v>14832439</v>
      </c>
      <c r="U59" s="7">
        <v>137512</v>
      </c>
      <c r="V59" s="7">
        <v>14969951</v>
      </c>
      <c r="W59" s="7">
        <v>5290098</v>
      </c>
      <c r="X59" s="7">
        <v>1024957</v>
      </c>
      <c r="Y59" s="7">
        <v>5505165</v>
      </c>
      <c r="Z59" s="7">
        <v>11820220</v>
      </c>
      <c r="AA59" s="7">
        <v>49334</v>
      </c>
      <c r="AB59" s="7">
        <v>785987</v>
      </c>
      <c r="AC59" s="7">
        <v>12655541</v>
      </c>
      <c r="AD59" s="7">
        <v>2314410</v>
      </c>
      <c r="AE59" s="7">
        <v>0</v>
      </c>
      <c r="AF59" s="7">
        <v>0</v>
      </c>
      <c r="AG59" s="7">
        <v>2314410</v>
      </c>
    </row>
    <row r="60" spans="1:33" x14ac:dyDescent="0.55000000000000004">
      <c r="A60" t="str">
        <f>VLOOKUP($B60,Sheet2!$A$1:$C$47,3,FALSE)</f>
        <v>MEDSTAR ST. MARY'S HOSPITAL</v>
      </c>
      <c r="B60">
        <v>28</v>
      </c>
      <c r="C60" s="1">
        <v>44378</v>
      </c>
      <c r="D60" t="s">
        <v>33</v>
      </c>
      <c r="E60" s="7">
        <v>106065</v>
      </c>
      <c r="F60" s="7">
        <v>1439097</v>
      </c>
      <c r="G60" s="7">
        <v>1545162</v>
      </c>
      <c r="H60" s="7">
        <v>0</v>
      </c>
      <c r="I60" s="7">
        <v>0</v>
      </c>
      <c r="J60" s="7">
        <v>5804</v>
      </c>
      <c r="K60" s="7">
        <v>14813</v>
      </c>
      <c r="L60" s="7">
        <v>0</v>
      </c>
      <c r="M60" s="7">
        <v>0</v>
      </c>
      <c r="N60" s="7">
        <v>89556</v>
      </c>
      <c r="O60" s="7">
        <v>0</v>
      </c>
      <c r="P60" s="7">
        <v>0</v>
      </c>
      <c r="Q60" s="7">
        <v>662537</v>
      </c>
      <c r="R60" s="7">
        <v>752093</v>
      </c>
      <c r="S60" s="7">
        <v>772710</v>
      </c>
      <c r="T60" s="7">
        <v>772452</v>
      </c>
      <c r="U60" s="7">
        <v>62175</v>
      </c>
      <c r="V60" s="7">
        <v>834627</v>
      </c>
      <c r="W60" s="7">
        <v>794437</v>
      </c>
      <c r="X60" s="7">
        <v>49935</v>
      </c>
      <c r="Y60" s="7">
        <v>821345</v>
      </c>
      <c r="Z60" s="7">
        <v>1665717</v>
      </c>
      <c r="AA60" s="7">
        <v>0</v>
      </c>
      <c r="AB60" s="7">
        <v>29783</v>
      </c>
      <c r="AC60" s="7">
        <v>1695500</v>
      </c>
      <c r="AD60" s="7">
        <v>-860873</v>
      </c>
      <c r="AE60" s="7">
        <v>3064</v>
      </c>
      <c r="AF60" s="7">
        <v>0</v>
      </c>
      <c r="AG60" s="7">
        <v>-857809</v>
      </c>
    </row>
    <row r="61" spans="1:33" x14ac:dyDescent="0.55000000000000004">
      <c r="A61" t="str">
        <f>VLOOKUP($B61,Sheet2!$A$1:$C$47,3,FALSE)</f>
        <v>MEDSTAR ST. MARY'S HOSPITAL</v>
      </c>
      <c r="B61">
        <v>28</v>
      </c>
      <c r="C61" s="1">
        <v>44378</v>
      </c>
      <c r="D61" t="s">
        <v>34</v>
      </c>
      <c r="E61" s="7">
        <v>7584066</v>
      </c>
      <c r="F61" s="7">
        <v>10739791</v>
      </c>
      <c r="G61" s="7">
        <v>18323857</v>
      </c>
      <c r="H61" s="7">
        <v>-25022</v>
      </c>
      <c r="I61" s="7">
        <v>203779</v>
      </c>
      <c r="J61" s="7">
        <v>199879</v>
      </c>
      <c r="K61" s="7">
        <v>268262</v>
      </c>
      <c r="L61" s="7">
        <v>920823</v>
      </c>
      <c r="M61" s="7">
        <v>87750</v>
      </c>
      <c r="N61" s="7">
        <v>-247911</v>
      </c>
      <c r="O61" s="7">
        <v>828099</v>
      </c>
      <c r="P61" s="7">
        <v>271611</v>
      </c>
      <c r="Q61" s="7">
        <v>211696</v>
      </c>
      <c r="R61" s="7">
        <v>2072068</v>
      </c>
      <c r="S61" s="7">
        <v>2718966</v>
      </c>
      <c r="T61" s="7">
        <v>15604891</v>
      </c>
      <c r="U61" s="7">
        <v>199687</v>
      </c>
      <c r="V61" s="7">
        <v>15804578</v>
      </c>
      <c r="W61" s="7">
        <v>6084535</v>
      </c>
      <c r="X61" s="7">
        <v>1074892</v>
      </c>
      <c r="Y61" s="7">
        <v>6326510</v>
      </c>
      <c r="Z61" s="7">
        <v>13485937</v>
      </c>
      <c r="AA61" s="7">
        <v>49334</v>
      </c>
      <c r="AB61" s="7">
        <v>815770</v>
      </c>
      <c r="AC61" s="7">
        <v>14351041</v>
      </c>
      <c r="AD61" s="7">
        <v>1453537</v>
      </c>
      <c r="AE61" s="7">
        <v>3064</v>
      </c>
      <c r="AF61" s="7">
        <v>0</v>
      </c>
      <c r="AG61" s="7">
        <v>1456601</v>
      </c>
    </row>
    <row r="62" spans="1:33" x14ac:dyDescent="0.55000000000000004">
      <c r="A62" t="str">
        <f>VLOOKUP($B62,Sheet2!$A$1:$C$47,3,FALSE)</f>
        <v>JOHNS HOPKINS BAYVIEW MEDICAL CENTER</v>
      </c>
      <c r="B62">
        <v>29</v>
      </c>
      <c r="C62" s="1">
        <v>44378</v>
      </c>
      <c r="D62" t="s">
        <v>32</v>
      </c>
      <c r="E62" s="7">
        <v>38464000</v>
      </c>
      <c r="F62" s="7">
        <v>27210000</v>
      </c>
      <c r="G62" s="7">
        <v>65674000</v>
      </c>
      <c r="H62" s="7">
        <v>278000</v>
      </c>
      <c r="I62" s="7">
        <v>232000</v>
      </c>
      <c r="J62" s="7">
        <v>1070000</v>
      </c>
      <c r="K62" s="7">
        <v>360000</v>
      </c>
      <c r="L62" s="7">
        <v>4447000</v>
      </c>
      <c r="M62" s="7">
        <v>890000</v>
      </c>
      <c r="N62" s="7">
        <v>126000</v>
      </c>
      <c r="O62" s="7">
        <v>2288000</v>
      </c>
      <c r="P62" s="7">
        <v>842000</v>
      </c>
      <c r="Q62" s="7">
        <v>321000</v>
      </c>
      <c r="R62" s="7">
        <v>8914000</v>
      </c>
      <c r="S62" s="7">
        <v>10854000</v>
      </c>
      <c r="T62" s="7">
        <v>54820000</v>
      </c>
      <c r="U62" s="7">
        <v>944000</v>
      </c>
      <c r="V62" s="7">
        <v>55764000</v>
      </c>
      <c r="W62" s="7">
        <v>16128000</v>
      </c>
      <c r="X62" s="7">
        <v>5983000</v>
      </c>
      <c r="Y62" s="7">
        <v>28148000</v>
      </c>
      <c r="Z62" s="7">
        <v>50259000</v>
      </c>
      <c r="AA62" s="7">
        <v>290000</v>
      </c>
      <c r="AB62" s="7">
        <v>2285000</v>
      </c>
      <c r="AC62" s="7">
        <v>52834000</v>
      </c>
      <c r="AD62" s="7">
        <v>2930000</v>
      </c>
      <c r="AE62" s="7">
        <v>0</v>
      </c>
      <c r="AF62" s="7">
        <v>0</v>
      </c>
      <c r="AG62" s="7">
        <v>2930000</v>
      </c>
    </row>
    <row r="63" spans="1:33" x14ac:dyDescent="0.55000000000000004">
      <c r="A63" t="str">
        <f>VLOOKUP($B63,Sheet2!$A$1:$C$47,3,FALSE)</f>
        <v>JOHNS HOPKINS BAYVIEW MEDICAL CENTER</v>
      </c>
      <c r="B63">
        <v>29</v>
      </c>
      <c r="C63" s="1">
        <v>44378</v>
      </c>
      <c r="D63" t="s">
        <v>33</v>
      </c>
      <c r="E63" s="7">
        <v>0</v>
      </c>
      <c r="F63" s="7">
        <v>413000</v>
      </c>
      <c r="G63" s="7">
        <v>413000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15000</v>
      </c>
      <c r="R63" s="7">
        <v>15000</v>
      </c>
      <c r="S63" s="7">
        <v>15000</v>
      </c>
      <c r="T63" s="7">
        <v>398000</v>
      </c>
      <c r="U63" s="7">
        <v>5345000</v>
      </c>
      <c r="V63" s="7">
        <v>5743000</v>
      </c>
      <c r="W63" s="7">
        <v>1046000</v>
      </c>
      <c r="X63" s="7">
        <v>349000</v>
      </c>
      <c r="Y63" s="7">
        <v>4706000</v>
      </c>
      <c r="Z63" s="7">
        <v>6101000</v>
      </c>
      <c r="AA63" s="7">
        <v>0</v>
      </c>
      <c r="AB63" s="7">
        <v>158000</v>
      </c>
      <c r="AC63" s="7">
        <v>6259000</v>
      </c>
      <c r="AD63" s="7">
        <v>-516000</v>
      </c>
      <c r="AE63" s="7">
        <v>315000</v>
      </c>
      <c r="AF63" s="7">
        <v>0</v>
      </c>
      <c r="AG63" s="7">
        <v>-201000</v>
      </c>
    </row>
    <row r="64" spans="1:33" x14ac:dyDescent="0.55000000000000004">
      <c r="A64" t="str">
        <f>VLOOKUP($B64,Sheet2!$A$1:$C$47,3,FALSE)</f>
        <v>JOHNS HOPKINS BAYVIEW MEDICAL CENTER</v>
      </c>
      <c r="B64">
        <v>29</v>
      </c>
      <c r="C64" s="1">
        <v>44378</v>
      </c>
      <c r="D64" t="s">
        <v>34</v>
      </c>
      <c r="E64" s="7">
        <v>38464000</v>
      </c>
      <c r="F64" s="7">
        <v>27623000</v>
      </c>
      <c r="G64" s="7">
        <v>66087000</v>
      </c>
      <c r="H64" s="7">
        <v>278000</v>
      </c>
      <c r="I64" s="7">
        <v>232000</v>
      </c>
      <c r="J64" s="7">
        <v>1070000</v>
      </c>
      <c r="K64" s="7">
        <v>360000</v>
      </c>
      <c r="L64" s="7">
        <v>4447000</v>
      </c>
      <c r="M64" s="7">
        <v>890000</v>
      </c>
      <c r="N64" s="7">
        <v>126000</v>
      </c>
      <c r="O64" s="7">
        <v>2288000</v>
      </c>
      <c r="P64" s="7">
        <v>842000</v>
      </c>
      <c r="Q64" s="7">
        <v>336000</v>
      </c>
      <c r="R64" s="7">
        <v>8929000</v>
      </c>
      <c r="S64" s="7">
        <v>10869000</v>
      </c>
      <c r="T64" s="7">
        <v>55218000</v>
      </c>
      <c r="U64" s="7">
        <v>6289000</v>
      </c>
      <c r="V64" s="7">
        <v>61507000</v>
      </c>
      <c r="W64" s="7">
        <v>17174000</v>
      </c>
      <c r="X64" s="7">
        <v>6332000</v>
      </c>
      <c r="Y64" s="7">
        <v>32854000</v>
      </c>
      <c r="Z64" s="7">
        <v>56360000</v>
      </c>
      <c r="AA64" s="7">
        <v>290000</v>
      </c>
      <c r="AB64" s="7">
        <v>2443000</v>
      </c>
      <c r="AC64" s="7">
        <v>59093000</v>
      </c>
      <c r="AD64" s="7">
        <v>2414000</v>
      </c>
      <c r="AE64" s="7">
        <v>315000</v>
      </c>
      <c r="AF64" s="7">
        <v>0</v>
      </c>
      <c r="AG64" s="7">
        <v>2729000</v>
      </c>
    </row>
    <row r="65" spans="1:33" x14ac:dyDescent="0.55000000000000004">
      <c r="A65" t="str">
        <f>VLOOKUP($B65,Sheet2!$A$1:$C$47,3,FALSE)</f>
        <v>UM-SHORE REGIONAL HEALTH AT CHESTERTOWN</v>
      </c>
      <c r="B65">
        <v>30</v>
      </c>
      <c r="C65" s="1">
        <v>44378</v>
      </c>
      <c r="D65" t="s">
        <v>32</v>
      </c>
      <c r="E65" s="7">
        <v>552513</v>
      </c>
      <c r="F65" s="7">
        <v>3797924</v>
      </c>
      <c r="G65" s="7">
        <v>4350437</v>
      </c>
      <c r="H65" s="7">
        <v>7350</v>
      </c>
      <c r="I65" s="7">
        <v>24545</v>
      </c>
      <c r="J65" s="7">
        <v>53555</v>
      </c>
      <c r="K65" s="7">
        <v>178825</v>
      </c>
      <c r="L65" s="7">
        <v>62283</v>
      </c>
      <c r="M65" s="7">
        <v>19326</v>
      </c>
      <c r="N65" s="7">
        <v>0</v>
      </c>
      <c r="O65" s="7">
        <v>428126</v>
      </c>
      <c r="P65" s="7">
        <v>132843</v>
      </c>
      <c r="Q65" s="7">
        <v>0</v>
      </c>
      <c r="R65" s="7">
        <v>642578</v>
      </c>
      <c r="S65" s="7">
        <v>906853</v>
      </c>
      <c r="T65" s="7">
        <v>3443584</v>
      </c>
      <c r="U65" s="7">
        <v>32156</v>
      </c>
      <c r="V65" s="7">
        <v>3475740</v>
      </c>
      <c r="W65" s="7">
        <v>887641</v>
      </c>
      <c r="X65" s="7">
        <v>269736</v>
      </c>
      <c r="Y65" s="7">
        <v>1665921</v>
      </c>
      <c r="Z65" s="7">
        <v>2823298</v>
      </c>
      <c r="AA65" s="7">
        <v>16000</v>
      </c>
      <c r="AB65" s="7">
        <v>216991</v>
      </c>
      <c r="AC65" s="7">
        <v>3056289</v>
      </c>
      <c r="AD65" s="7">
        <v>419451</v>
      </c>
      <c r="AE65" s="7">
        <v>0</v>
      </c>
      <c r="AF65" s="7">
        <v>0</v>
      </c>
      <c r="AG65" s="7">
        <v>419451</v>
      </c>
    </row>
    <row r="66" spans="1:33" x14ac:dyDescent="0.55000000000000004">
      <c r="A66" t="str">
        <f>VLOOKUP($B66,Sheet2!$A$1:$C$47,3,FALSE)</f>
        <v>UM-SHORE REGIONAL HEALTH AT CHESTERTOWN</v>
      </c>
      <c r="B66">
        <v>30</v>
      </c>
      <c r="C66" s="1">
        <v>44378</v>
      </c>
      <c r="D66" t="s">
        <v>33</v>
      </c>
      <c r="E66" s="7">
        <v>0</v>
      </c>
      <c r="F66" s="7">
        <v>227402</v>
      </c>
      <c r="G66" s="7">
        <v>227402</v>
      </c>
      <c r="H66" s="7">
        <v>0</v>
      </c>
      <c r="I66" s="7">
        <v>395</v>
      </c>
      <c r="J66" s="7">
        <v>0</v>
      </c>
      <c r="K66" s="7">
        <v>2880</v>
      </c>
      <c r="L66" s="7">
        <v>0</v>
      </c>
      <c r="M66" s="7">
        <v>0</v>
      </c>
      <c r="N66" s="7">
        <v>0</v>
      </c>
      <c r="O66" s="7">
        <v>0</v>
      </c>
      <c r="P66" s="7">
        <v>7954</v>
      </c>
      <c r="Q66" s="7">
        <v>25634</v>
      </c>
      <c r="R66" s="7">
        <v>33588</v>
      </c>
      <c r="S66" s="7">
        <v>36863</v>
      </c>
      <c r="T66" s="7">
        <v>190539</v>
      </c>
      <c r="U66" s="7">
        <v>844</v>
      </c>
      <c r="V66" s="7">
        <v>191383</v>
      </c>
      <c r="W66" s="7">
        <v>40359</v>
      </c>
      <c r="X66" s="7">
        <v>12264</v>
      </c>
      <c r="Y66" s="7">
        <v>87079</v>
      </c>
      <c r="Z66" s="7">
        <v>139702</v>
      </c>
      <c r="AA66" s="7">
        <v>0</v>
      </c>
      <c r="AB66" s="7">
        <v>29009</v>
      </c>
      <c r="AC66" s="7">
        <v>168711</v>
      </c>
      <c r="AD66" s="7">
        <v>22672</v>
      </c>
      <c r="AE66" s="7">
        <v>36000</v>
      </c>
      <c r="AF66" s="7">
        <v>0</v>
      </c>
      <c r="AG66" s="7">
        <v>58672</v>
      </c>
    </row>
    <row r="67" spans="1:33" x14ac:dyDescent="0.55000000000000004">
      <c r="A67" t="str">
        <f>VLOOKUP($B67,Sheet2!$A$1:$C$47,3,FALSE)</f>
        <v>UM-SHORE REGIONAL HEALTH AT CHESTERTOWN</v>
      </c>
      <c r="B67">
        <v>30</v>
      </c>
      <c r="C67" s="1">
        <v>44378</v>
      </c>
      <c r="D67" t="s">
        <v>34</v>
      </c>
      <c r="E67" s="7">
        <v>552513</v>
      </c>
      <c r="F67" s="7">
        <v>4025326</v>
      </c>
      <c r="G67" s="7">
        <v>4577839</v>
      </c>
      <c r="H67" s="7">
        <v>7350</v>
      </c>
      <c r="I67" s="7">
        <v>24940</v>
      </c>
      <c r="J67" s="7">
        <v>53555</v>
      </c>
      <c r="K67" s="7">
        <v>181705</v>
      </c>
      <c r="L67" s="7">
        <v>62283</v>
      </c>
      <c r="M67" s="7">
        <v>19326</v>
      </c>
      <c r="N67" s="7">
        <v>0</v>
      </c>
      <c r="O67" s="7">
        <v>428126</v>
      </c>
      <c r="P67" s="7">
        <v>140797</v>
      </c>
      <c r="Q67" s="7">
        <v>25634</v>
      </c>
      <c r="R67" s="7">
        <v>676166</v>
      </c>
      <c r="S67" s="7">
        <v>943716</v>
      </c>
      <c r="T67" s="7">
        <v>3634123</v>
      </c>
      <c r="U67" s="7">
        <v>33000</v>
      </c>
      <c r="V67" s="7">
        <v>3667123</v>
      </c>
      <c r="W67" s="7">
        <v>928000</v>
      </c>
      <c r="X67" s="7">
        <v>282000</v>
      </c>
      <c r="Y67" s="7">
        <v>1753000</v>
      </c>
      <c r="Z67" s="7">
        <v>2963000</v>
      </c>
      <c r="AA67" s="7">
        <v>16000</v>
      </c>
      <c r="AB67" s="7">
        <v>246000</v>
      </c>
      <c r="AC67" s="7">
        <v>3225000</v>
      </c>
      <c r="AD67" s="7">
        <v>442123</v>
      </c>
      <c r="AE67" s="7">
        <v>36000</v>
      </c>
      <c r="AF67" s="7">
        <v>0</v>
      </c>
      <c r="AG67" s="7">
        <v>478123</v>
      </c>
    </row>
    <row r="68" spans="1:33" x14ac:dyDescent="0.55000000000000004">
      <c r="A68" t="str">
        <f>VLOOKUP($B68,Sheet2!$A$1:$C$47,3,FALSE)</f>
        <v>CHRISTIANACARE, UNION HOSPITAL</v>
      </c>
      <c r="B68">
        <v>32</v>
      </c>
      <c r="C68" s="1">
        <v>44378</v>
      </c>
      <c r="D68" t="s">
        <v>32</v>
      </c>
      <c r="E68" s="7">
        <v>6013474</v>
      </c>
      <c r="F68" s="7">
        <v>7610966</v>
      </c>
      <c r="G68" s="7">
        <v>13624440</v>
      </c>
      <c r="H68" s="7">
        <v>78023</v>
      </c>
      <c r="I68" s="7">
        <v>595764</v>
      </c>
      <c r="J68" s="7">
        <v>117035</v>
      </c>
      <c r="K68" s="7">
        <v>148941</v>
      </c>
      <c r="L68" s="7">
        <v>0</v>
      </c>
      <c r="M68" s="7">
        <v>137127</v>
      </c>
      <c r="N68" s="7">
        <v>151439</v>
      </c>
      <c r="O68" s="7">
        <v>0</v>
      </c>
      <c r="P68" s="7">
        <v>205691</v>
      </c>
      <c r="Q68" s="7">
        <v>151439</v>
      </c>
      <c r="R68" s="7">
        <v>645696</v>
      </c>
      <c r="S68" s="7">
        <v>1585459</v>
      </c>
      <c r="T68" s="7">
        <v>12038981</v>
      </c>
      <c r="U68" s="7">
        <v>3387507</v>
      </c>
      <c r="V68" s="7">
        <v>15426488</v>
      </c>
      <c r="W68" s="7">
        <v>7542005</v>
      </c>
      <c r="X68" s="7">
        <v>1777365</v>
      </c>
      <c r="Y68" s="7">
        <v>4286142</v>
      </c>
      <c r="Z68" s="7">
        <v>13605512</v>
      </c>
      <c r="AA68" s="7">
        <v>145869</v>
      </c>
      <c r="AB68" s="7">
        <v>667308</v>
      </c>
      <c r="AC68" s="7">
        <v>14418689</v>
      </c>
      <c r="AD68" s="7">
        <v>1007799</v>
      </c>
      <c r="AE68" s="7">
        <v>0</v>
      </c>
      <c r="AF68" s="7">
        <v>0</v>
      </c>
      <c r="AG68" s="7">
        <v>1007799</v>
      </c>
    </row>
    <row r="69" spans="1:33" x14ac:dyDescent="0.55000000000000004">
      <c r="A69" t="str">
        <f>VLOOKUP($B69,Sheet2!$A$1:$C$47,3,FALSE)</f>
        <v>CHRISTIANACARE, UNION HOSPITAL</v>
      </c>
      <c r="B69">
        <v>32</v>
      </c>
      <c r="C69" s="1">
        <v>44378</v>
      </c>
      <c r="D69" t="s">
        <v>33</v>
      </c>
      <c r="E69" s="7">
        <v>0</v>
      </c>
      <c r="F69" s="7">
        <v>2482646</v>
      </c>
      <c r="G69" s="7">
        <v>2482646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2482646</v>
      </c>
      <c r="U69" s="7">
        <v>0</v>
      </c>
      <c r="V69" s="7">
        <v>2482646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2482646</v>
      </c>
      <c r="AE69" s="7">
        <v>494616</v>
      </c>
      <c r="AF69" s="7">
        <v>0</v>
      </c>
      <c r="AG69" s="7">
        <v>2977262</v>
      </c>
    </row>
    <row r="70" spans="1:33" x14ac:dyDescent="0.55000000000000004">
      <c r="A70" t="str">
        <f>VLOOKUP($B70,Sheet2!$A$1:$C$47,3,FALSE)</f>
        <v>CHRISTIANACARE, UNION HOSPITAL</v>
      </c>
      <c r="B70">
        <v>32</v>
      </c>
      <c r="C70" s="1">
        <v>44378</v>
      </c>
      <c r="D70" t="s">
        <v>34</v>
      </c>
      <c r="E70" s="7">
        <v>6013474</v>
      </c>
      <c r="F70" s="7">
        <v>10093612</v>
      </c>
      <c r="G70" s="7">
        <v>16107086</v>
      </c>
      <c r="H70" s="7">
        <v>78023</v>
      </c>
      <c r="I70" s="7">
        <v>595764</v>
      </c>
      <c r="J70" s="7">
        <v>117035</v>
      </c>
      <c r="K70" s="7">
        <v>148941</v>
      </c>
      <c r="L70" s="7">
        <v>0</v>
      </c>
      <c r="M70" s="7">
        <v>137127</v>
      </c>
      <c r="N70" s="7">
        <v>151439</v>
      </c>
      <c r="O70" s="7">
        <v>0</v>
      </c>
      <c r="P70" s="7">
        <v>205691</v>
      </c>
      <c r="Q70" s="7">
        <v>151439</v>
      </c>
      <c r="R70" s="7">
        <v>645696</v>
      </c>
      <c r="S70" s="7">
        <v>1585459</v>
      </c>
      <c r="T70" s="7">
        <v>14521627</v>
      </c>
      <c r="U70" s="7">
        <v>3387507</v>
      </c>
      <c r="V70" s="7">
        <v>17909134</v>
      </c>
      <c r="W70" s="7">
        <v>7542005</v>
      </c>
      <c r="X70" s="7">
        <v>1777365</v>
      </c>
      <c r="Y70" s="7">
        <v>4286142</v>
      </c>
      <c r="Z70" s="7">
        <v>13605512</v>
      </c>
      <c r="AA70" s="7">
        <v>145869</v>
      </c>
      <c r="AB70" s="7">
        <v>667308</v>
      </c>
      <c r="AC70" s="7">
        <v>14418689</v>
      </c>
      <c r="AD70" s="7">
        <v>3490445</v>
      </c>
      <c r="AE70" s="7">
        <v>494616</v>
      </c>
      <c r="AF70" s="7">
        <v>0</v>
      </c>
      <c r="AG70" s="7">
        <v>3985061</v>
      </c>
    </row>
    <row r="71" spans="1:33" x14ac:dyDescent="0.55000000000000004">
      <c r="A71" t="str">
        <f>VLOOKUP($B71,Sheet2!$A$1:$C$47,3,FALSE)</f>
        <v>CARROLL HOSPITAL CENTER</v>
      </c>
      <c r="B71">
        <v>33</v>
      </c>
      <c r="C71" s="1">
        <v>44378</v>
      </c>
      <c r="D71" t="s">
        <v>32</v>
      </c>
      <c r="E71" s="7">
        <v>12578739</v>
      </c>
      <c r="F71" s="7">
        <v>8761922</v>
      </c>
      <c r="G71" s="7">
        <v>21340661</v>
      </c>
      <c r="H71" s="7">
        <v>93653</v>
      </c>
      <c r="I71" s="7">
        <v>346767</v>
      </c>
      <c r="J71" s="7">
        <v>40137</v>
      </c>
      <c r="K71" s="7">
        <v>891685</v>
      </c>
      <c r="L71" s="7">
        <v>592354</v>
      </c>
      <c r="M71" s="7">
        <v>58554</v>
      </c>
      <c r="N71" s="7">
        <v>517463</v>
      </c>
      <c r="O71" s="7">
        <v>546788</v>
      </c>
      <c r="P71" s="7">
        <v>77617</v>
      </c>
      <c r="Q71" s="7">
        <v>492774</v>
      </c>
      <c r="R71" s="7">
        <v>2285550</v>
      </c>
      <c r="S71" s="7">
        <v>3657792</v>
      </c>
      <c r="T71" s="7">
        <v>17682869</v>
      </c>
      <c r="U71" s="7">
        <v>0</v>
      </c>
      <c r="V71" s="7">
        <v>17682869</v>
      </c>
      <c r="W71" s="7">
        <v>6710100</v>
      </c>
      <c r="X71" s="7">
        <v>1671620</v>
      </c>
      <c r="Y71" s="7">
        <v>7930550</v>
      </c>
      <c r="Z71" s="7">
        <v>16312270</v>
      </c>
      <c r="AA71" s="7">
        <v>397342</v>
      </c>
      <c r="AB71" s="7">
        <v>1039101</v>
      </c>
      <c r="AC71" s="7">
        <v>17748713</v>
      </c>
      <c r="AD71" s="7">
        <v>-65844</v>
      </c>
      <c r="AE71" s="7">
        <v>0</v>
      </c>
      <c r="AF71" s="7">
        <v>0</v>
      </c>
      <c r="AG71" s="7">
        <v>-65844</v>
      </c>
    </row>
    <row r="72" spans="1:33" x14ac:dyDescent="0.55000000000000004">
      <c r="A72" t="str">
        <f>VLOOKUP($B72,Sheet2!$A$1:$C$47,3,FALSE)</f>
        <v>CARROLL HOSPITAL CENTER</v>
      </c>
      <c r="B72">
        <v>33</v>
      </c>
      <c r="C72" s="1">
        <v>44378</v>
      </c>
      <c r="D72" t="s">
        <v>33</v>
      </c>
      <c r="E72" s="7">
        <v>0</v>
      </c>
      <c r="F72" s="7">
        <v>7318674</v>
      </c>
      <c r="G72" s="7">
        <v>7318674</v>
      </c>
      <c r="H72" s="7">
        <v>0</v>
      </c>
      <c r="I72" s="7">
        <v>0</v>
      </c>
      <c r="J72" s="7">
        <v>0</v>
      </c>
      <c r="K72" s="7">
        <v>107207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3836736</v>
      </c>
      <c r="R72" s="7">
        <v>3836736</v>
      </c>
      <c r="S72" s="7">
        <v>3943943</v>
      </c>
      <c r="T72" s="7">
        <v>3374731</v>
      </c>
      <c r="U72" s="7">
        <v>787119</v>
      </c>
      <c r="V72" s="7">
        <v>4161850</v>
      </c>
      <c r="W72" s="7">
        <v>1693078</v>
      </c>
      <c r="X72" s="7">
        <v>340961</v>
      </c>
      <c r="Y72" s="7">
        <v>1763567</v>
      </c>
      <c r="Z72" s="7">
        <v>3797606</v>
      </c>
      <c r="AA72" s="7">
        <v>0</v>
      </c>
      <c r="AB72" s="7">
        <v>108038</v>
      </c>
      <c r="AC72" s="7">
        <v>3905644</v>
      </c>
      <c r="AD72" s="7">
        <v>256206</v>
      </c>
      <c r="AE72" s="7">
        <v>-823485</v>
      </c>
      <c r="AF72" s="7">
        <v>0</v>
      </c>
      <c r="AG72" s="7">
        <v>-567279</v>
      </c>
    </row>
    <row r="73" spans="1:33" x14ac:dyDescent="0.55000000000000004">
      <c r="A73" t="str">
        <f>VLOOKUP($B73,Sheet2!$A$1:$C$47,3,FALSE)</f>
        <v>CARROLL HOSPITAL CENTER</v>
      </c>
      <c r="B73">
        <v>33</v>
      </c>
      <c r="C73" s="1">
        <v>44378</v>
      </c>
      <c r="D73" t="s">
        <v>34</v>
      </c>
      <c r="E73" s="7">
        <v>12578739</v>
      </c>
      <c r="F73" s="7">
        <v>16080596</v>
      </c>
      <c r="G73" s="7">
        <v>28659335</v>
      </c>
      <c r="H73" s="7">
        <v>93653</v>
      </c>
      <c r="I73" s="7">
        <v>346767</v>
      </c>
      <c r="J73" s="7">
        <v>40137</v>
      </c>
      <c r="K73" s="7">
        <v>998892</v>
      </c>
      <c r="L73" s="7">
        <v>592354</v>
      </c>
      <c r="M73" s="7">
        <v>58554</v>
      </c>
      <c r="N73" s="7">
        <v>517463</v>
      </c>
      <c r="O73" s="7">
        <v>546788</v>
      </c>
      <c r="P73" s="7">
        <v>77617</v>
      </c>
      <c r="Q73" s="7">
        <v>4329510</v>
      </c>
      <c r="R73" s="7">
        <v>6122286</v>
      </c>
      <c r="S73" s="7">
        <v>7601735</v>
      </c>
      <c r="T73" s="7">
        <v>21057600</v>
      </c>
      <c r="U73" s="7">
        <v>787119</v>
      </c>
      <c r="V73" s="7">
        <v>21844719</v>
      </c>
      <c r="W73" s="7">
        <v>8403178</v>
      </c>
      <c r="X73" s="7">
        <v>2012581</v>
      </c>
      <c r="Y73" s="7">
        <v>9694117</v>
      </c>
      <c r="Z73" s="7">
        <v>20109876</v>
      </c>
      <c r="AA73" s="7">
        <v>397342</v>
      </c>
      <c r="AB73" s="7">
        <v>1147139</v>
      </c>
      <c r="AC73" s="7">
        <v>21654357</v>
      </c>
      <c r="AD73" s="7">
        <v>190362</v>
      </c>
      <c r="AE73" s="7">
        <v>-823485</v>
      </c>
      <c r="AF73" s="7">
        <v>0</v>
      </c>
      <c r="AG73" s="7">
        <v>-633123</v>
      </c>
    </row>
    <row r="74" spans="1:33" x14ac:dyDescent="0.55000000000000004">
      <c r="A74" t="str">
        <f>VLOOKUP($B74,Sheet2!$A$1:$C$47,3,FALSE)</f>
        <v>MEDSTAR HARBOR HOSPITAL CENTER</v>
      </c>
      <c r="B74">
        <v>34</v>
      </c>
      <c r="C74" s="1">
        <v>44378</v>
      </c>
      <c r="D74" t="s">
        <v>32</v>
      </c>
      <c r="E74" s="7">
        <v>10747513</v>
      </c>
      <c r="F74" s="7">
        <v>6775345</v>
      </c>
      <c r="G74" s="7">
        <v>17522858</v>
      </c>
      <c r="H74" s="7">
        <v>214186</v>
      </c>
      <c r="I74" s="7">
        <v>328252</v>
      </c>
      <c r="J74" s="7">
        <v>392353</v>
      </c>
      <c r="K74" s="7">
        <v>188664</v>
      </c>
      <c r="L74" s="7">
        <v>1507451</v>
      </c>
      <c r="M74" s="7">
        <v>89779</v>
      </c>
      <c r="N74" s="7">
        <v>588148</v>
      </c>
      <c r="O74" s="7">
        <v>958969</v>
      </c>
      <c r="P74" s="7">
        <v>324483</v>
      </c>
      <c r="Q74" s="7">
        <v>361103</v>
      </c>
      <c r="R74" s="7">
        <v>3829933</v>
      </c>
      <c r="S74" s="7">
        <v>4953388</v>
      </c>
      <c r="T74" s="7">
        <v>12569470</v>
      </c>
      <c r="U74" s="7">
        <v>170730</v>
      </c>
      <c r="V74" s="7">
        <v>12740200</v>
      </c>
      <c r="W74" s="7">
        <v>5958447</v>
      </c>
      <c r="X74" s="7">
        <v>1191973</v>
      </c>
      <c r="Y74" s="7">
        <v>5082522</v>
      </c>
      <c r="Z74" s="7">
        <v>12232942</v>
      </c>
      <c r="AA74" s="7">
        <v>87521</v>
      </c>
      <c r="AB74" s="7">
        <v>664471</v>
      </c>
      <c r="AC74" s="7">
        <v>12984934</v>
      </c>
      <c r="AD74" s="7">
        <v>-244734</v>
      </c>
      <c r="AE74" s="7">
        <v>0</v>
      </c>
      <c r="AF74" s="7">
        <v>0</v>
      </c>
      <c r="AG74" s="7">
        <v>-244734</v>
      </c>
    </row>
    <row r="75" spans="1:33" x14ac:dyDescent="0.55000000000000004">
      <c r="A75" t="str">
        <f>VLOOKUP($B75,Sheet2!$A$1:$C$47,3,FALSE)</f>
        <v>MEDSTAR HARBOR HOSPITAL CENTER</v>
      </c>
      <c r="B75">
        <v>34</v>
      </c>
      <c r="C75" s="1">
        <v>44378</v>
      </c>
      <c r="D75" t="s">
        <v>33</v>
      </c>
      <c r="E75" s="7">
        <v>3306</v>
      </c>
      <c r="F75" s="7">
        <v>593614</v>
      </c>
      <c r="G75" s="7">
        <v>596920</v>
      </c>
      <c r="H75" s="7">
        <v>0</v>
      </c>
      <c r="I75" s="7">
        <v>-5735</v>
      </c>
      <c r="J75" s="7">
        <v>0</v>
      </c>
      <c r="K75" s="7">
        <v>3199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-3821</v>
      </c>
      <c r="R75" s="7">
        <v>-3821</v>
      </c>
      <c r="S75" s="7">
        <v>-6357</v>
      </c>
      <c r="T75" s="7">
        <v>603277</v>
      </c>
      <c r="U75" s="7">
        <v>817770</v>
      </c>
      <c r="V75" s="7">
        <v>1421047</v>
      </c>
      <c r="W75" s="7">
        <v>403567</v>
      </c>
      <c r="X75" s="7">
        <v>80732</v>
      </c>
      <c r="Y75" s="7">
        <v>2306217</v>
      </c>
      <c r="Z75" s="7">
        <v>2790516</v>
      </c>
      <c r="AA75" s="7">
        <v>26388</v>
      </c>
      <c r="AB75" s="7">
        <v>74913</v>
      </c>
      <c r="AC75" s="7">
        <v>2891817</v>
      </c>
      <c r="AD75" s="7">
        <v>-1470770</v>
      </c>
      <c r="AE75" s="7">
        <v>39096</v>
      </c>
      <c r="AF75" s="7">
        <v>-6961</v>
      </c>
      <c r="AG75" s="7">
        <v>-1424713</v>
      </c>
    </row>
    <row r="76" spans="1:33" x14ac:dyDescent="0.55000000000000004">
      <c r="A76" t="str">
        <f>VLOOKUP($B76,Sheet2!$A$1:$C$47,3,FALSE)</f>
        <v>MEDSTAR HARBOR HOSPITAL CENTER</v>
      </c>
      <c r="B76">
        <v>34</v>
      </c>
      <c r="C76" s="1">
        <v>44378</v>
      </c>
      <c r="D76" t="s">
        <v>34</v>
      </c>
      <c r="E76" s="7">
        <v>10750819</v>
      </c>
      <c r="F76" s="7">
        <v>7368959</v>
      </c>
      <c r="G76" s="7">
        <v>18119778</v>
      </c>
      <c r="H76" s="7">
        <v>214186</v>
      </c>
      <c r="I76" s="7">
        <v>322517</v>
      </c>
      <c r="J76" s="7">
        <v>392353</v>
      </c>
      <c r="K76" s="7">
        <v>191863</v>
      </c>
      <c r="L76" s="7">
        <v>1507451</v>
      </c>
      <c r="M76" s="7">
        <v>89779</v>
      </c>
      <c r="N76" s="7">
        <v>588148</v>
      </c>
      <c r="O76" s="7">
        <v>958969</v>
      </c>
      <c r="P76" s="7">
        <v>324483</v>
      </c>
      <c r="Q76" s="7">
        <v>357282</v>
      </c>
      <c r="R76" s="7">
        <v>3826112</v>
      </c>
      <c r="S76" s="7">
        <v>4947031</v>
      </c>
      <c r="T76" s="7">
        <v>13172747</v>
      </c>
      <c r="U76" s="7">
        <v>988500</v>
      </c>
      <c r="V76" s="7">
        <v>14161247</v>
      </c>
      <c r="W76" s="7">
        <v>6362014</v>
      </c>
      <c r="X76" s="7">
        <v>1272705</v>
      </c>
      <c r="Y76" s="7">
        <v>7388739</v>
      </c>
      <c r="Z76" s="7">
        <v>15023458</v>
      </c>
      <c r="AA76" s="7">
        <v>113909</v>
      </c>
      <c r="AB76" s="7">
        <v>739384</v>
      </c>
      <c r="AC76" s="7">
        <v>15876751</v>
      </c>
      <c r="AD76" s="7">
        <v>-1715504</v>
      </c>
      <c r="AE76" s="7">
        <v>39096</v>
      </c>
      <c r="AF76" s="7">
        <v>-6961</v>
      </c>
      <c r="AG76" s="7">
        <v>-1669447</v>
      </c>
    </row>
    <row r="77" spans="1:33" x14ac:dyDescent="0.55000000000000004">
      <c r="A77" t="str">
        <f>VLOOKUP($B77,Sheet2!$A$1:$C$47,3,FALSE)</f>
        <v>UM-CHARLES REGIONAL MEDICAL CENTER</v>
      </c>
      <c r="B77">
        <v>35</v>
      </c>
      <c r="C77" s="1">
        <v>44378</v>
      </c>
      <c r="D77" t="s">
        <v>32</v>
      </c>
      <c r="E77" s="7">
        <v>8076000</v>
      </c>
      <c r="F77" s="7">
        <v>6631000</v>
      </c>
      <c r="G77" s="7">
        <v>14707000</v>
      </c>
      <c r="H77" s="7">
        <v>65662</v>
      </c>
      <c r="I77" s="7">
        <v>340796</v>
      </c>
      <c r="J77" s="7">
        <v>55337</v>
      </c>
      <c r="K77" s="7">
        <v>287203</v>
      </c>
      <c r="L77" s="7">
        <v>608219</v>
      </c>
      <c r="M77" s="7">
        <v>296207</v>
      </c>
      <c r="N77" s="7">
        <v>0</v>
      </c>
      <c r="O77" s="7">
        <v>499393</v>
      </c>
      <c r="P77" s="7">
        <v>0</v>
      </c>
      <c r="Q77" s="7">
        <v>0</v>
      </c>
      <c r="R77" s="7">
        <v>1403819</v>
      </c>
      <c r="S77" s="7">
        <v>2152817</v>
      </c>
      <c r="T77" s="7">
        <v>12554183</v>
      </c>
      <c r="U77" s="7">
        <v>167696</v>
      </c>
      <c r="V77" s="7">
        <v>12721879</v>
      </c>
      <c r="W77" s="7">
        <v>4187171</v>
      </c>
      <c r="X77" s="7">
        <v>794921</v>
      </c>
      <c r="Y77" s="7">
        <v>5006650</v>
      </c>
      <c r="Z77" s="7">
        <v>9988742</v>
      </c>
      <c r="AA77" s="7">
        <v>157000</v>
      </c>
      <c r="AB77" s="7">
        <v>646051</v>
      </c>
      <c r="AC77" s="7">
        <v>10791793</v>
      </c>
      <c r="AD77" s="7">
        <v>1930086</v>
      </c>
      <c r="AE77" s="7">
        <v>0</v>
      </c>
      <c r="AF77" s="7">
        <v>0</v>
      </c>
      <c r="AG77" s="7">
        <v>1930086</v>
      </c>
    </row>
    <row r="78" spans="1:33" x14ac:dyDescent="0.55000000000000004">
      <c r="A78" t="str">
        <f>VLOOKUP($B78,Sheet2!$A$1:$C$47,3,FALSE)</f>
        <v>UM-CHARLES REGIONAL MEDICAL CENTER</v>
      </c>
      <c r="B78">
        <v>35</v>
      </c>
      <c r="C78" s="1">
        <v>44378</v>
      </c>
      <c r="D78" t="s">
        <v>33</v>
      </c>
      <c r="E78" s="7">
        <v>0</v>
      </c>
      <c r="F78" s="7">
        <v>175000</v>
      </c>
      <c r="G78" s="7">
        <v>175000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13179</v>
      </c>
      <c r="R78" s="7">
        <v>13179</v>
      </c>
      <c r="S78" s="7">
        <v>13179</v>
      </c>
      <c r="T78" s="7">
        <v>161821</v>
      </c>
      <c r="U78" s="7">
        <v>7303</v>
      </c>
      <c r="V78" s="7">
        <v>169124</v>
      </c>
      <c r="W78" s="7">
        <v>126828</v>
      </c>
      <c r="X78" s="7">
        <v>24078</v>
      </c>
      <c r="Y78" s="7">
        <v>1099349</v>
      </c>
      <c r="Z78" s="7">
        <v>1250255</v>
      </c>
      <c r="AA78" s="7">
        <v>0</v>
      </c>
      <c r="AB78" s="7">
        <v>5948</v>
      </c>
      <c r="AC78" s="7">
        <v>1256203</v>
      </c>
      <c r="AD78" s="7">
        <v>-1087079</v>
      </c>
      <c r="AE78" s="7">
        <v>339000</v>
      </c>
      <c r="AF78" s="7">
        <v>54000</v>
      </c>
      <c r="AG78" s="7">
        <v>-802079</v>
      </c>
    </row>
    <row r="79" spans="1:33" x14ac:dyDescent="0.55000000000000004">
      <c r="A79" t="str">
        <f>VLOOKUP($B79,Sheet2!$A$1:$C$47,3,FALSE)</f>
        <v>UM-CHARLES REGIONAL MEDICAL CENTER</v>
      </c>
      <c r="B79">
        <v>35</v>
      </c>
      <c r="C79" s="1">
        <v>44378</v>
      </c>
      <c r="D79" t="s">
        <v>34</v>
      </c>
      <c r="E79" s="7">
        <v>8076000</v>
      </c>
      <c r="F79" s="7">
        <v>6806000</v>
      </c>
      <c r="G79" s="7">
        <v>14882000</v>
      </c>
      <c r="H79" s="7">
        <v>65662</v>
      </c>
      <c r="I79" s="7">
        <v>340796</v>
      </c>
      <c r="J79" s="7">
        <v>55337</v>
      </c>
      <c r="K79" s="7">
        <v>287203</v>
      </c>
      <c r="L79" s="7">
        <v>608219</v>
      </c>
      <c r="M79" s="7">
        <v>296207</v>
      </c>
      <c r="N79" s="7">
        <v>0</v>
      </c>
      <c r="O79" s="7">
        <v>499393</v>
      </c>
      <c r="P79" s="7">
        <v>0</v>
      </c>
      <c r="Q79" s="7">
        <v>13179</v>
      </c>
      <c r="R79" s="7">
        <v>1416998</v>
      </c>
      <c r="S79" s="7">
        <v>2165996</v>
      </c>
      <c r="T79" s="7">
        <v>12716004</v>
      </c>
      <c r="U79" s="7">
        <v>174999</v>
      </c>
      <c r="V79" s="7">
        <v>12891003</v>
      </c>
      <c r="W79" s="7">
        <v>4313999</v>
      </c>
      <c r="X79" s="7">
        <v>818999</v>
      </c>
      <c r="Y79" s="7">
        <v>6105999</v>
      </c>
      <c r="Z79" s="7">
        <v>11238997</v>
      </c>
      <c r="AA79" s="7">
        <v>157000</v>
      </c>
      <c r="AB79" s="7">
        <v>651999</v>
      </c>
      <c r="AC79" s="7">
        <v>12047996</v>
      </c>
      <c r="AD79" s="7">
        <v>843007</v>
      </c>
      <c r="AE79" s="7">
        <v>339000</v>
      </c>
      <c r="AF79" s="7">
        <v>54000</v>
      </c>
      <c r="AG79" s="7">
        <v>1128007</v>
      </c>
    </row>
    <row r="80" spans="1:33" x14ac:dyDescent="0.55000000000000004">
      <c r="A80" t="str">
        <f>VLOOKUP($B80,Sheet2!$A$1:$C$47,3,FALSE)</f>
        <v>UM-SHORE REGIONAL HEALTH AT EASTON</v>
      </c>
      <c r="B80">
        <v>37</v>
      </c>
      <c r="C80" s="1">
        <v>44378</v>
      </c>
      <c r="D80" t="s">
        <v>32</v>
      </c>
      <c r="E80" s="7">
        <v>8730181</v>
      </c>
      <c r="F80" s="7">
        <v>13303052</v>
      </c>
      <c r="G80" s="7">
        <v>22033233</v>
      </c>
      <c r="H80" s="7">
        <v>96203</v>
      </c>
      <c r="I80" s="7">
        <v>218255</v>
      </c>
      <c r="J80" s="7">
        <v>170880</v>
      </c>
      <c r="K80" s="7">
        <v>321061</v>
      </c>
      <c r="L80" s="7">
        <v>660468</v>
      </c>
      <c r="M80" s="7">
        <v>75513</v>
      </c>
      <c r="N80" s="7">
        <v>215867</v>
      </c>
      <c r="O80" s="7">
        <v>1173025</v>
      </c>
      <c r="P80" s="7">
        <v>115079</v>
      </c>
      <c r="Q80" s="7">
        <v>383432</v>
      </c>
      <c r="R80" s="7">
        <v>2623384</v>
      </c>
      <c r="S80" s="7">
        <v>3429783</v>
      </c>
      <c r="T80" s="7">
        <v>18603450</v>
      </c>
      <c r="U80" s="7">
        <v>483413</v>
      </c>
      <c r="V80" s="7">
        <v>19086863</v>
      </c>
      <c r="W80" s="7">
        <v>5048264</v>
      </c>
      <c r="X80" s="7">
        <v>1189155</v>
      </c>
      <c r="Y80" s="7">
        <v>4199838</v>
      </c>
      <c r="Z80" s="7">
        <v>10437257</v>
      </c>
      <c r="AA80" s="7">
        <v>354646</v>
      </c>
      <c r="AB80" s="7">
        <v>1240749</v>
      </c>
      <c r="AC80" s="7">
        <v>12032652</v>
      </c>
      <c r="AD80" s="7">
        <v>7054211</v>
      </c>
      <c r="AE80" s="7">
        <v>0</v>
      </c>
      <c r="AF80" s="7">
        <v>0</v>
      </c>
      <c r="AG80" s="7">
        <v>7054211</v>
      </c>
    </row>
    <row r="81" spans="1:33" x14ac:dyDescent="0.55000000000000004">
      <c r="A81" t="str">
        <f>VLOOKUP($B81,Sheet2!$A$1:$C$47,3,FALSE)</f>
        <v>UM-SHORE REGIONAL HEALTH AT EASTON</v>
      </c>
      <c r="B81">
        <v>37</v>
      </c>
      <c r="C81" s="1">
        <v>44378</v>
      </c>
      <c r="D81" t="s">
        <v>33</v>
      </c>
      <c r="E81" s="7">
        <v>-946</v>
      </c>
      <c r="F81" s="7">
        <v>2758372</v>
      </c>
      <c r="G81" s="7">
        <v>2757426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-72</v>
      </c>
      <c r="O81" s="7">
        <v>0</v>
      </c>
      <c r="P81" s="7">
        <v>23861</v>
      </c>
      <c r="Q81" s="7">
        <v>1550460</v>
      </c>
      <c r="R81" s="7">
        <v>1574249</v>
      </c>
      <c r="S81" s="7">
        <v>1574249</v>
      </c>
      <c r="T81" s="7">
        <v>1183177</v>
      </c>
      <c r="U81" s="7">
        <v>4481</v>
      </c>
      <c r="V81" s="7">
        <v>1187658</v>
      </c>
      <c r="W81" s="7">
        <v>601366</v>
      </c>
      <c r="X81" s="7">
        <v>141656</v>
      </c>
      <c r="Y81" s="7">
        <v>4353608</v>
      </c>
      <c r="Z81" s="7">
        <v>5096630</v>
      </c>
      <c r="AA81" s="7">
        <v>0</v>
      </c>
      <c r="AB81" s="7">
        <v>612318</v>
      </c>
      <c r="AC81" s="7">
        <v>5708948</v>
      </c>
      <c r="AD81" s="7">
        <v>-4521290</v>
      </c>
      <c r="AE81" s="7">
        <v>6611494</v>
      </c>
      <c r="AF81" s="7">
        <v>0</v>
      </c>
      <c r="AG81" s="7">
        <v>2090204</v>
      </c>
    </row>
    <row r="82" spans="1:33" x14ac:dyDescent="0.55000000000000004">
      <c r="A82" t="str">
        <f>VLOOKUP($B82,Sheet2!$A$1:$C$47,3,FALSE)</f>
        <v>UM-SHORE REGIONAL HEALTH AT EASTON</v>
      </c>
      <c r="B82">
        <v>37</v>
      </c>
      <c r="C82" s="1">
        <v>44378</v>
      </c>
      <c r="D82" t="s">
        <v>34</v>
      </c>
      <c r="E82" s="7">
        <v>8729235</v>
      </c>
      <c r="F82" s="7">
        <v>16061424</v>
      </c>
      <c r="G82" s="7">
        <v>24790659</v>
      </c>
      <c r="H82" s="7">
        <v>96203</v>
      </c>
      <c r="I82" s="7">
        <v>218255</v>
      </c>
      <c r="J82" s="7">
        <v>170880</v>
      </c>
      <c r="K82" s="7">
        <v>321061</v>
      </c>
      <c r="L82" s="7">
        <v>660468</v>
      </c>
      <c r="M82" s="7">
        <v>75513</v>
      </c>
      <c r="N82" s="7">
        <v>215795</v>
      </c>
      <c r="O82" s="7">
        <v>1173025</v>
      </c>
      <c r="P82" s="7">
        <v>138940</v>
      </c>
      <c r="Q82" s="7">
        <v>1933892</v>
      </c>
      <c r="R82" s="7">
        <v>4197633</v>
      </c>
      <c r="S82" s="7">
        <v>5004032</v>
      </c>
      <c r="T82" s="7">
        <v>19786627</v>
      </c>
      <c r="U82" s="7">
        <v>487894</v>
      </c>
      <c r="V82" s="7">
        <v>20274521</v>
      </c>
      <c r="W82" s="7">
        <v>5649630</v>
      </c>
      <c r="X82" s="7">
        <v>1330811</v>
      </c>
      <c r="Y82" s="7">
        <v>8553446</v>
      </c>
      <c r="Z82" s="7">
        <v>15533887</v>
      </c>
      <c r="AA82" s="7">
        <v>354646</v>
      </c>
      <c r="AB82" s="7">
        <v>1853067</v>
      </c>
      <c r="AC82" s="7">
        <v>17741600</v>
      </c>
      <c r="AD82" s="7">
        <v>2532921</v>
      </c>
      <c r="AE82" s="7">
        <v>6611494</v>
      </c>
      <c r="AF82" s="7">
        <v>0</v>
      </c>
      <c r="AG82" s="7">
        <v>9144415</v>
      </c>
    </row>
    <row r="83" spans="1:33" x14ac:dyDescent="0.55000000000000004">
      <c r="A83" t="str">
        <f>VLOOKUP($B83,Sheet2!$A$1:$C$47,3,FALSE)</f>
        <v>UMMC MIDTOWN CAMPUS</v>
      </c>
      <c r="B83">
        <v>38</v>
      </c>
      <c r="C83" s="1">
        <v>44378</v>
      </c>
      <c r="D83" t="s">
        <v>32</v>
      </c>
      <c r="E83" s="7">
        <v>11367577</v>
      </c>
      <c r="F83" s="7">
        <v>9177194</v>
      </c>
      <c r="G83" s="7">
        <v>20544771</v>
      </c>
      <c r="H83" s="7">
        <v>277217</v>
      </c>
      <c r="I83" s="7">
        <v>332553</v>
      </c>
      <c r="J83" s="7">
        <v>231601</v>
      </c>
      <c r="K83" s="7">
        <v>277832</v>
      </c>
      <c r="L83" s="7">
        <v>1128094</v>
      </c>
      <c r="M83" s="7">
        <v>1040656</v>
      </c>
      <c r="N83" s="7">
        <v>0</v>
      </c>
      <c r="O83" s="7">
        <v>910725</v>
      </c>
      <c r="P83" s="7">
        <v>0</v>
      </c>
      <c r="Q83" s="7">
        <v>0</v>
      </c>
      <c r="R83" s="7">
        <v>3079475</v>
      </c>
      <c r="S83" s="7">
        <v>4198678</v>
      </c>
      <c r="T83" s="7">
        <v>16346093</v>
      </c>
      <c r="U83" s="7">
        <v>49303</v>
      </c>
      <c r="V83" s="7">
        <v>16395396</v>
      </c>
      <c r="W83" s="7">
        <v>7993452</v>
      </c>
      <c r="X83" s="7">
        <v>1495295</v>
      </c>
      <c r="Y83" s="7">
        <v>6704547</v>
      </c>
      <c r="Z83" s="7">
        <v>16193294</v>
      </c>
      <c r="AA83" s="7">
        <v>99500</v>
      </c>
      <c r="AB83" s="7">
        <v>1242615</v>
      </c>
      <c r="AC83" s="7">
        <v>17535409</v>
      </c>
      <c r="AD83" s="7">
        <v>-1140013</v>
      </c>
      <c r="AE83" s="7">
        <v>0</v>
      </c>
      <c r="AF83" s="7">
        <v>0</v>
      </c>
      <c r="AG83" s="7">
        <v>-1140013</v>
      </c>
    </row>
    <row r="84" spans="1:33" x14ac:dyDescent="0.55000000000000004">
      <c r="A84" t="str">
        <f>VLOOKUP($B84,Sheet2!$A$1:$C$47,3,FALSE)</f>
        <v>UMMC MIDTOWN CAMPUS</v>
      </c>
      <c r="B84">
        <v>38</v>
      </c>
      <c r="C84" s="1">
        <v>44378</v>
      </c>
      <c r="D84" t="s">
        <v>33</v>
      </c>
      <c r="E84" s="7">
        <v>0</v>
      </c>
      <c r="F84" s="7">
        <v>319865</v>
      </c>
      <c r="G84" s="7">
        <v>319865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31742</v>
      </c>
      <c r="R84" s="7">
        <v>31742</v>
      </c>
      <c r="S84" s="7">
        <v>31742</v>
      </c>
      <c r="T84" s="7">
        <v>288123</v>
      </c>
      <c r="U84" s="7">
        <v>2079244</v>
      </c>
      <c r="V84" s="7">
        <v>2367367</v>
      </c>
      <c r="W84" s="7">
        <v>635666</v>
      </c>
      <c r="X84" s="7">
        <v>120711</v>
      </c>
      <c r="Y84" s="7">
        <v>4047283</v>
      </c>
      <c r="Z84" s="7">
        <v>4803660</v>
      </c>
      <c r="AA84" s="7">
        <v>0</v>
      </c>
      <c r="AB84" s="7">
        <v>39663</v>
      </c>
      <c r="AC84" s="7">
        <v>4843323</v>
      </c>
      <c r="AD84" s="7">
        <v>-2475956</v>
      </c>
      <c r="AE84" s="7">
        <v>60773</v>
      </c>
      <c r="AF84" s="7">
        <v>98119</v>
      </c>
      <c r="AG84" s="7">
        <v>-2513302</v>
      </c>
    </row>
    <row r="85" spans="1:33" x14ac:dyDescent="0.55000000000000004">
      <c r="A85" t="str">
        <f>VLOOKUP($B85,Sheet2!$A$1:$C$47,3,FALSE)</f>
        <v>UMMC MIDTOWN CAMPUS</v>
      </c>
      <c r="B85">
        <v>38</v>
      </c>
      <c r="C85" s="1">
        <v>44378</v>
      </c>
      <c r="D85" t="s">
        <v>34</v>
      </c>
      <c r="E85" s="7">
        <v>11367577</v>
      </c>
      <c r="F85" s="7">
        <v>9497059</v>
      </c>
      <c r="G85" s="7">
        <v>20864636</v>
      </c>
      <c r="H85" s="7">
        <v>277217</v>
      </c>
      <c r="I85" s="7">
        <v>332553</v>
      </c>
      <c r="J85" s="7">
        <v>231601</v>
      </c>
      <c r="K85" s="7">
        <v>277832</v>
      </c>
      <c r="L85" s="7">
        <v>1128094</v>
      </c>
      <c r="M85" s="7">
        <v>1040656</v>
      </c>
      <c r="N85" s="7">
        <v>0</v>
      </c>
      <c r="O85" s="7">
        <v>910725</v>
      </c>
      <c r="P85" s="7">
        <v>0</v>
      </c>
      <c r="Q85" s="7">
        <v>31742</v>
      </c>
      <c r="R85" s="7">
        <v>3111217</v>
      </c>
      <c r="S85" s="7">
        <v>4230420</v>
      </c>
      <c r="T85" s="7">
        <v>16634216</v>
      </c>
      <c r="U85" s="7">
        <v>2128547</v>
      </c>
      <c r="V85" s="7">
        <v>18762763</v>
      </c>
      <c r="W85" s="7">
        <v>8629118</v>
      </c>
      <c r="X85" s="7">
        <v>1616006</v>
      </c>
      <c r="Y85" s="7">
        <v>10751830</v>
      </c>
      <c r="Z85" s="7">
        <v>20996954</v>
      </c>
      <c r="AA85" s="7">
        <v>99500</v>
      </c>
      <c r="AB85" s="7">
        <v>1282278</v>
      </c>
      <c r="AC85" s="7">
        <v>22378732</v>
      </c>
      <c r="AD85" s="7">
        <v>-3615969</v>
      </c>
      <c r="AE85" s="7">
        <v>60773</v>
      </c>
      <c r="AF85" s="7">
        <v>98119</v>
      </c>
      <c r="AG85" s="7">
        <v>-3653315</v>
      </c>
    </row>
    <row r="86" spans="1:33" x14ac:dyDescent="0.55000000000000004">
      <c r="A86" t="str">
        <f>VLOOKUP($B86,Sheet2!$A$1:$C$47,3,FALSE)</f>
        <v>CALVERT HEALTH MEDICAL CENTER</v>
      </c>
      <c r="B86">
        <v>39</v>
      </c>
      <c r="C86" s="1">
        <v>44378</v>
      </c>
      <c r="D86" t="s">
        <v>32</v>
      </c>
      <c r="E86" s="7">
        <v>6395611</v>
      </c>
      <c r="F86" s="7">
        <v>7179986</v>
      </c>
      <c r="G86" s="7">
        <v>13575597</v>
      </c>
      <c r="H86" s="7">
        <v>39124</v>
      </c>
      <c r="I86" s="7">
        <v>5663</v>
      </c>
      <c r="J86" s="7">
        <v>305667</v>
      </c>
      <c r="K86" s="7">
        <v>13540</v>
      </c>
      <c r="L86" s="7">
        <v>393913</v>
      </c>
      <c r="M86" s="7">
        <v>58376</v>
      </c>
      <c r="N86" s="7">
        <v>358457</v>
      </c>
      <c r="O86" s="7">
        <v>413953</v>
      </c>
      <c r="P86" s="7">
        <v>105679</v>
      </c>
      <c r="Q86" s="7">
        <v>246598</v>
      </c>
      <c r="R86" s="7">
        <v>1576976</v>
      </c>
      <c r="S86" s="7">
        <v>1940970</v>
      </c>
      <c r="T86" s="7">
        <v>11634627</v>
      </c>
      <c r="U86" s="7">
        <v>181178</v>
      </c>
      <c r="V86" s="7">
        <v>11815805</v>
      </c>
      <c r="W86" s="7">
        <v>5133949</v>
      </c>
      <c r="X86" s="7">
        <v>926265</v>
      </c>
      <c r="Y86" s="7">
        <v>3936120</v>
      </c>
      <c r="Z86" s="7">
        <v>9996334</v>
      </c>
      <c r="AA86" s="7">
        <v>88031</v>
      </c>
      <c r="AB86" s="7">
        <v>1036907</v>
      </c>
      <c r="AC86" s="7">
        <v>11121272</v>
      </c>
      <c r="AD86" s="7">
        <v>694533</v>
      </c>
      <c r="AE86" s="7">
        <v>0</v>
      </c>
      <c r="AF86" s="7">
        <v>0</v>
      </c>
      <c r="AG86" s="7">
        <v>694533</v>
      </c>
    </row>
    <row r="87" spans="1:33" x14ac:dyDescent="0.55000000000000004">
      <c r="A87" t="str">
        <f>VLOOKUP($B87,Sheet2!$A$1:$C$47,3,FALSE)</f>
        <v>CALVERT HEALTH MEDICAL CENTER</v>
      </c>
      <c r="B87">
        <v>39</v>
      </c>
      <c r="C87" s="1">
        <v>44378</v>
      </c>
      <c r="D87" t="s">
        <v>33</v>
      </c>
      <c r="E87" s="7">
        <v>0</v>
      </c>
      <c r="F87" s="7">
        <v>511249</v>
      </c>
      <c r="G87" s="7">
        <v>511249</v>
      </c>
      <c r="H87" s="7">
        <v>0</v>
      </c>
      <c r="I87" s="7">
        <v>0</v>
      </c>
      <c r="J87" s="7">
        <v>0</v>
      </c>
      <c r="K87" s="7">
        <v>2395</v>
      </c>
      <c r="L87" s="7">
        <v>0</v>
      </c>
      <c r="M87" s="7">
        <v>0</v>
      </c>
      <c r="N87" s="7">
        <v>0</v>
      </c>
      <c r="O87" s="7">
        <v>0</v>
      </c>
      <c r="P87" s="7">
        <v>632</v>
      </c>
      <c r="Q87" s="7">
        <v>295600</v>
      </c>
      <c r="R87" s="7">
        <v>296232</v>
      </c>
      <c r="S87" s="7">
        <v>298627</v>
      </c>
      <c r="T87" s="7">
        <v>212622</v>
      </c>
      <c r="U87" s="7">
        <v>8415</v>
      </c>
      <c r="V87" s="7">
        <v>221037</v>
      </c>
      <c r="W87" s="7">
        <v>190994</v>
      </c>
      <c r="X87" s="7">
        <v>34459</v>
      </c>
      <c r="Y87" s="7">
        <v>690787</v>
      </c>
      <c r="Z87" s="7">
        <v>916240</v>
      </c>
      <c r="AA87" s="7">
        <v>0</v>
      </c>
      <c r="AB87" s="7">
        <v>1206</v>
      </c>
      <c r="AC87" s="7">
        <v>917446</v>
      </c>
      <c r="AD87" s="7">
        <v>-696409</v>
      </c>
      <c r="AE87" s="7">
        <v>4344</v>
      </c>
      <c r="AF87" s="7">
        <v>0</v>
      </c>
      <c r="AG87" s="7">
        <v>-692065</v>
      </c>
    </row>
    <row r="88" spans="1:33" x14ac:dyDescent="0.55000000000000004">
      <c r="A88" t="str">
        <f>VLOOKUP($B88,Sheet2!$A$1:$C$47,3,FALSE)</f>
        <v>CALVERT HEALTH MEDICAL CENTER</v>
      </c>
      <c r="B88">
        <v>39</v>
      </c>
      <c r="C88" s="1">
        <v>44378</v>
      </c>
      <c r="D88" t="s">
        <v>34</v>
      </c>
      <c r="E88" s="7">
        <v>6395611</v>
      </c>
      <c r="F88" s="7">
        <v>7691235</v>
      </c>
      <c r="G88" s="7">
        <v>14086846</v>
      </c>
      <c r="H88" s="7">
        <v>39124</v>
      </c>
      <c r="I88" s="7">
        <v>5663</v>
      </c>
      <c r="J88" s="7">
        <v>305667</v>
      </c>
      <c r="K88" s="7">
        <v>15935</v>
      </c>
      <c r="L88" s="7">
        <v>393913</v>
      </c>
      <c r="M88" s="7">
        <v>58376</v>
      </c>
      <c r="N88" s="7">
        <v>358457</v>
      </c>
      <c r="O88" s="7">
        <v>413953</v>
      </c>
      <c r="P88" s="7">
        <v>106311</v>
      </c>
      <c r="Q88" s="7">
        <v>542198</v>
      </c>
      <c r="R88" s="7">
        <v>1873208</v>
      </c>
      <c r="S88" s="7">
        <v>2239597</v>
      </c>
      <c r="T88" s="7">
        <v>11847249</v>
      </c>
      <c r="U88" s="7">
        <v>189593</v>
      </c>
      <c r="V88" s="7">
        <v>12036842</v>
      </c>
      <c r="W88" s="7">
        <v>5324943</v>
      </c>
      <c r="X88" s="7">
        <v>960724</v>
      </c>
      <c r="Y88" s="7">
        <v>4626907</v>
      </c>
      <c r="Z88" s="7">
        <v>10912574</v>
      </c>
      <c r="AA88" s="7">
        <v>88031</v>
      </c>
      <c r="AB88" s="7">
        <v>1038113</v>
      </c>
      <c r="AC88" s="7">
        <v>12038718</v>
      </c>
      <c r="AD88" s="7">
        <v>-1876</v>
      </c>
      <c r="AE88" s="7">
        <v>4344</v>
      </c>
      <c r="AF88" s="7">
        <v>0</v>
      </c>
      <c r="AG88" s="7">
        <v>2468</v>
      </c>
    </row>
    <row r="89" spans="1:33" x14ac:dyDescent="0.55000000000000004">
      <c r="A89" t="str">
        <f>VLOOKUP($B89,Sheet2!$A$1:$C$47,3,FALSE)</f>
        <v>NORTHWEST HOSPITAL CENTER</v>
      </c>
      <c r="B89">
        <v>40</v>
      </c>
      <c r="C89" s="1">
        <v>44378</v>
      </c>
      <c r="D89" t="s">
        <v>32</v>
      </c>
      <c r="E89" s="7">
        <v>12993676</v>
      </c>
      <c r="F89" s="7">
        <v>11650276</v>
      </c>
      <c r="G89" s="7">
        <v>24643952</v>
      </c>
      <c r="H89" s="7">
        <v>51719</v>
      </c>
      <c r="I89" s="7">
        <v>-1535399</v>
      </c>
      <c r="J89" s="7">
        <v>134876</v>
      </c>
      <c r="K89" s="7">
        <v>1557377</v>
      </c>
      <c r="L89" s="7">
        <v>0</v>
      </c>
      <c r="M89" s="7">
        <v>148999</v>
      </c>
      <c r="N89" s="7">
        <v>981343</v>
      </c>
      <c r="O89" s="7">
        <v>0</v>
      </c>
      <c r="P89" s="7">
        <v>138461</v>
      </c>
      <c r="Q89" s="7">
        <v>1176642</v>
      </c>
      <c r="R89" s="7">
        <v>2445445</v>
      </c>
      <c r="S89" s="7">
        <v>2654018</v>
      </c>
      <c r="T89" s="7">
        <v>21989934</v>
      </c>
      <c r="U89" s="7">
        <v>40079</v>
      </c>
      <c r="V89" s="7">
        <v>22030013</v>
      </c>
      <c r="W89" s="7">
        <v>8095424</v>
      </c>
      <c r="X89" s="7">
        <v>2326582</v>
      </c>
      <c r="Y89" s="7">
        <v>6965918</v>
      </c>
      <c r="Z89" s="7">
        <v>17387924</v>
      </c>
      <c r="AA89" s="7">
        <v>313020</v>
      </c>
      <c r="AB89" s="7">
        <v>1505511</v>
      </c>
      <c r="AC89" s="7">
        <v>19206455</v>
      </c>
      <c r="AD89" s="7">
        <v>2823558</v>
      </c>
      <c r="AE89" s="7">
        <v>0</v>
      </c>
      <c r="AF89" s="7">
        <v>0</v>
      </c>
      <c r="AG89" s="7">
        <v>2823558</v>
      </c>
    </row>
    <row r="90" spans="1:33" x14ac:dyDescent="0.55000000000000004">
      <c r="A90" t="str">
        <f>VLOOKUP($B90,Sheet2!$A$1:$C$47,3,FALSE)</f>
        <v>NORTHWEST HOSPITAL CENTER</v>
      </c>
      <c r="B90">
        <v>40</v>
      </c>
      <c r="C90" s="1">
        <v>44378</v>
      </c>
      <c r="D90" t="s">
        <v>33</v>
      </c>
      <c r="E90" s="7">
        <v>521333</v>
      </c>
      <c r="F90" s="7">
        <v>3584825</v>
      </c>
      <c r="G90" s="7">
        <v>4106158</v>
      </c>
      <c r="H90" s="7">
        <v>0</v>
      </c>
      <c r="I90" s="7">
        <v>0</v>
      </c>
      <c r="J90" s="7">
        <v>0</v>
      </c>
      <c r="K90" s="7">
        <v>2001440</v>
      </c>
      <c r="L90" s="7">
        <v>0</v>
      </c>
      <c r="M90" s="7">
        <v>0</v>
      </c>
      <c r="N90" s="7">
        <v>234047</v>
      </c>
      <c r="O90" s="7">
        <v>0</v>
      </c>
      <c r="P90" s="7">
        <v>0</v>
      </c>
      <c r="Q90" s="7">
        <v>0</v>
      </c>
      <c r="R90" s="7">
        <v>234047</v>
      </c>
      <c r="S90" s="7">
        <v>2235487</v>
      </c>
      <c r="T90" s="7">
        <v>1870671</v>
      </c>
      <c r="U90" s="7">
        <v>261320</v>
      </c>
      <c r="V90" s="7">
        <v>2131991</v>
      </c>
      <c r="W90" s="7">
        <v>1574839</v>
      </c>
      <c r="X90" s="7">
        <v>15339</v>
      </c>
      <c r="Y90" s="7">
        <v>2058468</v>
      </c>
      <c r="Z90" s="7">
        <v>3648646</v>
      </c>
      <c r="AA90" s="7">
        <v>0</v>
      </c>
      <c r="AB90" s="7">
        <v>0</v>
      </c>
      <c r="AC90" s="7">
        <v>3648646</v>
      </c>
      <c r="AD90" s="7">
        <v>-1516655</v>
      </c>
      <c r="AE90" s="7">
        <v>-128375</v>
      </c>
      <c r="AF90" s="7">
        <v>0</v>
      </c>
      <c r="AG90" s="7">
        <v>-1645030</v>
      </c>
    </row>
    <row r="91" spans="1:33" x14ac:dyDescent="0.55000000000000004">
      <c r="A91" t="str">
        <f>VLOOKUP($B91,Sheet2!$A$1:$C$47,3,FALSE)</f>
        <v>NORTHWEST HOSPITAL CENTER</v>
      </c>
      <c r="B91">
        <v>40</v>
      </c>
      <c r="C91" s="1">
        <v>44378</v>
      </c>
      <c r="D91" t="s">
        <v>34</v>
      </c>
      <c r="E91" s="7">
        <v>13515009</v>
      </c>
      <c r="F91" s="7">
        <v>15235101</v>
      </c>
      <c r="G91" s="7">
        <v>28750110</v>
      </c>
      <c r="H91" s="7">
        <v>51719</v>
      </c>
      <c r="I91" s="7">
        <v>-1535399</v>
      </c>
      <c r="J91" s="7">
        <v>134876</v>
      </c>
      <c r="K91" s="7">
        <v>3558817</v>
      </c>
      <c r="L91" s="7">
        <v>0</v>
      </c>
      <c r="M91" s="7">
        <v>148999</v>
      </c>
      <c r="N91" s="7">
        <v>1215390</v>
      </c>
      <c r="O91" s="7">
        <v>0</v>
      </c>
      <c r="P91" s="7">
        <v>138461</v>
      </c>
      <c r="Q91" s="7">
        <v>1176642</v>
      </c>
      <c r="R91" s="7">
        <v>2679492</v>
      </c>
      <c r="S91" s="7">
        <v>4889505</v>
      </c>
      <c r="T91" s="7">
        <v>23860605</v>
      </c>
      <c r="U91" s="7">
        <v>301399</v>
      </c>
      <c r="V91" s="7">
        <v>24162004</v>
      </c>
      <c r="W91" s="7">
        <v>9670263</v>
      </c>
      <c r="X91" s="7">
        <v>2341921</v>
      </c>
      <c r="Y91" s="7">
        <v>9024386</v>
      </c>
      <c r="Z91" s="7">
        <v>21036570</v>
      </c>
      <c r="AA91" s="7">
        <v>313020</v>
      </c>
      <c r="AB91" s="7">
        <v>1505511</v>
      </c>
      <c r="AC91" s="7">
        <v>22855101</v>
      </c>
      <c r="AD91" s="7">
        <v>1306903</v>
      </c>
      <c r="AE91" s="7">
        <v>-128375</v>
      </c>
      <c r="AF91" s="7">
        <v>0</v>
      </c>
      <c r="AG91" s="7">
        <v>1178528</v>
      </c>
    </row>
    <row r="92" spans="1:33" x14ac:dyDescent="0.55000000000000004">
      <c r="A92" t="str">
        <f>VLOOKUP($B92,Sheet2!$A$1:$C$47,3,FALSE)</f>
        <v>UM-BALTIMORE WASHINGTON MEDICAL CENTER</v>
      </c>
      <c r="B92">
        <v>43</v>
      </c>
      <c r="C92" s="1">
        <v>44378</v>
      </c>
      <c r="D92" t="s">
        <v>32</v>
      </c>
      <c r="E92" s="7">
        <v>26287535</v>
      </c>
      <c r="F92" s="7">
        <v>16075033</v>
      </c>
      <c r="G92" s="7">
        <v>42362568</v>
      </c>
      <c r="H92" s="7">
        <v>377278</v>
      </c>
      <c r="I92" s="7">
        <v>915876</v>
      </c>
      <c r="J92" s="7">
        <v>236978</v>
      </c>
      <c r="K92" s="7">
        <v>575285</v>
      </c>
      <c r="L92" s="7">
        <v>2133021</v>
      </c>
      <c r="M92" s="7">
        <v>731426</v>
      </c>
      <c r="N92" s="7">
        <v>0</v>
      </c>
      <c r="O92" s="7">
        <v>1304359</v>
      </c>
      <c r="P92" s="7">
        <v>0</v>
      </c>
      <c r="Q92" s="7">
        <v>0</v>
      </c>
      <c r="R92" s="7">
        <v>4168806</v>
      </c>
      <c r="S92" s="7">
        <v>6274223</v>
      </c>
      <c r="T92" s="7">
        <v>36088345</v>
      </c>
      <c r="U92" s="7">
        <v>95293</v>
      </c>
      <c r="V92" s="7">
        <v>36183638</v>
      </c>
      <c r="W92" s="7">
        <v>13580773</v>
      </c>
      <c r="X92" s="7">
        <v>2697878</v>
      </c>
      <c r="Y92" s="7">
        <v>12806492</v>
      </c>
      <c r="Z92" s="7">
        <v>29085143</v>
      </c>
      <c r="AA92" s="7">
        <v>698250</v>
      </c>
      <c r="AB92" s="7">
        <v>2681184</v>
      </c>
      <c r="AC92" s="7">
        <v>32464577</v>
      </c>
      <c r="AD92" s="7">
        <v>3719061</v>
      </c>
      <c r="AE92" s="7">
        <v>0</v>
      </c>
      <c r="AF92" s="7">
        <v>0</v>
      </c>
      <c r="AG92" s="7">
        <v>3719061</v>
      </c>
    </row>
    <row r="93" spans="1:33" x14ac:dyDescent="0.55000000000000004">
      <c r="A93" t="str">
        <f>VLOOKUP($B93,Sheet2!$A$1:$C$47,3,FALSE)</f>
        <v>UM-BALTIMORE WASHINGTON MEDICAL CENTER</v>
      </c>
      <c r="B93">
        <v>43</v>
      </c>
      <c r="C93" s="1">
        <v>44378</v>
      </c>
      <c r="D93" t="s">
        <v>33</v>
      </c>
      <c r="E93" s="7">
        <v>107449</v>
      </c>
      <c r="F93" s="7">
        <v>504345</v>
      </c>
      <c r="G93" s="7">
        <v>611794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8718</v>
      </c>
      <c r="O93" s="7">
        <v>0</v>
      </c>
      <c r="P93" s="7">
        <v>0</v>
      </c>
      <c r="Q93" s="7">
        <v>40923</v>
      </c>
      <c r="R93" s="7">
        <v>49641</v>
      </c>
      <c r="S93" s="7">
        <v>49641</v>
      </c>
      <c r="T93" s="7">
        <v>562153</v>
      </c>
      <c r="U93" s="7">
        <v>12789</v>
      </c>
      <c r="V93" s="7">
        <v>574942</v>
      </c>
      <c r="W93" s="7">
        <v>231114</v>
      </c>
      <c r="X93" s="7">
        <v>45911</v>
      </c>
      <c r="Y93" s="7">
        <v>3756815</v>
      </c>
      <c r="Z93" s="7">
        <v>4033840</v>
      </c>
      <c r="AA93" s="7">
        <v>0</v>
      </c>
      <c r="AB93" s="7">
        <v>603</v>
      </c>
      <c r="AC93" s="7">
        <v>4034443</v>
      </c>
      <c r="AD93" s="7">
        <v>-3459501</v>
      </c>
      <c r="AE93" s="7">
        <v>2407724</v>
      </c>
      <c r="AF93" s="7">
        <v>95662</v>
      </c>
      <c r="AG93" s="7">
        <v>-1147439</v>
      </c>
    </row>
    <row r="94" spans="1:33" x14ac:dyDescent="0.55000000000000004">
      <c r="A94" t="str">
        <f>VLOOKUP($B94,Sheet2!$A$1:$C$47,3,FALSE)</f>
        <v>UM-BALTIMORE WASHINGTON MEDICAL CENTER</v>
      </c>
      <c r="B94">
        <v>43</v>
      </c>
      <c r="C94" s="1">
        <v>44378</v>
      </c>
      <c r="D94" t="s">
        <v>34</v>
      </c>
      <c r="E94" s="7">
        <v>26394984</v>
      </c>
      <c r="F94" s="7">
        <v>16579378</v>
      </c>
      <c r="G94" s="7">
        <v>42974362</v>
      </c>
      <c r="H94" s="7">
        <v>377278</v>
      </c>
      <c r="I94" s="7">
        <v>915876</v>
      </c>
      <c r="J94" s="7">
        <v>236978</v>
      </c>
      <c r="K94" s="7">
        <v>575285</v>
      </c>
      <c r="L94" s="7">
        <v>2133021</v>
      </c>
      <c r="M94" s="7">
        <v>731426</v>
      </c>
      <c r="N94" s="7">
        <v>8718</v>
      </c>
      <c r="O94" s="7">
        <v>1304359</v>
      </c>
      <c r="P94" s="7">
        <v>0</v>
      </c>
      <c r="Q94" s="7">
        <v>40923</v>
      </c>
      <c r="R94" s="7">
        <v>4218447</v>
      </c>
      <c r="S94" s="7">
        <v>6323864</v>
      </c>
      <c r="T94" s="7">
        <v>36650498</v>
      </c>
      <c r="U94" s="7">
        <v>108082</v>
      </c>
      <c r="V94" s="7">
        <v>36758580</v>
      </c>
      <c r="W94" s="7">
        <v>13811887</v>
      </c>
      <c r="X94" s="7">
        <v>2743789</v>
      </c>
      <c r="Y94" s="7">
        <v>16563307</v>
      </c>
      <c r="Z94" s="7">
        <v>33118983</v>
      </c>
      <c r="AA94" s="7">
        <v>698250</v>
      </c>
      <c r="AB94" s="7">
        <v>2681787</v>
      </c>
      <c r="AC94" s="7">
        <v>36499020</v>
      </c>
      <c r="AD94" s="7">
        <v>259560</v>
      </c>
      <c r="AE94" s="7">
        <v>2407724</v>
      </c>
      <c r="AF94" s="7">
        <v>95662</v>
      </c>
      <c r="AG94" s="7">
        <v>2571622</v>
      </c>
    </row>
    <row r="95" spans="1:33" x14ac:dyDescent="0.55000000000000004">
      <c r="A95" t="str">
        <f>VLOOKUP($B95,Sheet2!$A$1:$C$47,3,FALSE)</f>
        <v>GREATER BALTIMORE MEDICAL CENTER</v>
      </c>
      <c r="B95">
        <v>44</v>
      </c>
      <c r="C95" s="1">
        <v>44378</v>
      </c>
      <c r="D95" t="s">
        <v>32</v>
      </c>
      <c r="E95" s="7">
        <v>21893161</v>
      </c>
      <c r="F95" s="7">
        <v>19358376</v>
      </c>
      <c r="G95" s="7">
        <v>41251537</v>
      </c>
      <c r="H95" s="7">
        <v>70760</v>
      </c>
      <c r="I95" s="7">
        <v>-101505</v>
      </c>
      <c r="J95" s="7">
        <v>109631</v>
      </c>
      <c r="K95" s="7">
        <v>-9272</v>
      </c>
      <c r="L95" s="7">
        <v>2161522</v>
      </c>
      <c r="M95" s="7">
        <v>245082</v>
      </c>
      <c r="N95" s="7">
        <v>0</v>
      </c>
      <c r="O95" s="7">
        <v>2241704</v>
      </c>
      <c r="P95" s="7">
        <v>407901</v>
      </c>
      <c r="Q95" s="7">
        <v>0</v>
      </c>
      <c r="R95" s="7">
        <v>5056209</v>
      </c>
      <c r="S95" s="7">
        <v>5125823</v>
      </c>
      <c r="T95" s="7">
        <v>36125714</v>
      </c>
      <c r="U95" s="7">
        <v>2272385</v>
      </c>
      <c r="V95" s="7">
        <v>38398099</v>
      </c>
      <c r="W95" s="7">
        <v>19775240</v>
      </c>
      <c r="X95" s="7">
        <v>2581192</v>
      </c>
      <c r="Y95" s="7">
        <v>9774599</v>
      </c>
      <c r="Z95" s="7">
        <v>32131031</v>
      </c>
      <c r="AA95" s="7">
        <v>284361</v>
      </c>
      <c r="AB95" s="7">
        <v>2087914</v>
      </c>
      <c r="AC95" s="7">
        <v>34503306</v>
      </c>
      <c r="AD95" s="7">
        <v>3894793</v>
      </c>
      <c r="AE95" s="7">
        <v>0</v>
      </c>
      <c r="AF95" s="7">
        <v>0</v>
      </c>
      <c r="AG95" s="7">
        <v>3894793</v>
      </c>
    </row>
    <row r="96" spans="1:33" x14ac:dyDescent="0.55000000000000004">
      <c r="A96" t="str">
        <f>VLOOKUP($B96,Sheet2!$A$1:$C$47,3,FALSE)</f>
        <v>GREATER BALTIMORE MEDICAL CENTER</v>
      </c>
      <c r="B96">
        <v>44</v>
      </c>
      <c r="C96" s="1">
        <v>44378</v>
      </c>
      <c r="D96" t="s">
        <v>33</v>
      </c>
      <c r="E96" s="7">
        <v>7324287</v>
      </c>
      <c r="F96" s="7">
        <v>13326197</v>
      </c>
      <c r="G96" s="7">
        <v>20650484</v>
      </c>
      <c r="H96" s="7">
        <v>0</v>
      </c>
      <c r="I96" s="7">
        <v>0</v>
      </c>
      <c r="J96" s="7">
        <v>0</v>
      </c>
      <c r="K96" s="7">
        <v>933187</v>
      </c>
      <c r="L96" s="7">
        <v>0</v>
      </c>
      <c r="M96" s="7">
        <v>0</v>
      </c>
      <c r="N96" s="7">
        <v>3672971</v>
      </c>
      <c r="O96" s="7">
        <v>0</v>
      </c>
      <c r="P96" s="7">
        <v>0</v>
      </c>
      <c r="Q96" s="7">
        <v>6060447</v>
      </c>
      <c r="R96" s="7">
        <v>9733418</v>
      </c>
      <c r="S96" s="7">
        <v>10666605</v>
      </c>
      <c r="T96" s="7">
        <v>9983879</v>
      </c>
      <c r="U96" s="7">
        <v>366097</v>
      </c>
      <c r="V96" s="7">
        <v>10349976</v>
      </c>
      <c r="W96" s="7">
        <v>7445868</v>
      </c>
      <c r="X96" s="7">
        <v>928905</v>
      </c>
      <c r="Y96" s="7">
        <v>5402489</v>
      </c>
      <c r="Z96" s="7">
        <v>13777262</v>
      </c>
      <c r="AA96" s="7">
        <v>0</v>
      </c>
      <c r="AB96" s="7">
        <v>776118</v>
      </c>
      <c r="AC96" s="7">
        <v>14553380</v>
      </c>
      <c r="AD96" s="7">
        <v>-4203404</v>
      </c>
      <c r="AE96" s="7">
        <v>5441339</v>
      </c>
      <c r="AF96" s="7">
        <v>383875</v>
      </c>
      <c r="AG96" s="7">
        <v>854060</v>
      </c>
    </row>
    <row r="97" spans="1:33" x14ac:dyDescent="0.55000000000000004">
      <c r="A97" t="str">
        <f>VLOOKUP($B97,Sheet2!$A$1:$C$47,3,FALSE)</f>
        <v>GREATER BALTIMORE MEDICAL CENTER</v>
      </c>
      <c r="B97">
        <v>44</v>
      </c>
      <c r="C97" s="1">
        <v>44378</v>
      </c>
      <c r="D97" t="s">
        <v>34</v>
      </c>
      <c r="E97" s="7">
        <v>29217448</v>
      </c>
      <c r="F97" s="7">
        <v>32684573</v>
      </c>
      <c r="G97" s="7">
        <v>61902021</v>
      </c>
      <c r="H97" s="7">
        <v>70760</v>
      </c>
      <c r="I97" s="7">
        <v>-101505</v>
      </c>
      <c r="J97" s="7">
        <v>109631</v>
      </c>
      <c r="K97" s="7">
        <v>923915</v>
      </c>
      <c r="L97" s="7">
        <v>2161522</v>
      </c>
      <c r="M97" s="7">
        <v>245082</v>
      </c>
      <c r="N97" s="7">
        <v>3672971</v>
      </c>
      <c r="O97" s="7">
        <v>2241704</v>
      </c>
      <c r="P97" s="7">
        <v>407901</v>
      </c>
      <c r="Q97" s="7">
        <v>6060447</v>
      </c>
      <c r="R97" s="7">
        <v>14789627</v>
      </c>
      <c r="S97" s="7">
        <v>15792428</v>
      </c>
      <c r="T97" s="7">
        <v>46109593</v>
      </c>
      <c r="U97" s="7">
        <v>2638482</v>
      </c>
      <c r="V97" s="7">
        <v>48748075</v>
      </c>
      <c r="W97" s="7">
        <v>27221108</v>
      </c>
      <c r="X97" s="7">
        <v>3510097</v>
      </c>
      <c r="Y97" s="7">
        <v>15177088</v>
      </c>
      <c r="Z97" s="7">
        <v>45908293</v>
      </c>
      <c r="AA97" s="7">
        <v>284361</v>
      </c>
      <c r="AB97" s="7">
        <v>2864032</v>
      </c>
      <c r="AC97" s="7">
        <v>49056686</v>
      </c>
      <c r="AD97" s="7">
        <v>-308611</v>
      </c>
      <c r="AE97" s="7">
        <v>5441339</v>
      </c>
      <c r="AF97" s="7">
        <v>383875</v>
      </c>
      <c r="AG97" s="7">
        <v>4748853</v>
      </c>
    </row>
    <row r="98" spans="1:33" x14ac:dyDescent="0.55000000000000004">
      <c r="A98" t="str">
        <f>VLOOKUP($B98,Sheet2!$A$1:$C$47,3,FALSE)</f>
        <v>HOWARD COUNTY GENERAL HOSPITAL</v>
      </c>
      <c r="B98">
        <v>48</v>
      </c>
      <c r="C98" s="1">
        <v>44378</v>
      </c>
      <c r="D98" t="s">
        <v>32</v>
      </c>
      <c r="E98" s="7">
        <v>17712000</v>
      </c>
      <c r="F98" s="7">
        <v>10160000</v>
      </c>
      <c r="G98" s="7">
        <v>27872000</v>
      </c>
      <c r="H98" s="7">
        <v>57000</v>
      </c>
      <c r="I98" s="7">
        <v>783000</v>
      </c>
      <c r="J98" s="7">
        <v>261000</v>
      </c>
      <c r="K98" s="7">
        <v>449000</v>
      </c>
      <c r="L98" s="7">
        <v>1640000</v>
      </c>
      <c r="M98" s="7">
        <v>372000</v>
      </c>
      <c r="N98" s="7">
        <v>37000</v>
      </c>
      <c r="O98" s="7">
        <v>403000</v>
      </c>
      <c r="P98" s="7">
        <v>162000</v>
      </c>
      <c r="Q98" s="7">
        <v>32000</v>
      </c>
      <c r="R98" s="7">
        <v>2646000</v>
      </c>
      <c r="S98" s="7">
        <v>4196000</v>
      </c>
      <c r="T98" s="7">
        <v>23676000</v>
      </c>
      <c r="U98" s="7">
        <v>0</v>
      </c>
      <c r="V98" s="7">
        <v>23676000</v>
      </c>
      <c r="W98" s="7">
        <v>8495000</v>
      </c>
      <c r="X98" s="7">
        <v>1614000</v>
      </c>
      <c r="Y98" s="7">
        <v>11132000</v>
      </c>
      <c r="Z98" s="7">
        <v>21241000</v>
      </c>
      <c r="AA98" s="7">
        <v>514000</v>
      </c>
      <c r="AB98" s="7">
        <v>1383000</v>
      </c>
      <c r="AC98" s="7">
        <v>23138000</v>
      </c>
      <c r="AD98" s="7">
        <v>538000</v>
      </c>
      <c r="AE98" s="7">
        <v>0</v>
      </c>
      <c r="AF98" s="7">
        <v>0</v>
      </c>
      <c r="AG98" s="7">
        <v>538000</v>
      </c>
    </row>
    <row r="99" spans="1:33" x14ac:dyDescent="0.55000000000000004">
      <c r="A99" t="str">
        <f>VLOOKUP($B99,Sheet2!$A$1:$C$47,3,FALSE)</f>
        <v>HOWARD COUNTY GENERAL HOSPITAL</v>
      </c>
      <c r="B99">
        <v>48</v>
      </c>
      <c r="C99" s="1">
        <v>44378</v>
      </c>
      <c r="D99" t="s">
        <v>33</v>
      </c>
      <c r="E99" s="7">
        <v>0</v>
      </c>
      <c r="F99" s="7">
        <v>4000</v>
      </c>
      <c r="G99" s="7">
        <v>4000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4000</v>
      </c>
      <c r="U99" s="7">
        <v>662000</v>
      </c>
      <c r="V99" s="7">
        <v>666000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666000</v>
      </c>
      <c r="AE99" s="7">
        <v>641000</v>
      </c>
      <c r="AF99" s="7">
        <v>1562000</v>
      </c>
      <c r="AG99" s="7">
        <v>-255000</v>
      </c>
    </row>
    <row r="100" spans="1:33" x14ac:dyDescent="0.55000000000000004">
      <c r="A100" t="str">
        <f>VLOOKUP($B100,Sheet2!$A$1:$C$47,3,FALSE)</f>
        <v>HOWARD COUNTY GENERAL HOSPITAL</v>
      </c>
      <c r="B100">
        <v>48</v>
      </c>
      <c r="C100" s="1">
        <v>44378</v>
      </c>
      <c r="D100" t="s">
        <v>34</v>
      </c>
      <c r="E100" s="7">
        <v>17712000</v>
      </c>
      <c r="F100" s="7">
        <v>10164000</v>
      </c>
      <c r="G100" s="7">
        <v>27876000</v>
      </c>
      <c r="H100" s="7">
        <v>57000</v>
      </c>
      <c r="I100" s="7">
        <v>783000</v>
      </c>
      <c r="J100" s="7">
        <v>261000</v>
      </c>
      <c r="K100" s="7">
        <v>449000</v>
      </c>
      <c r="L100" s="7">
        <v>1640000</v>
      </c>
      <c r="M100" s="7">
        <v>372000</v>
      </c>
      <c r="N100" s="7">
        <v>37000</v>
      </c>
      <c r="O100" s="7">
        <v>403000</v>
      </c>
      <c r="P100" s="7">
        <v>162000</v>
      </c>
      <c r="Q100" s="7">
        <v>32000</v>
      </c>
      <c r="R100" s="7">
        <v>2646000</v>
      </c>
      <c r="S100" s="7">
        <v>4196000</v>
      </c>
      <c r="T100" s="7">
        <v>23680000</v>
      </c>
      <c r="U100" s="7">
        <v>662000</v>
      </c>
      <c r="V100" s="7">
        <v>24342000</v>
      </c>
      <c r="W100" s="7">
        <v>8495000</v>
      </c>
      <c r="X100" s="7">
        <v>1614000</v>
      </c>
      <c r="Y100" s="7">
        <v>11132000</v>
      </c>
      <c r="Z100" s="7">
        <v>21241000</v>
      </c>
      <c r="AA100" s="7">
        <v>514000</v>
      </c>
      <c r="AB100" s="7">
        <v>1383000</v>
      </c>
      <c r="AC100" s="7">
        <v>23138000</v>
      </c>
      <c r="AD100" s="7">
        <v>1204000</v>
      </c>
      <c r="AE100" s="7">
        <v>641000</v>
      </c>
      <c r="AF100" s="7">
        <v>1562000</v>
      </c>
      <c r="AG100" s="7">
        <v>283000</v>
      </c>
    </row>
    <row r="101" spans="1:33" x14ac:dyDescent="0.55000000000000004">
      <c r="A101" t="str">
        <f>VLOOKUP($B101,Sheet2!$A$1:$C$47,3,FALSE)</f>
        <v>UM-UPPER CHESAPEAKE MEDICAL CENTER</v>
      </c>
      <c r="B101">
        <v>49</v>
      </c>
      <c r="C101" s="1">
        <v>44378</v>
      </c>
      <c r="D101" t="s">
        <v>32</v>
      </c>
      <c r="E101" s="7">
        <v>16338000</v>
      </c>
      <c r="F101" s="7">
        <v>13727000</v>
      </c>
      <c r="G101" s="7">
        <v>30065000</v>
      </c>
      <c r="H101" s="7">
        <v>196832</v>
      </c>
      <c r="I101" s="7">
        <v>620385</v>
      </c>
      <c r="J101" s="7">
        <v>167080</v>
      </c>
      <c r="K101" s="7">
        <v>526614</v>
      </c>
      <c r="L101" s="7">
        <v>1446505</v>
      </c>
      <c r="M101" s="7">
        <v>293590</v>
      </c>
      <c r="N101" s="7">
        <v>0</v>
      </c>
      <c r="O101" s="7">
        <v>1215337</v>
      </c>
      <c r="P101" s="7">
        <v>0</v>
      </c>
      <c r="Q101" s="7">
        <v>0</v>
      </c>
      <c r="R101" s="7">
        <v>2955432</v>
      </c>
      <c r="S101" s="7">
        <v>4466343</v>
      </c>
      <c r="T101" s="7">
        <v>25598657</v>
      </c>
      <c r="U101" s="7">
        <v>296611</v>
      </c>
      <c r="V101" s="7">
        <v>25895268</v>
      </c>
      <c r="W101" s="7">
        <v>8908829</v>
      </c>
      <c r="X101" s="7">
        <v>1859552</v>
      </c>
      <c r="Y101" s="7">
        <v>7651956</v>
      </c>
      <c r="Z101" s="7">
        <v>18420337</v>
      </c>
      <c r="AA101" s="7">
        <v>656000</v>
      </c>
      <c r="AB101" s="7">
        <v>1675179</v>
      </c>
      <c r="AC101" s="7">
        <v>20751516</v>
      </c>
      <c r="AD101" s="7">
        <v>5143752</v>
      </c>
      <c r="AE101" s="7">
        <v>0</v>
      </c>
      <c r="AF101" s="7">
        <v>0</v>
      </c>
      <c r="AG101" s="7">
        <v>5143752</v>
      </c>
    </row>
    <row r="102" spans="1:33" x14ac:dyDescent="0.55000000000000004">
      <c r="A102" t="str">
        <f>VLOOKUP($B102,Sheet2!$A$1:$C$47,3,FALSE)</f>
        <v>UM-UPPER CHESAPEAKE MEDICAL CENTER</v>
      </c>
      <c r="B102">
        <v>49</v>
      </c>
      <c r="C102" s="1">
        <v>44378</v>
      </c>
      <c r="D102" t="s">
        <v>33</v>
      </c>
      <c r="E102" s="7">
        <v>43000</v>
      </c>
      <c r="F102" s="7">
        <v>178000</v>
      </c>
      <c r="G102" s="7">
        <v>221000</v>
      </c>
      <c r="H102" s="7">
        <v>47</v>
      </c>
      <c r="I102" s="7">
        <v>0</v>
      </c>
      <c r="J102" s="7">
        <v>40</v>
      </c>
      <c r="K102" s="7">
        <v>0</v>
      </c>
      <c r="L102" s="7">
        <v>0</v>
      </c>
      <c r="M102" s="7">
        <v>0</v>
      </c>
      <c r="N102" s="7">
        <v>3807</v>
      </c>
      <c r="O102" s="7">
        <v>0</v>
      </c>
      <c r="P102" s="7">
        <v>0</v>
      </c>
      <c r="Q102" s="7">
        <v>15759</v>
      </c>
      <c r="R102" s="7">
        <v>19566</v>
      </c>
      <c r="S102" s="7">
        <v>19653</v>
      </c>
      <c r="T102" s="7">
        <v>201347</v>
      </c>
      <c r="U102" s="7">
        <v>14388</v>
      </c>
      <c r="V102" s="7">
        <v>215735</v>
      </c>
      <c r="W102" s="7">
        <v>93170</v>
      </c>
      <c r="X102" s="7">
        <v>19447</v>
      </c>
      <c r="Y102" s="7">
        <v>2514043</v>
      </c>
      <c r="Z102" s="7">
        <v>2626660</v>
      </c>
      <c r="AA102" s="7">
        <v>0</v>
      </c>
      <c r="AB102" s="7">
        <v>21820</v>
      </c>
      <c r="AC102" s="7">
        <v>2648480</v>
      </c>
      <c r="AD102" s="7">
        <v>-2432745</v>
      </c>
      <c r="AE102" s="7">
        <v>2385000</v>
      </c>
      <c r="AF102" s="7">
        <v>129000</v>
      </c>
      <c r="AG102" s="7">
        <v>-176745</v>
      </c>
    </row>
    <row r="103" spans="1:33" x14ac:dyDescent="0.55000000000000004">
      <c r="A103" t="str">
        <f>VLOOKUP($B103,Sheet2!$A$1:$C$47,3,FALSE)</f>
        <v>UM-UPPER CHESAPEAKE MEDICAL CENTER</v>
      </c>
      <c r="B103">
        <v>49</v>
      </c>
      <c r="C103" s="1">
        <v>44378</v>
      </c>
      <c r="D103" t="s">
        <v>34</v>
      </c>
      <c r="E103" s="7">
        <v>16381000</v>
      </c>
      <c r="F103" s="7">
        <v>13905000</v>
      </c>
      <c r="G103" s="7">
        <v>30286000</v>
      </c>
      <c r="H103" s="7">
        <v>196879</v>
      </c>
      <c r="I103" s="7">
        <v>620385</v>
      </c>
      <c r="J103" s="7">
        <v>167120</v>
      </c>
      <c r="K103" s="7">
        <v>526614</v>
      </c>
      <c r="L103" s="7">
        <v>1446505</v>
      </c>
      <c r="M103" s="7">
        <v>293590</v>
      </c>
      <c r="N103" s="7">
        <v>3807</v>
      </c>
      <c r="O103" s="7">
        <v>1215337</v>
      </c>
      <c r="P103" s="7">
        <v>0</v>
      </c>
      <c r="Q103" s="7">
        <v>15759</v>
      </c>
      <c r="R103" s="7">
        <v>2974998</v>
      </c>
      <c r="S103" s="7">
        <v>4485996</v>
      </c>
      <c r="T103" s="7">
        <v>25800004</v>
      </c>
      <c r="U103" s="7">
        <v>310999</v>
      </c>
      <c r="V103" s="7">
        <v>26111003</v>
      </c>
      <c r="W103" s="7">
        <v>9001999</v>
      </c>
      <c r="X103" s="7">
        <v>1878999</v>
      </c>
      <c r="Y103" s="7">
        <v>10165999</v>
      </c>
      <c r="Z103" s="7">
        <v>21046997</v>
      </c>
      <c r="AA103" s="7">
        <v>656000</v>
      </c>
      <c r="AB103" s="7">
        <v>1696999</v>
      </c>
      <c r="AC103" s="7">
        <v>23399996</v>
      </c>
      <c r="AD103" s="7">
        <v>2711007</v>
      </c>
      <c r="AE103" s="7">
        <v>2385000</v>
      </c>
      <c r="AF103" s="7">
        <v>129000</v>
      </c>
      <c r="AG103" s="7">
        <v>4967007</v>
      </c>
    </row>
    <row r="104" spans="1:33" x14ac:dyDescent="0.55000000000000004">
      <c r="A104" t="str">
        <f>VLOOKUP($B104,Sheet2!$A$1:$C$47,3,FALSE)</f>
        <v>DOCTORS COMMUNITY MEDICAL CENTER</v>
      </c>
      <c r="B104">
        <v>51</v>
      </c>
      <c r="C104" s="1">
        <v>44378</v>
      </c>
      <c r="D104" t="s">
        <v>32</v>
      </c>
      <c r="E104" s="7">
        <v>11315104</v>
      </c>
      <c r="F104" s="7">
        <v>6995644</v>
      </c>
      <c r="G104" s="7">
        <v>18310748</v>
      </c>
      <c r="H104" s="7">
        <v>499380</v>
      </c>
      <c r="I104" s="7">
        <v>468042</v>
      </c>
      <c r="J104" s="7">
        <v>507721</v>
      </c>
      <c r="K104" s="7">
        <v>407455</v>
      </c>
      <c r="L104" s="7">
        <v>513199</v>
      </c>
      <c r="M104" s="7">
        <v>477546</v>
      </c>
      <c r="N104" s="7">
        <v>19056</v>
      </c>
      <c r="O104" s="7">
        <v>569620</v>
      </c>
      <c r="P104" s="7">
        <v>301888</v>
      </c>
      <c r="Q104" s="7">
        <v>24339</v>
      </c>
      <c r="R104" s="7">
        <v>1905648</v>
      </c>
      <c r="S104" s="7">
        <v>3788246</v>
      </c>
      <c r="T104" s="7">
        <v>14522502</v>
      </c>
      <c r="U104" s="7">
        <v>108647</v>
      </c>
      <c r="V104" s="7">
        <v>14631149</v>
      </c>
      <c r="W104" s="7">
        <v>6268049</v>
      </c>
      <c r="X104" s="7">
        <v>1277857</v>
      </c>
      <c r="Y104" s="7">
        <v>9659908</v>
      </c>
      <c r="Z104" s="7">
        <v>17205814</v>
      </c>
      <c r="AA104" s="7">
        <v>368352</v>
      </c>
      <c r="AB104" s="7">
        <v>1006527</v>
      </c>
      <c r="AC104" s="7">
        <v>18580693</v>
      </c>
      <c r="AD104" s="7">
        <v>-3949544</v>
      </c>
      <c r="AE104" s="7">
        <v>0</v>
      </c>
      <c r="AF104" s="7">
        <v>0</v>
      </c>
      <c r="AG104" s="7">
        <v>-3949544</v>
      </c>
    </row>
    <row r="105" spans="1:33" x14ac:dyDescent="0.55000000000000004">
      <c r="A105" t="str">
        <f>VLOOKUP($B105,Sheet2!$A$1:$C$47,3,FALSE)</f>
        <v>DOCTORS COMMUNITY MEDICAL CENTER</v>
      </c>
      <c r="B105">
        <v>51</v>
      </c>
      <c r="C105" s="1">
        <v>44378</v>
      </c>
      <c r="D105" t="s">
        <v>33</v>
      </c>
      <c r="E105" s="7">
        <v>0</v>
      </c>
      <c r="F105" s="7">
        <v>88750</v>
      </c>
      <c r="G105" s="7">
        <v>88750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88750</v>
      </c>
      <c r="U105" s="7">
        <v>0</v>
      </c>
      <c r="V105" s="7">
        <v>88750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88750</v>
      </c>
      <c r="AE105" s="7">
        <v>-46804</v>
      </c>
      <c r="AF105" s="7">
        <v>0</v>
      </c>
      <c r="AG105" s="7">
        <v>41946</v>
      </c>
    </row>
    <row r="106" spans="1:33" x14ac:dyDescent="0.55000000000000004">
      <c r="A106" t="str">
        <f>VLOOKUP($B106,Sheet2!$A$1:$C$47,3,FALSE)</f>
        <v>DOCTORS COMMUNITY MEDICAL CENTER</v>
      </c>
      <c r="B106">
        <v>51</v>
      </c>
      <c r="C106" s="1">
        <v>44378</v>
      </c>
      <c r="D106" t="s">
        <v>34</v>
      </c>
      <c r="E106" s="7">
        <v>11315104</v>
      </c>
      <c r="F106" s="7">
        <v>7084394</v>
      </c>
      <c r="G106" s="7">
        <v>18399498</v>
      </c>
      <c r="H106" s="7">
        <v>499380</v>
      </c>
      <c r="I106" s="7">
        <v>468042</v>
      </c>
      <c r="J106" s="7">
        <v>507721</v>
      </c>
      <c r="K106" s="7">
        <v>407455</v>
      </c>
      <c r="L106" s="7">
        <v>513199</v>
      </c>
      <c r="M106" s="7">
        <v>477546</v>
      </c>
      <c r="N106" s="7">
        <v>19056</v>
      </c>
      <c r="O106" s="7">
        <v>569620</v>
      </c>
      <c r="P106" s="7">
        <v>301888</v>
      </c>
      <c r="Q106" s="7">
        <v>24339</v>
      </c>
      <c r="R106" s="7">
        <v>1905648</v>
      </c>
      <c r="S106" s="7">
        <v>3788246</v>
      </c>
      <c r="T106" s="7">
        <v>14611252</v>
      </c>
      <c r="U106" s="7">
        <v>108647</v>
      </c>
      <c r="V106" s="7">
        <v>14719899</v>
      </c>
      <c r="W106" s="7">
        <v>6268049</v>
      </c>
      <c r="X106" s="7">
        <v>1277857</v>
      </c>
      <c r="Y106" s="7">
        <v>9659908</v>
      </c>
      <c r="Z106" s="7">
        <v>17205814</v>
      </c>
      <c r="AA106" s="7">
        <v>368352</v>
      </c>
      <c r="AB106" s="7">
        <v>1006527</v>
      </c>
      <c r="AC106" s="7">
        <v>18580693</v>
      </c>
      <c r="AD106" s="7">
        <v>-3860794</v>
      </c>
      <c r="AE106" s="7">
        <v>-46804</v>
      </c>
      <c r="AF106" s="7">
        <v>0</v>
      </c>
      <c r="AG106" s="7">
        <v>-3907598</v>
      </c>
    </row>
    <row r="107" spans="1:33" x14ac:dyDescent="0.55000000000000004">
      <c r="A107" t="str">
        <f>VLOOKUP($B107,Sheet2!$A$1:$C$47,3,FALSE)</f>
        <v>ADVENTIST HEALTHCARE FORT WASHINGTON MEDICAL CENTER</v>
      </c>
      <c r="B107">
        <v>60</v>
      </c>
      <c r="C107" s="1">
        <v>44378</v>
      </c>
      <c r="D107" t="s">
        <v>32</v>
      </c>
      <c r="E107" s="7">
        <v>2585465</v>
      </c>
      <c r="F107" s="7">
        <v>2963431</v>
      </c>
      <c r="G107" s="7">
        <v>5548896</v>
      </c>
      <c r="H107" s="7">
        <v>20813</v>
      </c>
      <c r="I107" s="7">
        <v>164380</v>
      </c>
      <c r="J107" s="7">
        <v>23856</v>
      </c>
      <c r="K107" s="7">
        <v>188411</v>
      </c>
      <c r="L107" s="7">
        <v>0</v>
      </c>
      <c r="M107" s="7">
        <v>0</v>
      </c>
      <c r="N107" s="7">
        <v>437701</v>
      </c>
      <c r="O107" s="7">
        <v>0</v>
      </c>
      <c r="P107" s="7">
        <v>0</v>
      </c>
      <c r="Q107" s="7">
        <v>586119</v>
      </c>
      <c r="R107" s="7">
        <v>1023820</v>
      </c>
      <c r="S107" s="7">
        <v>1421280</v>
      </c>
      <c r="T107" s="7">
        <v>4127616</v>
      </c>
      <c r="U107" s="7">
        <v>1004246</v>
      </c>
      <c r="V107" s="7">
        <v>5131862</v>
      </c>
      <c r="W107" s="7">
        <v>2002717</v>
      </c>
      <c r="X107" s="7">
        <v>387750</v>
      </c>
      <c r="Y107" s="7">
        <v>2402837</v>
      </c>
      <c r="Z107" s="7">
        <v>4793304</v>
      </c>
      <c r="AA107" s="7">
        <v>22353</v>
      </c>
      <c r="AB107" s="7">
        <v>84409</v>
      </c>
      <c r="AC107" s="7">
        <v>4900066</v>
      </c>
      <c r="AD107" s="7">
        <v>231796</v>
      </c>
      <c r="AE107" s="7">
        <v>0</v>
      </c>
      <c r="AF107" s="7">
        <v>0</v>
      </c>
      <c r="AG107" s="7">
        <v>231796</v>
      </c>
    </row>
    <row r="108" spans="1:33" x14ac:dyDescent="0.55000000000000004">
      <c r="A108" t="str">
        <f>VLOOKUP($B108,Sheet2!$A$1:$C$47,3,FALSE)</f>
        <v>ADVENTIST HEALTHCARE FORT WASHINGTON MEDICAL CENTER</v>
      </c>
      <c r="B108">
        <v>60</v>
      </c>
      <c r="C108" s="1">
        <v>44378</v>
      </c>
      <c r="D108" t="s">
        <v>33</v>
      </c>
      <c r="E108" s="7">
        <v>0</v>
      </c>
      <c r="F108" s="7">
        <v>104550</v>
      </c>
      <c r="G108" s="7">
        <v>104550</v>
      </c>
      <c r="H108" s="7">
        <v>0</v>
      </c>
      <c r="I108" s="7">
        <v>0</v>
      </c>
      <c r="J108" s="7">
        <v>0</v>
      </c>
      <c r="K108" s="7">
        <v>1568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66389</v>
      </c>
      <c r="R108" s="7">
        <v>66389</v>
      </c>
      <c r="S108" s="7">
        <v>67957</v>
      </c>
      <c r="T108" s="7">
        <v>36593</v>
      </c>
      <c r="U108" s="7">
        <v>16553</v>
      </c>
      <c r="V108" s="7">
        <v>53146</v>
      </c>
      <c r="W108" s="7">
        <v>37227</v>
      </c>
      <c r="X108" s="7">
        <v>7273</v>
      </c>
      <c r="Y108" s="7">
        <v>48554</v>
      </c>
      <c r="Z108" s="7">
        <v>93054</v>
      </c>
      <c r="AA108" s="7">
        <v>0</v>
      </c>
      <c r="AB108" s="7">
        <v>15976</v>
      </c>
      <c r="AC108" s="7">
        <v>109030</v>
      </c>
      <c r="AD108" s="7">
        <v>-55884</v>
      </c>
      <c r="AE108" s="7">
        <v>8</v>
      </c>
      <c r="AF108" s="7">
        <v>0</v>
      </c>
      <c r="AG108" s="7">
        <v>-55876</v>
      </c>
    </row>
    <row r="109" spans="1:33" x14ac:dyDescent="0.55000000000000004">
      <c r="A109" t="str">
        <f>VLOOKUP($B109,Sheet2!$A$1:$C$47,3,FALSE)</f>
        <v>ADVENTIST HEALTHCARE FORT WASHINGTON MEDICAL CENTER</v>
      </c>
      <c r="B109">
        <v>60</v>
      </c>
      <c r="C109" s="1">
        <v>44378</v>
      </c>
      <c r="D109" t="s">
        <v>34</v>
      </c>
      <c r="E109" s="7">
        <v>2585465</v>
      </c>
      <c r="F109" s="7">
        <v>3067981</v>
      </c>
      <c r="G109" s="7">
        <v>5653446</v>
      </c>
      <c r="H109" s="7">
        <v>20813</v>
      </c>
      <c r="I109" s="7">
        <v>164380</v>
      </c>
      <c r="J109" s="7">
        <v>23856</v>
      </c>
      <c r="K109" s="7">
        <v>189979</v>
      </c>
      <c r="L109" s="7">
        <v>0</v>
      </c>
      <c r="M109" s="7">
        <v>0</v>
      </c>
      <c r="N109" s="7">
        <v>437701</v>
      </c>
      <c r="O109" s="7">
        <v>0</v>
      </c>
      <c r="P109" s="7">
        <v>0</v>
      </c>
      <c r="Q109" s="7">
        <v>652508</v>
      </c>
      <c r="R109" s="7">
        <v>1090209</v>
      </c>
      <c r="S109" s="7">
        <v>1489237</v>
      </c>
      <c r="T109" s="7">
        <v>4164209</v>
      </c>
      <c r="U109" s="7">
        <v>1020799</v>
      </c>
      <c r="V109" s="7">
        <v>5185008</v>
      </c>
      <c r="W109" s="7">
        <v>2039944</v>
      </c>
      <c r="X109" s="7">
        <v>395023</v>
      </c>
      <c r="Y109" s="7">
        <v>2451391</v>
      </c>
      <c r="Z109" s="7">
        <v>4886358</v>
      </c>
      <c r="AA109" s="7">
        <v>22353</v>
      </c>
      <c r="AB109" s="7">
        <v>100385</v>
      </c>
      <c r="AC109" s="7">
        <v>5009096</v>
      </c>
      <c r="AD109" s="7">
        <v>175912</v>
      </c>
      <c r="AE109" s="7">
        <v>8</v>
      </c>
      <c r="AF109" s="7">
        <v>0</v>
      </c>
      <c r="AG109" s="7">
        <v>175920</v>
      </c>
    </row>
    <row r="110" spans="1:33" x14ac:dyDescent="0.55000000000000004">
      <c r="A110" t="str">
        <f>VLOOKUP($B110,Sheet2!$A$1:$C$47,3,FALSE)</f>
        <v>ATLANTIC GENERAL HOSPITAL</v>
      </c>
      <c r="B110">
        <v>61</v>
      </c>
      <c r="C110" s="1">
        <v>44378</v>
      </c>
      <c r="D110" t="s">
        <v>32</v>
      </c>
      <c r="E110" s="7">
        <v>3806407</v>
      </c>
      <c r="F110" s="7">
        <v>7883238</v>
      </c>
      <c r="G110" s="7">
        <v>11689645</v>
      </c>
      <c r="H110" s="7">
        <v>19091</v>
      </c>
      <c r="I110" s="7">
        <v>99092</v>
      </c>
      <c r="J110" s="7">
        <v>86331</v>
      </c>
      <c r="K110" s="7">
        <v>361372</v>
      </c>
      <c r="L110" s="7">
        <v>-685798</v>
      </c>
      <c r="M110" s="7">
        <v>62744</v>
      </c>
      <c r="N110" s="7">
        <v>915876</v>
      </c>
      <c r="O110" s="7">
        <v>-1387257</v>
      </c>
      <c r="P110" s="7">
        <v>62249</v>
      </c>
      <c r="Q110" s="7">
        <v>1905284</v>
      </c>
      <c r="R110" s="7">
        <v>873098</v>
      </c>
      <c r="S110" s="7">
        <v>1438984</v>
      </c>
      <c r="T110" s="7">
        <v>10250661</v>
      </c>
      <c r="U110" s="7">
        <v>495647</v>
      </c>
      <c r="V110" s="7">
        <v>10746308</v>
      </c>
      <c r="W110" s="7">
        <v>2990630</v>
      </c>
      <c r="X110" s="7">
        <v>602763</v>
      </c>
      <c r="Y110" s="7">
        <v>3561899</v>
      </c>
      <c r="Z110" s="7">
        <v>7155292</v>
      </c>
      <c r="AA110" s="7">
        <v>81248</v>
      </c>
      <c r="AB110" s="7">
        <v>510956</v>
      </c>
      <c r="AC110" s="7">
        <v>7747496</v>
      </c>
      <c r="AD110" s="7">
        <v>2998812</v>
      </c>
      <c r="AE110" s="7">
        <v>0</v>
      </c>
      <c r="AF110" s="7">
        <v>0</v>
      </c>
      <c r="AG110" s="7">
        <v>2998812</v>
      </c>
    </row>
    <row r="111" spans="1:33" x14ac:dyDescent="0.55000000000000004">
      <c r="A111" t="str">
        <f>VLOOKUP($B111,Sheet2!$A$1:$C$47,3,FALSE)</f>
        <v>ATLANTIC GENERAL HOSPITAL</v>
      </c>
      <c r="B111">
        <v>61</v>
      </c>
      <c r="C111" s="1">
        <v>44378</v>
      </c>
      <c r="D111" t="s">
        <v>33</v>
      </c>
      <c r="E111" s="7">
        <v>0</v>
      </c>
      <c r="F111" s="7">
        <v>6083450</v>
      </c>
      <c r="G111" s="7">
        <v>6083450</v>
      </c>
      <c r="H111" s="7">
        <v>0</v>
      </c>
      <c r="I111" s="7">
        <v>0</v>
      </c>
      <c r="J111" s="7">
        <v>0</v>
      </c>
      <c r="K111" s="7">
        <v>229242</v>
      </c>
      <c r="L111" s="7">
        <v>0</v>
      </c>
      <c r="M111" s="7">
        <v>0</v>
      </c>
      <c r="N111" s="7">
        <v>0</v>
      </c>
      <c r="O111" s="7">
        <v>0</v>
      </c>
      <c r="P111" s="7">
        <v>2248</v>
      </c>
      <c r="Q111" s="7">
        <v>3045441</v>
      </c>
      <c r="R111" s="7">
        <v>3047689</v>
      </c>
      <c r="S111" s="7">
        <v>3276931</v>
      </c>
      <c r="T111" s="7">
        <v>2806519</v>
      </c>
      <c r="U111" s="7">
        <v>314693</v>
      </c>
      <c r="V111" s="7">
        <v>3121212</v>
      </c>
      <c r="W111" s="7">
        <v>2554880</v>
      </c>
      <c r="X111" s="7">
        <v>401380</v>
      </c>
      <c r="Y111" s="7">
        <v>1454291</v>
      </c>
      <c r="Z111" s="7">
        <v>4410551</v>
      </c>
      <c r="AA111" s="7">
        <v>46101</v>
      </c>
      <c r="AB111" s="7">
        <v>182823</v>
      </c>
      <c r="AC111" s="7">
        <v>4639475</v>
      </c>
      <c r="AD111" s="7">
        <v>-1518263</v>
      </c>
      <c r="AE111" s="7">
        <v>-229449</v>
      </c>
      <c r="AF111" s="7">
        <v>0</v>
      </c>
      <c r="AG111" s="7">
        <v>-1747712</v>
      </c>
    </row>
    <row r="112" spans="1:33" x14ac:dyDescent="0.55000000000000004">
      <c r="A112" t="str">
        <f>VLOOKUP($B112,Sheet2!$A$1:$C$47,3,FALSE)</f>
        <v>ATLANTIC GENERAL HOSPITAL</v>
      </c>
      <c r="B112">
        <v>61</v>
      </c>
      <c r="C112" s="1">
        <v>44378</v>
      </c>
      <c r="D112" t="s">
        <v>34</v>
      </c>
      <c r="E112" s="7">
        <v>3806407</v>
      </c>
      <c r="F112" s="7">
        <v>13966688</v>
      </c>
      <c r="G112" s="7">
        <v>17773095</v>
      </c>
      <c r="H112" s="7">
        <v>19091</v>
      </c>
      <c r="I112" s="7">
        <v>99092</v>
      </c>
      <c r="J112" s="7">
        <v>86331</v>
      </c>
      <c r="K112" s="7">
        <v>590614</v>
      </c>
      <c r="L112" s="7">
        <v>-685798</v>
      </c>
      <c r="M112" s="7">
        <v>62744</v>
      </c>
      <c r="N112" s="7">
        <v>915876</v>
      </c>
      <c r="O112" s="7">
        <v>-1387257</v>
      </c>
      <c r="P112" s="7">
        <v>64497</v>
      </c>
      <c r="Q112" s="7">
        <v>4950725</v>
      </c>
      <c r="R112" s="7">
        <v>3920787</v>
      </c>
      <c r="S112" s="7">
        <v>4715915</v>
      </c>
      <c r="T112" s="7">
        <v>13057180</v>
      </c>
      <c r="U112" s="7">
        <v>810340</v>
      </c>
      <c r="V112" s="7">
        <v>13867520</v>
      </c>
      <c r="W112" s="7">
        <v>5545510</v>
      </c>
      <c r="X112" s="7">
        <v>1004143</v>
      </c>
      <c r="Y112" s="7">
        <v>5016190</v>
      </c>
      <c r="Z112" s="7">
        <v>11565843</v>
      </c>
      <c r="AA112" s="7">
        <v>127349</v>
      </c>
      <c r="AB112" s="7">
        <v>693779</v>
      </c>
      <c r="AC112" s="7">
        <v>12386971</v>
      </c>
      <c r="AD112" s="7">
        <v>1480549</v>
      </c>
      <c r="AE112" s="7">
        <v>-229449</v>
      </c>
      <c r="AF112" s="7">
        <v>0</v>
      </c>
      <c r="AG112" s="7">
        <v>1251100</v>
      </c>
    </row>
    <row r="113" spans="1:33" x14ac:dyDescent="0.55000000000000004">
      <c r="A113" t="str">
        <f>VLOOKUP($B113,Sheet2!$A$1:$C$47,3,FALSE)</f>
        <v>MEDSTAR SOUTHERN MARYLAND HOSPITAL CENTER</v>
      </c>
      <c r="B113">
        <v>62</v>
      </c>
      <c r="C113" s="1">
        <v>44378</v>
      </c>
      <c r="D113" t="s">
        <v>32</v>
      </c>
      <c r="E113" s="7">
        <v>14124927</v>
      </c>
      <c r="F113" s="7">
        <v>9343904</v>
      </c>
      <c r="G113" s="7">
        <v>23468831</v>
      </c>
      <c r="H113" s="7">
        <v>331011</v>
      </c>
      <c r="I113" s="7">
        <v>62601</v>
      </c>
      <c r="J113" s="7">
        <v>223560</v>
      </c>
      <c r="K113" s="7">
        <v>41412</v>
      </c>
      <c r="L113" s="7">
        <v>1668157</v>
      </c>
      <c r="M113" s="7">
        <v>419561</v>
      </c>
      <c r="N113" s="7">
        <v>-1078702</v>
      </c>
      <c r="O113" s="7">
        <v>889816</v>
      </c>
      <c r="P113" s="7">
        <v>304213</v>
      </c>
      <c r="Q113" s="7">
        <v>-725482</v>
      </c>
      <c r="R113" s="7">
        <v>1477563</v>
      </c>
      <c r="S113" s="7">
        <v>2136147</v>
      </c>
      <c r="T113" s="7">
        <v>21332684</v>
      </c>
      <c r="U113" s="7">
        <v>-59760</v>
      </c>
      <c r="V113" s="7">
        <v>21272924</v>
      </c>
      <c r="W113" s="7">
        <v>8715056</v>
      </c>
      <c r="X113" s="7">
        <v>1292211</v>
      </c>
      <c r="Y113" s="7">
        <v>8449414</v>
      </c>
      <c r="Z113" s="7">
        <v>18456681</v>
      </c>
      <c r="AA113" s="7">
        <v>519038</v>
      </c>
      <c r="AB113" s="7">
        <v>1132289</v>
      </c>
      <c r="AC113" s="7">
        <v>20108008</v>
      </c>
      <c r="AD113" s="7">
        <v>1164916</v>
      </c>
      <c r="AE113" s="7">
        <v>0</v>
      </c>
      <c r="AF113" s="7">
        <v>0</v>
      </c>
      <c r="AG113" s="7">
        <v>1164916</v>
      </c>
    </row>
    <row r="114" spans="1:33" x14ac:dyDescent="0.55000000000000004">
      <c r="A114" t="str">
        <f>VLOOKUP($B114,Sheet2!$A$1:$C$47,3,FALSE)</f>
        <v>MEDSTAR SOUTHERN MARYLAND HOSPITAL CENTER</v>
      </c>
      <c r="B114">
        <v>62</v>
      </c>
      <c r="C114" s="1">
        <v>44378</v>
      </c>
      <c r="D114" t="s">
        <v>33</v>
      </c>
      <c r="E114" s="7">
        <v>0</v>
      </c>
      <c r="F114" s="7">
        <v>2732118</v>
      </c>
      <c r="G114" s="7">
        <v>2732118</v>
      </c>
      <c r="H114" s="7">
        <v>0</v>
      </c>
      <c r="I114" s="7">
        <v>0</v>
      </c>
      <c r="J114" s="7">
        <v>0</v>
      </c>
      <c r="K114" s="7">
        <v>68021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1424855</v>
      </c>
      <c r="R114" s="7">
        <v>1424855</v>
      </c>
      <c r="S114" s="7">
        <v>1492876</v>
      </c>
      <c r="T114" s="7">
        <v>1239242</v>
      </c>
      <c r="U114" s="7">
        <v>9485</v>
      </c>
      <c r="V114" s="7">
        <v>1248727</v>
      </c>
      <c r="W114" s="7">
        <v>1556627</v>
      </c>
      <c r="X114" s="7">
        <v>153679</v>
      </c>
      <c r="Y114" s="7">
        <v>829469</v>
      </c>
      <c r="Z114" s="7">
        <v>2539775</v>
      </c>
      <c r="AA114" s="7">
        <v>0</v>
      </c>
      <c r="AB114" s="7">
        <v>10414</v>
      </c>
      <c r="AC114" s="7">
        <v>2550189</v>
      </c>
      <c r="AD114" s="7">
        <v>-1301462</v>
      </c>
      <c r="AE114" s="7">
        <v>3250</v>
      </c>
      <c r="AF114" s="7">
        <v>0</v>
      </c>
      <c r="AG114" s="7">
        <v>-1298212</v>
      </c>
    </row>
    <row r="115" spans="1:33" x14ac:dyDescent="0.55000000000000004">
      <c r="A115" t="str">
        <f>VLOOKUP($B115,Sheet2!$A$1:$C$47,3,FALSE)</f>
        <v>MEDSTAR SOUTHERN MARYLAND HOSPITAL CENTER</v>
      </c>
      <c r="B115">
        <v>62</v>
      </c>
      <c r="C115" s="1">
        <v>44378</v>
      </c>
      <c r="D115" t="s">
        <v>34</v>
      </c>
      <c r="E115" s="7">
        <v>14124927</v>
      </c>
      <c r="F115" s="7">
        <v>12076022</v>
      </c>
      <c r="G115" s="7">
        <v>26200949</v>
      </c>
      <c r="H115" s="7">
        <v>331011</v>
      </c>
      <c r="I115" s="7">
        <v>62601</v>
      </c>
      <c r="J115" s="7">
        <v>223560</v>
      </c>
      <c r="K115" s="7">
        <v>109433</v>
      </c>
      <c r="L115" s="7">
        <v>1668157</v>
      </c>
      <c r="M115" s="7">
        <v>419561</v>
      </c>
      <c r="N115" s="7">
        <v>-1078702</v>
      </c>
      <c r="O115" s="7">
        <v>889816</v>
      </c>
      <c r="P115" s="7">
        <v>304213</v>
      </c>
      <c r="Q115" s="7">
        <v>699373</v>
      </c>
      <c r="R115" s="7">
        <v>2902418</v>
      </c>
      <c r="S115" s="7">
        <v>3629023</v>
      </c>
      <c r="T115" s="7">
        <v>22571926</v>
      </c>
      <c r="U115" s="7">
        <v>-50275</v>
      </c>
      <c r="V115" s="7">
        <v>22521651</v>
      </c>
      <c r="W115" s="7">
        <v>10271683</v>
      </c>
      <c r="X115" s="7">
        <v>1445890</v>
      </c>
      <c r="Y115" s="7">
        <v>9278883</v>
      </c>
      <c r="Z115" s="7">
        <v>20996456</v>
      </c>
      <c r="AA115" s="7">
        <v>519038</v>
      </c>
      <c r="AB115" s="7">
        <v>1142703</v>
      </c>
      <c r="AC115" s="7">
        <v>22658197</v>
      </c>
      <c r="AD115" s="7">
        <v>-136546</v>
      </c>
      <c r="AE115" s="7">
        <v>3250</v>
      </c>
      <c r="AF115" s="7">
        <v>0</v>
      </c>
      <c r="AG115" s="7">
        <v>-133296</v>
      </c>
    </row>
    <row r="116" spans="1:33" x14ac:dyDescent="0.55000000000000004">
      <c r="A116" t="str">
        <f>VLOOKUP($B116,Sheet2!$A$1:$C$47,3,FALSE)</f>
        <v>UM-ST. JOSEPH MEDICAL CENTER</v>
      </c>
      <c r="B116">
        <v>63</v>
      </c>
      <c r="C116" s="1">
        <v>44378</v>
      </c>
      <c r="D116" t="s">
        <v>32</v>
      </c>
      <c r="E116" s="7">
        <v>22558866</v>
      </c>
      <c r="F116" s="7">
        <v>13497580</v>
      </c>
      <c r="G116" s="7">
        <v>36056446</v>
      </c>
      <c r="H116" s="7">
        <v>403779</v>
      </c>
      <c r="I116" s="7">
        <v>362480</v>
      </c>
      <c r="J116" s="7">
        <v>252631</v>
      </c>
      <c r="K116" s="7">
        <v>226791</v>
      </c>
      <c r="L116" s="7">
        <v>2277475</v>
      </c>
      <c r="M116" s="7">
        <v>470914</v>
      </c>
      <c r="N116" s="7">
        <v>0</v>
      </c>
      <c r="O116" s="7">
        <v>1362675</v>
      </c>
      <c r="P116" s="7">
        <v>0</v>
      </c>
      <c r="Q116" s="7">
        <v>0</v>
      </c>
      <c r="R116" s="7">
        <v>4111064</v>
      </c>
      <c r="S116" s="7">
        <v>5356745</v>
      </c>
      <c r="T116" s="7">
        <v>30699701</v>
      </c>
      <c r="U116" s="7">
        <v>202948</v>
      </c>
      <c r="V116" s="7">
        <v>30902649</v>
      </c>
      <c r="W116" s="7">
        <v>9673486</v>
      </c>
      <c r="X116" s="7">
        <v>2140842</v>
      </c>
      <c r="Y116" s="7">
        <v>9992200</v>
      </c>
      <c r="Z116" s="7">
        <v>21806528</v>
      </c>
      <c r="AA116" s="7">
        <v>867494</v>
      </c>
      <c r="AB116" s="7">
        <v>2089492</v>
      </c>
      <c r="AC116" s="7">
        <v>24763514</v>
      </c>
      <c r="AD116" s="7">
        <v>6139135</v>
      </c>
      <c r="AE116" s="7">
        <v>0</v>
      </c>
      <c r="AF116" s="7">
        <v>0</v>
      </c>
      <c r="AG116" s="7">
        <v>6139135</v>
      </c>
    </row>
    <row r="117" spans="1:33" x14ac:dyDescent="0.55000000000000004">
      <c r="A117" t="str">
        <f>VLOOKUP($B117,Sheet2!$A$1:$C$47,3,FALSE)</f>
        <v>UM-ST. JOSEPH MEDICAL CENTER</v>
      </c>
      <c r="B117">
        <v>63</v>
      </c>
      <c r="C117" s="1">
        <v>44378</v>
      </c>
      <c r="D117" t="s">
        <v>33</v>
      </c>
      <c r="E117" s="7">
        <v>0</v>
      </c>
      <c r="F117" s="7">
        <v>616740</v>
      </c>
      <c r="G117" s="7">
        <v>616740</v>
      </c>
      <c r="H117" s="7">
        <v>16918</v>
      </c>
      <c r="I117" s="7">
        <v>22565</v>
      </c>
      <c r="J117" s="7">
        <v>10585</v>
      </c>
      <c r="K117" s="7">
        <v>14118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62264</v>
      </c>
      <c r="R117" s="7">
        <v>62264</v>
      </c>
      <c r="S117" s="7">
        <v>126450</v>
      </c>
      <c r="T117" s="7">
        <v>490290</v>
      </c>
      <c r="U117" s="7">
        <v>52567</v>
      </c>
      <c r="V117" s="7">
        <v>542857</v>
      </c>
      <c r="W117" s="7">
        <v>310782</v>
      </c>
      <c r="X117" s="7">
        <v>68779</v>
      </c>
      <c r="Y117" s="7">
        <v>6021575</v>
      </c>
      <c r="Z117" s="7">
        <v>6401136</v>
      </c>
      <c r="AA117" s="7">
        <v>0</v>
      </c>
      <c r="AB117" s="7">
        <v>47780</v>
      </c>
      <c r="AC117" s="7">
        <v>6448916</v>
      </c>
      <c r="AD117" s="7">
        <v>-5906059</v>
      </c>
      <c r="AE117" s="7">
        <v>234299</v>
      </c>
      <c r="AF117" s="7">
        <v>61590</v>
      </c>
      <c r="AG117" s="7">
        <v>-5733350</v>
      </c>
    </row>
    <row r="118" spans="1:33" x14ac:dyDescent="0.55000000000000004">
      <c r="A118" t="str">
        <f>VLOOKUP($B118,Sheet2!$A$1:$C$47,3,FALSE)</f>
        <v>UM-ST. JOSEPH MEDICAL CENTER</v>
      </c>
      <c r="B118">
        <v>63</v>
      </c>
      <c r="C118" s="1">
        <v>44378</v>
      </c>
      <c r="D118" t="s">
        <v>34</v>
      </c>
      <c r="E118" s="7">
        <v>22558866</v>
      </c>
      <c r="F118" s="7">
        <v>14114320</v>
      </c>
      <c r="G118" s="7">
        <v>36673186</v>
      </c>
      <c r="H118" s="7">
        <v>420697</v>
      </c>
      <c r="I118" s="7">
        <v>385045</v>
      </c>
      <c r="J118" s="7">
        <v>263216</v>
      </c>
      <c r="K118" s="7">
        <v>240909</v>
      </c>
      <c r="L118" s="7">
        <v>2277475</v>
      </c>
      <c r="M118" s="7">
        <v>470914</v>
      </c>
      <c r="N118" s="7">
        <v>0</v>
      </c>
      <c r="O118" s="7">
        <v>1362675</v>
      </c>
      <c r="P118" s="7">
        <v>0</v>
      </c>
      <c r="Q118" s="7">
        <v>62264</v>
      </c>
      <c r="R118" s="7">
        <v>4173328</v>
      </c>
      <c r="S118" s="7">
        <v>5483195</v>
      </c>
      <c r="T118" s="7">
        <v>31189991</v>
      </c>
      <c r="U118" s="7">
        <v>255515</v>
      </c>
      <c r="V118" s="7">
        <v>31445506</v>
      </c>
      <c r="W118" s="7">
        <v>9984268</v>
      </c>
      <c r="X118" s="7">
        <v>2209621</v>
      </c>
      <c r="Y118" s="7">
        <v>16013775</v>
      </c>
      <c r="Z118" s="7">
        <v>28207664</v>
      </c>
      <c r="AA118" s="7">
        <v>867494</v>
      </c>
      <c r="AB118" s="7">
        <v>2137272</v>
      </c>
      <c r="AC118" s="7">
        <v>31212430</v>
      </c>
      <c r="AD118" s="7">
        <v>233076</v>
      </c>
      <c r="AE118" s="7">
        <v>234299</v>
      </c>
      <c r="AF118" s="7">
        <v>61590</v>
      </c>
      <c r="AG118" s="7">
        <v>405785</v>
      </c>
    </row>
    <row r="119" spans="1:33" x14ac:dyDescent="0.55000000000000004">
      <c r="A119" t="str">
        <f>VLOOKUP($B119,Sheet2!$A$1:$C$47,3,FALSE)</f>
        <v>LEVINDALE</v>
      </c>
      <c r="B119">
        <v>64</v>
      </c>
      <c r="C119" s="1">
        <v>44378</v>
      </c>
      <c r="D119" t="s">
        <v>32</v>
      </c>
      <c r="E119" s="7">
        <v>5457922</v>
      </c>
      <c r="F119" s="7">
        <v>208327</v>
      </c>
      <c r="G119" s="7">
        <v>5666249</v>
      </c>
      <c r="H119" s="7">
        <v>23982</v>
      </c>
      <c r="I119" s="7">
        <v>402699</v>
      </c>
      <c r="J119" s="7">
        <v>0</v>
      </c>
      <c r="K119" s="7">
        <v>0</v>
      </c>
      <c r="L119" s="7">
        <v>521000</v>
      </c>
      <c r="M119" s="7">
        <v>56656</v>
      </c>
      <c r="N119" s="7">
        <v>0</v>
      </c>
      <c r="O119" s="7">
        <v>10239</v>
      </c>
      <c r="P119" s="7">
        <v>0</v>
      </c>
      <c r="Q119" s="7">
        <v>0</v>
      </c>
      <c r="R119" s="7">
        <v>587895</v>
      </c>
      <c r="S119" s="7">
        <v>1014576</v>
      </c>
      <c r="T119" s="7">
        <v>4651673</v>
      </c>
      <c r="U119" s="7">
        <v>76443</v>
      </c>
      <c r="V119" s="7">
        <v>4728116</v>
      </c>
      <c r="W119" s="7">
        <v>1890803</v>
      </c>
      <c r="X119" s="7">
        <v>397560</v>
      </c>
      <c r="Y119" s="7">
        <v>1242409</v>
      </c>
      <c r="Z119" s="7">
        <v>3530772</v>
      </c>
      <c r="AA119" s="7">
        <v>0</v>
      </c>
      <c r="AB119" s="7">
        <v>236456</v>
      </c>
      <c r="AC119" s="7">
        <v>3767228</v>
      </c>
      <c r="AD119" s="7">
        <v>960888</v>
      </c>
      <c r="AE119" s="7">
        <v>0</v>
      </c>
      <c r="AF119" s="7">
        <v>0</v>
      </c>
      <c r="AG119" s="7">
        <v>960888</v>
      </c>
    </row>
    <row r="120" spans="1:33" x14ac:dyDescent="0.55000000000000004">
      <c r="A120" t="str">
        <f>VLOOKUP($B120,Sheet2!$A$1:$C$47,3,FALSE)</f>
        <v>LEVINDALE</v>
      </c>
      <c r="B120">
        <v>64</v>
      </c>
      <c r="C120" s="1">
        <v>44378</v>
      </c>
      <c r="D120" t="s">
        <v>33</v>
      </c>
      <c r="E120" s="7">
        <v>2600951</v>
      </c>
      <c r="F120" s="7">
        <v>91993</v>
      </c>
      <c r="G120" s="7">
        <v>2692944</v>
      </c>
      <c r="H120" s="7">
        <v>67118</v>
      </c>
      <c r="I120" s="7">
        <v>103260</v>
      </c>
      <c r="J120" s="7">
        <v>0</v>
      </c>
      <c r="K120" s="7">
        <v>0</v>
      </c>
      <c r="L120" s="7">
        <v>0</v>
      </c>
      <c r="M120" s="7">
        <v>1044</v>
      </c>
      <c r="N120" s="7">
        <v>318463</v>
      </c>
      <c r="O120" s="7">
        <v>0</v>
      </c>
      <c r="P120" s="7">
        <v>0</v>
      </c>
      <c r="Q120" s="7">
        <v>17803</v>
      </c>
      <c r="R120" s="7">
        <v>337310</v>
      </c>
      <c r="S120" s="7">
        <v>507688</v>
      </c>
      <c r="T120" s="7">
        <v>2185256</v>
      </c>
      <c r="U120" s="7">
        <v>30647</v>
      </c>
      <c r="V120" s="7">
        <v>2215903</v>
      </c>
      <c r="W120" s="7">
        <v>1671779</v>
      </c>
      <c r="X120" s="7">
        <v>351508</v>
      </c>
      <c r="Y120" s="7">
        <v>678423</v>
      </c>
      <c r="Z120" s="7">
        <v>2701710</v>
      </c>
      <c r="AA120" s="7">
        <v>0</v>
      </c>
      <c r="AB120" s="7">
        <v>141757</v>
      </c>
      <c r="AC120" s="7">
        <v>2843467</v>
      </c>
      <c r="AD120" s="7">
        <v>-627564</v>
      </c>
      <c r="AE120" s="7">
        <v>222002</v>
      </c>
      <c r="AF120" s="7">
        <v>0</v>
      </c>
      <c r="AG120" s="7">
        <v>-405562</v>
      </c>
    </row>
    <row r="121" spans="1:33" x14ac:dyDescent="0.55000000000000004">
      <c r="A121" t="str">
        <f>VLOOKUP($B121,Sheet2!$A$1:$C$47,3,FALSE)</f>
        <v>LEVINDALE</v>
      </c>
      <c r="B121">
        <v>64</v>
      </c>
      <c r="C121" s="1">
        <v>44378</v>
      </c>
      <c r="D121" t="s">
        <v>34</v>
      </c>
      <c r="E121" s="7">
        <v>8058873</v>
      </c>
      <c r="F121" s="7">
        <v>300320</v>
      </c>
      <c r="G121" s="7">
        <v>8359193</v>
      </c>
      <c r="H121" s="7">
        <v>91100</v>
      </c>
      <c r="I121" s="7">
        <v>505959</v>
      </c>
      <c r="J121" s="7">
        <v>0</v>
      </c>
      <c r="K121" s="7">
        <v>0</v>
      </c>
      <c r="L121" s="7">
        <v>521000</v>
      </c>
      <c r="M121" s="7">
        <v>57700</v>
      </c>
      <c r="N121" s="7">
        <v>318463</v>
      </c>
      <c r="O121" s="7">
        <v>10239</v>
      </c>
      <c r="P121" s="7">
        <v>0</v>
      </c>
      <c r="Q121" s="7">
        <v>17803</v>
      </c>
      <c r="R121" s="7">
        <v>925205</v>
      </c>
      <c r="S121" s="7">
        <v>1522264</v>
      </c>
      <c r="T121" s="7">
        <v>6836929</v>
      </c>
      <c r="U121" s="7">
        <v>107090</v>
      </c>
      <c r="V121" s="7">
        <v>6944019</v>
      </c>
      <c r="W121" s="7">
        <v>3562582</v>
      </c>
      <c r="X121" s="7">
        <v>749068</v>
      </c>
      <c r="Y121" s="7">
        <v>1920832</v>
      </c>
      <c r="Z121" s="7">
        <v>6232482</v>
      </c>
      <c r="AA121" s="7">
        <v>0</v>
      </c>
      <c r="AB121" s="7">
        <v>378213</v>
      </c>
      <c r="AC121" s="7">
        <v>6610695</v>
      </c>
      <c r="AD121" s="7">
        <v>333324</v>
      </c>
      <c r="AE121" s="7">
        <v>222002</v>
      </c>
      <c r="AF121" s="7">
        <v>0</v>
      </c>
      <c r="AG121" s="7">
        <v>555326</v>
      </c>
    </row>
    <row r="122" spans="1:33" x14ac:dyDescent="0.55000000000000004">
      <c r="A122" t="str">
        <f>VLOOKUP($B122,Sheet2!$A$1:$C$47,3,FALSE)</f>
        <v>HOLY CROSS HOSPITAL-GERMANTOWN</v>
      </c>
      <c r="B122">
        <v>65</v>
      </c>
      <c r="C122" s="1">
        <v>44378</v>
      </c>
      <c r="D122" t="s">
        <v>32</v>
      </c>
      <c r="E122" s="7">
        <v>7678408</v>
      </c>
      <c r="F122" s="7">
        <v>5478460</v>
      </c>
      <c r="G122" s="7">
        <v>13156868</v>
      </c>
      <c r="H122" s="7">
        <v>-34420</v>
      </c>
      <c r="I122" s="7">
        <v>289001</v>
      </c>
      <c r="J122" s="7">
        <v>320665</v>
      </c>
      <c r="K122" s="7">
        <v>349581</v>
      </c>
      <c r="L122" s="7">
        <v>206371</v>
      </c>
      <c r="M122" s="7">
        <v>0</v>
      </c>
      <c r="N122" s="7">
        <v>108214</v>
      </c>
      <c r="O122" s="7">
        <v>307981</v>
      </c>
      <c r="P122" s="7">
        <v>0</v>
      </c>
      <c r="Q122" s="7">
        <v>168774</v>
      </c>
      <c r="R122" s="7">
        <v>791340</v>
      </c>
      <c r="S122" s="7">
        <v>1716167</v>
      </c>
      <c r="T122" s="7">
        <v>11440701</v>
      </c>
      <c r="U122" s="7">
        <v>31953</v>
      </c>
      <c r="V122" s="7">
        <v>11472654</v>
      </c>
      <c r="W122" s="7">
        <v>3625576</v>
      </c>
      <c r="X122" s="7">
        <v>916778</v>
      </c>
      <c r="Y122" s="7">
        <v>4113137</v>
      </c>
      <c r="Z122" s="7">
        <v>8655491</v>
      </c>
      <c r="AA122" s="7">
        <v>439618</v>
      </c>
      <c r="AB122" s="7">
        <v>746745</v>
      </c>
      <c r="AC122" s="7">
        <v>9841854</v>
      </c>
      <c r="AD122" s="7">
        <v>1630800</v>
      </c>
      <c r="AE122" s="7">
        <v>0</v>
      </c>
      <c r="AF122" s="7">
        <v>0</v>
      </c>
      <c r="AG122" s="7">
        <v>1630800</v>
      </c>
    </row>
    <row r="123" spans="1:33" x14ac:dyDescent="0.55000000000000004">
      <c r="A123" t="str">
        <f>VLOOKUP($B123,Sheet2!$A$1:$C$47,3,FALSE)</f>
        <v>HOLY CROSS HOSPITAL-GERMANTOWN</v>
      </c>
      <c r="B123">
        <v>65</v>
      </c>
      <c r="C123" s="1">
        <v>44378</v>
      </c>
      <c r="D123" t="s">
        <v>33</v>
      </c>
      <c r="E123" s="7">
        <v>0</v>
      </c>
      <c r="F123" s="7">
        <v>-1143741</v>
      </c>
      <c r="G123" s="7">
        <v>-1143741</v>
      </c>
      <c r="H123" s="7">
        <v>52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-21</v>
      </c>
      <c r="Q123" s="7">
        <v>107486</v>
      </c>
      <c r="R123" s="7">
        <v>107465</v>
      </c>
      <c r="S123" s="7">
        <v>107517</v>
      </c>
      <c r="T123" s="7">
        <v>-1251258</v>
      </c>
      <c r="U123" s="7">
        <v>29507</v>
      </c>
      <c r="V123" s="7">
        <v>-1221751</v>
      </c>
      <c r="W123" s="7">
        <v>110589</v>
      </c>
      <c r="X123" s="7">
        <v>14075</v>
      </c>
      <c r="Y123" s="7">
        <v>441390</v>
      </c>
      <c r="Z123" s="7">
        <v>566054</v>
      </c>
      <c r="AA123" s="7">
        <v>0</v>
      </c>
      <c r="AB123" s="7">
        <v>1067</v>
      </c>
      <c r="AC123" s="7">
        <v>567121</v>
      </c>
      <c r="AD123" s="7">
        <v>-1788872</v>
      </c>
      <c r="AE123" s="7">
        <v>-49212</v>
      </c>
      <c r="AF123" s="7">
        <v>0</v>
      </c>
      <c r="AG123" s="7">
        <v>-1838084</v>
      </c>
    </row>
    <row r="124" spans="1:33" x14ac:dyDescent="0.55000000000000004">
      <c r="A124" t="str">
        <f>VLOOKUP($B124,Sheet2!$A$1:$C$47,3,FALSE)</f>
        <v>HOLY CROSS HOSPITAL-GERMANTOWN</v>
      </c>
      <c r="B124">
        <v>65</v>
      </c>
      <c r="C124" s="1">
        <v>44378</v>
      </c>
      <c r="D124" t="s">
        <v>34</v>
      </c>
      <c r="E124" s="7">
        <v>7678408</v>
      </c>
      <c r="F124" s="7">
        <v>4334719</v>
      </c>
      <c r="G124" s="7">
        <v>12013127</v>
      </c>
      <c r="H124" s="7">
        <v>-34368</v>
      </c>
      <c r="I124" s="7">
        <v>289001</v>
      </c>
      <c r="J124" s="7">
        <v>320665</v>
      </c>
      <c r="K124" s="7">
        <v>349581</v>
      </c>
      <c r="L124" s="7">
        <v>206371</v>
      </c>
      <c r="M124" s="7">
        <v>0</v>
      </c>
      <c r="N124" s="7">
        <v>108214</v>
      </c>
      <c r="O124" s="7">
        <v>307981</v>
      </c>
      <c r="P124" s="7">
        <v>-21</v>
      </c>
      <c r="Q124" s="7">
        <v>276260</v>
      </c>
      <c r="R124" s="7">
        <v>898805</v>
      </c>
      <c r="S124" s="7">
        <v>1823684</v>
      </c>
      <c r="T124" s="7">
        <v>10189443</v>
      </c>
      <c r="U124" s="7">
        <v>61460</v>
      </c>
      <c r="V124" s="7">
        <v>10250903</v>
      </c>
      <c r="W124" s="7">
        <v>3736165</v>
      </c>
      <c r="X124" s="7">
        <v>930853</v>
      </c>
      <c r="Y124" s="7">
        <v>4554527</v>
      </c>
      <c r="Z124" s="7">
        <v>9221545</v>
      </c>
      <c r="AA124" s="7">
        <v>439618</v>
      </c>
      <c r="AB124" s="7">
        <v>747812</v>
      </c>
      <c r="AC124" s="7">
        <v>10408975</v>
      </c>
      <c r="AD124" s="7">
        <v>-158072</v>
      </c>
      <c r="AE124" s="7">
        <v>-49212</v>
      </c>
      <c r="AF124" s="7">
        <v>0</v>
      </c>
      <c r="AG124" s="7">
        <v>-207284</v>
      </c>
    </row>
    <row r="125" spans="1:33" x14ac:dyDescent="0.55000000000000004">
      <c r="A125" t="str">
        <f>VLOOKUP($B125,Sheet2!$A$1:$C$47,3,FALSE)</f>
        <v>UM-REHABILITATION &amp; ORTHOPAEDIC INSTITUTE</v>
      </c>
      <c r="B125">
        <v>2001</v>
      </c>
      <c r="C125" s="1">
        <v>44378</v>
      </c>
      <c r="D125" t="s">
        <v>32</v>
      </c>
      <c r="E125" s="7">
        <v>6280426</v>
      </c>
      <c r="F125" s="7">
        <v>5161776</v>
      </c>
      <c r="G125" s="7">
        <v>11442202</v>
      </c>
      <c r="H125" s="7">
        <v>89996</v>
      </c>
      <c r="I125" s="7">
        <v>115645</v>
      </c>
      <c r="J125" s="7">
        <v>76789</v>
      </c>
      <c r="K125" s="7">
        <v>98673</v>
      </c>
      <c r="L125" s="7">
        <v>572934</v>
      </c>
      <c r="M125" s="7">
        <v>211534</v>
      </c>
      <c r="N125" s="7">
        <v>0</v>
      </c>
      <c r="O125" s="7">
        <v>470885</v>
      </c>
      <c r="P125" s="7">
        <v>0</v>
      </c>
      <c r="Q125" s="7">
        <v>0</v>
      </c>
      <c r="R125" s="7">
        <v>1255353</v>
      </c>
      <c r="S125" s="7">
        <v>1636456</v>
      </c>
      <c r="T125" s="7">
        <v>9805746</v>
      </c>
      <c r="U125" s="7">
        <v>89695</v>
      </c>
      <c r="V125" s="7">
        <v>9895441</v>
      </c>
      <c r="W125" s="7">
        <v>3663612</v>
      </c>
      <c r="X125" s="7">
        <v>825026</v>
      </c>
      <c r="Y125" s="7">
        <v>3856454</v>
      </c>
      <c r="Z125" s="7">
        <v>8345092</v>
      </c>
      <c r="AA125" s="7">
        <v>34000</v>
      </c>
      <c r="AB125" s="7">
        <v>687000</v>
      </c>
      <c r="AC125" s="7">
        <v>9066092</v>
      </c>
      <c r="AD125" s="7">
        <v>829349</v>
      </c>
      <c r="AE125" s="7">
        <v>0</v>
      </c>
      <c r="AF125" s="7">
        <v>0</v>
      </c>
      <c r="AG125" s="7">
        <v>829349</v>
      </c>
    </row>
    <row r="126" spans="1:33" x14ac:dyDescent="0.55000000000000004">
      <c r="A126" t="str">
        <f>VLOOKUP($B126,Sheet2!$A$1:$C$47,3,FALSE)</f>
        <v>UM-REHABILITATION &amp; ORTHOPAEDIC INSTITUTE</v>
      </c>
      <c r="B126">
        <v>2001</v>
      </c>
      <c r="C126" s="1">
        <v>44378</v>
      </c>
      <c r="D126" t="s">
        <v>33</v>
      </c>
      <c r="E126" s="7">
        <v>0</v>
      </c>
      <c r="F126" s="7">
        <v>196946</v>
      </c>
      <c r="G126" s="7">
        <v>196946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17966</v>
      </c>
      <c r="R126" s="7">
        <v>17966</v>
      </c>
      <c r="S126" s="7">
        <v>17966</v>
      </c>
      <c r="T126" s="7">
        <v>178980</v>
      </c>
      <c r="U126" s="7">
        <v>16304</v>
      </c>
      <c r="V126" s="7">
        <v>195284</v>
      </c>
      <c r="W126" s="7">
        <v>186387</v>
      </c>
      <c r="X126" s="7">
        <v>41973</v>
      </c>
      <c r="Y126" s="7">
        <v>242545</v>
      </c>
      <c r="Z126" s="7">
        <v>470905</v>
      </c>
      <c r="AA126" s="7">
        <v>0</v>
      </c>
      <c r="AB126" s="7">
        <v>0</v>
      </c>
      <c r="AC126" s="7">
        <v>470905</v>
      </c>
      <c r="AD126" s="7">
        <v>-275621</v>
      </c>
      <c r="AE126" s="7">
        <v>618000</v>
      </c>
      <c r="AF126" s="7">
        <v>6000</v>
      </c>
      <c r="AG126" s="7">
        <v>336379</v>
      </c>
    </row>
    <row r="127" spans="1:33" x14ac:dyDescent="0.55000000000000004">
      <c r="A127" t="str">
        <f>VLOOKUP($B127,Sheet2!$A$1:$C$47,3,FALSE)</f>
        <v>UM-REHABILITATION &amp; ORTHOPAEDIC INSTITUTE</v>
      </c>
      <c r="B127">
        <v>2001</v>
      </c>
      <c r="C127" s="1">
        <v>44378</v>
      </c>
      <c r="D127" t="s">
        <v>34</v>
      </c>
      <c r="E127" s="7">
        <v>6280426</v>
      </c>
      <c r="F127" s="7">
        <v>5358722</v>
      </c>
      <c r="G127" s="7">
        <v>11639148</v>
      </c>
      <c r="H127" s="7">
        <v>89996</v>
      </c>
      <c r="I127" s="7">
        <v>115645</v>
      </c>
      <c r="J127" s="7">
        <v>76789</v>
      </c>
      <c r="K127" s="7">
        <v>98673</v>
      </c>
      <c r="L127" s="7">
        <v>572934</v>
      </c>
      <c r="M127" s="7">
        <v>211534</v>
      </c>
      <c r="N127" s="7">
        <v>0</v>
      </c>
      <c r="O127" s="7">
        <v>470885</v>
      </c>
      <c r="P127" s="7">
        <v>0</v>
      </c>
      <c r="Q127" s="7">
        <v>17966</v>
      </c>
      <c r="R127" s="7">
        <v>1273319</v>
      </c>
      <c r="S127" s="7">
        <v>1654422</v>
      </c>
      <c r="T127" s="7">
        <v>9984726</v>
      </c>
      <c r="U127" s="7">
        <v>105999</v>
      </c>
      <c r="V127" s="7">
        <v>10090725</v>
      </c>
      <c r="W127" s="7">
        <v>3849999</v>
      </c>
      <c r="X127" s="7">
        <v>866999</v>
      </c>
      <c r="Y127" s="7">
        <v>4098999</v>
      </c>
      <c r="Z127" s="7">
        <v>8815997</v>
      </c>
      <c r="AA127" s="7">
        <v>34000</v>
      </c>
      <c r="AB127" s="7">
        <v>687000</v>
      </c>
      <c r="AC127" s="7">
        <v>9536997</v>
      </c>
      <c r="AD127" s="7">
        <v>553728</v>
      </c>
      <c r="AE127" s="7">
        <v>618000</v>
      </c>
      <c r="AF127" s="7">
        <v>6000</v>
      </c>
      <c r="AG127" s="7">
        <v>1165728</v>
      </c>
    </row>
    <row r="128" spans="1:33" x14ac:dyDescent="0.55000000000000004">
      <c r="A128" t="str">
        <f>VLOOKUP($B128,Sheet2!$A$1:$C$47,3,FALSE)</f>
        <v>MEDSTAR GOOD SAMARITAN</v>
      </c>
      <c r="B128">
        <v>2004</v>
      </c>
      <c r="C128" s="1">
        <v>44378</v>
      </c>
      <c r="D128" t="s">
        <v>32</v>
      </c>
      <c r="E128" s="7">
        <v>15232456</v>
      </c>
      <c r="F128" s="7">
        <v>9546127</v>
      </c>
      <c r="G128" s="7">
        <v>24778583</v>
      </c>
      <c r="H128" s="7">
        <v>226909</v>
      </c>
      <c r="I128" s="7">
        <v>170810</v>
      </c>
      <c r="J128" s="7">
        <v>364320</v>
      </c>
      <c r="K128" s="7">
        <v>140624</v>
      </c>
      <c r="L128" s="7">
        <v>1502594</v>
      </c>
      <c r="M128" s="7">
        <v>337172</v>
      </c>
      <c r="N128" s="7">
        <v>198225</v>
      </c>
      <c r="O128" s="7">
        <v>1420485</v>
      </c>
      <c r="P128" s="7">
        <v>430996</v>
      </c>
      <c r="Q128" s="7">
        <v>122837</v>
      </c>
      <c r="R128" s="7">
        <v>4012309</v>
      </c>
      <c r="S128" s="7">
        <v>4914972</v>
      </c>
      <c r="T128" s="7">
        <v>19863611</v>
      </c>
      <c r="U128" s="7">
        <v>237968</v>
      </c>
      <c r="V128" s="7">
        <v>20101579</v>
      </c>
      <c r="W128" s="7">
        <v>8810713</v>
      </c>
      <c r="X128" s="7">
        <v>1882704</v>
      </c>
      <c r="Y128" s="7">
        <v>7258846</v>
      </c>
      <c r="Z128" s="7">
        <v>17952263</v>
      </c>
      <c r="AA128" s="7">
        <v>136158</v>
      </c>
      <c r="AB128" s="7">
        <v>1032626</v>
      </c>
      <c r="AC128" s="7">
        <v>19121047</v>
      </c>
      <c r="AD128" s="7">
        <v>980532</v>
      </c>
      <c r="AE128" s="7">
        <v>0</v>
      </c>
      <c r="AF128" s="7">
        <v>0</v>
      </c>
      <c r="AG128" s="7">
        <v>980532</v>
      </c>
    </row>
    <row r="129" spans="1:33" x14ac:dyDescent="0.55000000000000004">
      <c r="A129" t="str">
        <f>VLOOKUP($B129,Sheet2!$A$1:$C$47,3,FALSE)</f>
        <v>MEDSTAR GOOD SAMARITAN</v>
      </c>
      <c r="B129">
        <v>2004</v>
      </c>
      <c r="C129" s="1">
        <v>44378</v>
      </c>
      <c r="D129" t="s">
        <v>33</v>
      </c>
      <c r="E129" s="7">
        <v>-37626</v>
      </c>
      <c r="F129" s="7">
        <v>1121363</v>
      </c>
      <c r="G129" s="7">
        <v>1083737</v>
      </c>
      <c r="H129" s="7">
        <v>0</v>
      </c>
      <c r="I129" s="7">
        <v>7885</v>
      </c>
      <c r="J129" s="7">
        <v>0</v>
      </c>
      <c r="K129" s="7">
        <v>7576</v>
      </c>
      <c r="L129" s="7">
        <v>0</v>
      </c>
      <c r="M129" s="7">
        <v>0</v>
      </c>
      <c r="N129" s="7">
        <v>4632</v>
      </c>
      <c r="O129" s="7">
        <v>0</v>
      </c>
      <c r="P129" s="7">
        <v>0</v>
      </c>
      <c r="Q129" s="7">
        <v>142728</v>
      </c>
      <c r="R129" s="7">
        <v>147360</v>
      </c>
      <c r="S129" s="7">
        <v>162821</v>
      </c>
      <c r="T129" s="7">
        <v>920916</v>
      </c>
      <c r="U129" s="7">
        <v>733473</v>
      </c>
      <c r="V129" s="7">
        <v>1654389</v>
      </c>
      <c r="W129" s="7">
        <v>451902</v>
      </c>
      <c r="X129" s="7">
        <v>96564</v>
      </c>
      <c r="Y129" s="7">
        <v>2928483</v>
      </c>
      <c r="Z129" s="7">
        <v>3476949</v>
      </c>
      <c r="AA129" s="7">
        <v>12646</v>
      </c>
      <c r="AB129" s="7">
        <v>99328</v>
      </c>
      <c r="AC129" s="7">
        <v>3588923</v>
      </c>
      <c r="AD129" s="7">
        <v>-1934534</v>
      </c>
      <c r="AE129" s="7">
        <v>270318</v>
      </c>
      <c r="AF129" s="7">
        <v>-9880</v>
      </c>
      <c r="AG129" s="7">
        <v>-1654336</v>
      </c>
    </row>
    <row r="130" spans="1:33" x14ac:dyDescent="0.55000000000000004">
      <c r="A130" t="str">
        <f>VLOOKUP($B130,Sheet2!$A$1:$C$47,3,FALSE)</f>
        <v>MEDSTAR GOOD SAMARITAN</v>
      </c>
      <c r="B130">
        <v>2004</v>
      </c>
      <c r="C130" s="1">
        <v>44378</v>
      </c>
      <c r="D130" t="s">
        <v>34</v>
      </c>
      <c r="E130" s="7">
        <v>15194830</v>
      </c>
      <c r="F130" s="7">
        <v>10667490</v>
      </c>
      <c r="G130" s="7">
        <v>25862320</v>
      </c>
      <c r="H130" s="7">
        <v>226909</v>
      </c>
      <c r="I130" s="7">
        <v>178695</v>
      </c>
      <c r="J130" s="7">
        <v>364320</v>
      </c>
      <c r="K130" s="7">
        <v>148200</v>
      </c>
      <c r="L130" s="7">
        <v>1502594</v>
      </c>
      <c r="M130" s="7">
        <v>337172</v>
      </c>
      <c r="N130" s="7">
        <v>202857</v>
      </c>
      <c r="O130" s="7">
        <v>1420485</v>
      </c>
      <c r="P130" s="7">
        <v>430996</v>
      </c>
      <c r="Q130" s="7">
        <v>265565</v>
      </c>
      <c r="R130" s="7">
        <v>4159669</v>
      </c>
      <c r="S130" s="7">
        <v>5077793</v>
      </c>
      <c r="T130" s="7">
        <v>20784527</v>
      </c>
      <c r="U130" s="7">
        <v>971441</v>
      </c>
      <c r="V130" s="7">
        <v>21755968</v>
      </c>
      <c r="W130" s="7">
        <v>9262615</v>
      </c>
      <c r="X130" s="7">
        <v>1979268</v>
      </c>
      <c r="Y130" s="7">
        <v>10187329</v>
      </c>
      <c r="Z130" s="7">
        <v>21429212</v>
      </c>
      <c r="AA130" s="7">
        <v>148804</v>
      </c>
      <c r="AB130" s="7">
        <v>1131954</v>
      </c>
      <c r="AC130" s="7">
        <v>22709970</v>
      </c>
      <c r="AD130" s="7">
        <v>-954002</v>
      </c>
      <c r="AE130" s="7">
        <v>270318</v>
      </c>
      <c r="AF130" s="7">
        <v>-9880</v>
      </c>
      <c r="AG130" s="7">
        <v>-673804</v>
      </c>
    </row>
    <row r="131" spans="1:33" x14ac:dyDescent="0.55000000000000004">
      <c r="A131" t="str">
        <f>VLOOKUP($B131,Sheet2!$A$1:$C$47,3,FALSE)</f>
        <v>SHADY GROVE ADVENTIST HOSPITAL</v>
      </c>
      <c r="B131">
        <v>5050</v>
      </c>
      <c r="C131" s="1">
        <v>44378</v>
      </c>
      <c r="D131" t="s">
        <v>32</v>
      </c>
      <c r="E131" s="7">
        <v>25937987</v>
      </c>
      <c r="F131" s="7">
        <v>15058103</v>
      </c>
      <c r="G131" s="7">
        <v>40996090</v>
      </c>
      <c r="H131" s="7">
        <v>409773</v>
      </c>
      <c r="I131" s="7">
        <v>893304</v>
      </c>
      <c r="J131" s="7">
        <v>237890</v>
      </c>
      <c r="K131" s="7">
        <v>518601</v>
      </c>
      <c r="L131" s="7">
        <v>1357507</v>
      </c>
      <c r="M131" s="7">
        <v>402560</v>
      </c>
      <c r="N131" s="7">
        <v>-328994</v>
      </c>
      <c r="O131" s="7">
        <v>788091</v>
      </c>
      <c r="P131" s="7">
        <v>233703</v>
      </c>
      <c r="Q131" s="7">
        <v>-191926</v>
      </c>
      <c r="R131" s="7">
        <v>2260941</v>
      </c>
      <c r="S131" s="7">
        <v>4320509</v>
      </c>
      <c r="T131" s="7">
        <v>36675581</v>
      </c>
      <c r="U131" s="7">
        <v>322874</v>
      </c>
      <c r="V131" s="7">
        <v>36998455</v>
      </c>
      <c r="W131" s="7">
        <v>13171961</v>
      </c>
      <c r="X131" s="7">
        <v>2717167</v>
      </c>
      <c r="Y131" s="7">
        <v>14724997</v>
      </c>
      <c r="Z131" s="7">
        <v>30614125</v>
      </c>
      <c r="AA131" s="7">
        <v>509095</v>
      </c>
      <c r="AB131" s="7">
        <v>1977274</v>
      </c>
      <c r="AC131" s="7">
        <v>33100494</v>
      </c>
      <c r="AD131" s="7">
        <v>3897961</v>
      </c>
      <c r="AE131" s="7">
        <v>0</v>
      </c>
      <c r="AF131" s="7">
        <v>0</v>
      </c>
      <c r="AG131" s="7">
        <v>3897961</v>
      </c>
    </row>
    <row r="132" spans="1:33" x14ac:dyDescent="0.55000000000000004">
      <c r="A132" t="str">
        <f>VLOOKUP($B132,Sheet2!$A$1:$C$47,3,FALSE)</f>
        <v>SHADY GROVE ADVENTIST HOSPITAL</v>
      </c>
      <c r="B132">
        <v>5050</v>
      </c>
      <c r="C132" s="1">
        <v>44378</v>
      </c>
      <c r="D132" t="s">
        <v>33</v>
      </c>
      <c r="E132" s="7">
        <v>449106</v>
      </c>
      <c r="F132" s="7">
        <v>1154542</v>
      </c>
      <c r="G132" s="7">
        <v>1603648</v>
      </c>
      <c r="H132" s="7">
        <v>0</v>
      </c>
      <c r="I132" s="7">
        <v>0</v>
      </c>
      <c r="J132" s="7">
        <v>0</v>
      </c>
      <c r="K132" s="7">
        <v>38441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1028694</v>
      </c>
      <c r="R132" s="7">
        <v>1028694</v>
      </c>
      <c r="S132" s="7">
        <v>1067135</v>
      </c>
      <c r="T132" s="7">
        <v>536513</v>
      </c>
      <c r="U132" s="7">
        <v>569505</v>
      </c>
      <c r="V132" s="7">
        <v>1106018</v>
      </c>
      <c r="W132" s="7">
        <v>640948</v>
      </c>
      <c r="X132" s="7">
        <v>100843</v>
      </c>
      <c r="Y132" s="7">
        <v>1007486</v>
      </c>
      <c r="Z132" s="7">
        <v>1749277</v>
      </c>
      <c r="AA132" s="7">
        <v>0</v>
      </c>
      <c r="AB132" s="7">
        <v>34969</v>
      </c>
      <c r="AC132" s="7">
        <v>1784246</v>
      </c>
      <c r="AD132" s="7">
        <v>-678228</v>
      </c>
      <c r="AE132" s="7">
        <v>567629</v>
      </c>
      <c r="AF132" s="7">
        <v>0</v>
      </c>
      <c r="AG132" s="7">
        <v>-110599</v>
      </c>
    </row>
    <row r="133" spans="1:33" x14ac:dyDescent="0.55000000000000004">
      <c r="A133" t="str">
        <f>VLOOKUP($B133,Sheet2!$A$1:$C$47,3,FALSE)</f>
        <v>SHADY GROVE ADVENTIST HOSPITAL</v>
      </c>
      <c r="B133">
        <v>5050</v>
      </c>
      <c r="C133" s="1">
        <v>44378</v>
      </c>
      <c r="D133" t="s">
        <v>34</v>
      </c>
      <c r="E133" s="7">
        <v>26387093</v>
      </c>
      <c r="F133" s="7">
        <v>16212645</v>
      </c>
      <c r="G133" s="7">
        <v>42599738</v>
      </c>
      <c r="H133" s="7">
        <v>409773</v>
      </c>
      <c r="I133" s="7">
        <v>893304</v>
      </c>
      <c r="J133" s="7">
        <v>237890</v>
      </c>
      <c r="K133" s="7">
        <v>557042</v>
      </c>
      <c r="L133" s="7">
        <v>1357507</v>
      </c>
      <c r="M133" s="7">
        <v>402560</v>
      </c>
      <c r="N133" s="7">
        <v>-328994</v>
      </c>
      <c r="O133" s="7">
        <v>788091</v>
      </c>
      <c r="P133" s="7">
        <v>233703</v>
      </c>
      <c r="Q133" s="7">
        <v>836768</v>
      </c>
      <c r="R133" s="7">
        <v>3289635</v>
      </c>
      <c r="S133" s="7">
        <v>5387644</v>
      </c>
      <c r="T133" s="7">
        <v>37212094</v>
      </c>
      <c r="U133" s="7">
        <v>892379</v>
      </c>
      <c r="V133" s="7">
        <v>38104473</v>
      </c>
      <c r="W133" s="7">
        <v>13812909</v>
      </c>
      <c r="X133" s="7">
        <v>2818010</v>
      </c>
      <c r="Y133" s="7">
        <v>15732483</v>
      </c>
      <c r="Z133" s="7">
        <v>32363402</v>
      </c>
      <c r="AA133" s="7">
        <v>509095</v>
      </c>
      <c r="AB133" s="7">
        <v>2012243</v>
      </c>
      <c r="AC133" s="7">
        <v>34884740</v>
      </c>
      <c r="AD133" s="7">
        <v>3219733</v>
      </c>
      <c r="AE133" s="7">
        <v>567629</v>
      </c>
      <c r="AF133" s="7">
        <v>0</v>
      </c>
      <c r="AG133" s="7">
        <v>3787362</v>
      </c>
    </row>
    <row r="134" spans="1:33" x14ac:dyDescent="0.55000000000000004">
      <c r="A134" t="str">
        <f>VLOOKUP($B134,Sheet2!$A$1:$C$47,3,FALSE)</f>
        <v>UM-SHOCK TRAUMA</v>
      </c>
      <c r="B134">
        <v>8992</v>
      </c>
      <c r="C134" s="1">
        <v>44378</v>
      </c>
      <c r="D134" t="s">
        <v>32</v>
      </c>
      <c r="E134" s="7">
        <v>19674286</v>
      </c>
      <c r="F134" s="7">
        <v>2234524</v>
      </c>
      <c r="G134" s="7">
        <v>21908810</v>
      </c>
      <c r="H134" s="7">
        <v>314788</v>
      </c>
      <c r="I134" s="7">
        <v>894083</v>
      </c>
      <c r="J134" s="7">
        <v>35752</v>
      </c>
      <c r="K134" s="7">
        <v>101546</v>
      </c>
      <c r="L134" s="7">
        <v>1187076</v>
      </c>
      <c r="M134" s="7">
        <v>591702</v>
      </c>
      <c r="N134" s="7">
        <v>0</v>
      </c>
      <c r="O134" s="7">
        <v>134823</v>
      </c>
      <c r="P134" s="7">
        <v>0</v>
      </c>
      <c r="Q134" s="7">
        <v>0</v>
      </c>
      <c r="R134" s="7">
        <v>1913601</v>
      </c>
      <c r="S134" s="7">
        <v>3259770</v>
      </c>
      <c r="T134" s="7">
        <v>18649040</v>
      </c>
      <c r="U134" s="7">
        <v>283473</v>
      </c>
      <c r="V134" s="7">
        <v>18932513</v>
      </c>
      <c r="W134" s="7">
        <v>5732889</v>
      </c>
      <c r="X134" s="7">
        <v>883450</v>
      </c>
      <c r="Y134" s="7">
        <v>8138964</v>
      </c>
      <c r="Z134" s="7">
        <v>14755303</v>
      </c>
      <c r="AA134" s="7">
        <v>0</v>
      </c>
      <c r="AB134" s="7">
        <v>615523</v>
      </c>
      <c r="AC134" s="7">
        <v>15370826</v>
      </c>
      <c r="AD134" s="7">
        <v>3561687</v>
      </c>
      <c r="AE134" s="7">
        <v>0</v>
      </c>
      <c r="AF134" s="7">
        <v>0</v>
      </c>
      <c r="AG134" s="7">
        <v>3561687</v>
      </c>
    </row>
    <row r="135" spans="1:33" x14ac:dyDescent="0.55000000000000004">
      <c r="A135" t="str">
        <f>VLOOKUP($B135,Sheet2!$A$1:$C$47,3,FALSE)</f>
        <v>UM-SHOCK TRAUMA</v>
      </c>
      <c r="B135">
        <v>8992</v>
      </c>
      <c r="C135" s="1">
        <v>44378</v>
      </c>
      <c r="D135" t="s">
        <v>33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</row>
    <row r="136" spans="1:33" x14ac:dyDescent="0.55000000000000004">
      <c r="A136" t="str">
        <f>VLOOKUP($B136,Sheet2!$A$1:$C$47,3,FALSE)</f>
        <v>UM-SHOCK TRAUMA</v>
      </c>
      <c r="B136">
        <v>8992</v>
      </c>
      <c r="C136" s="1">
        <v>44378</v>
      </c>
      <c r="D136" t="s">
        <v>34</v>
      </c>
      <c r="E136" s="7">
        <v>19674286</v>
      </c>
      <c r="F136" s="7">
        <v>2234524</v>
      </c>
      <c r="G136" s="7">
        <v>21908810</v>
      </c>
      <c r="H136" s="7">
        <v>314788</v>
      </c>
      <c r="I136" s="7">
        <v>894083</v>
      </c>
      <c r="J136" s="7">
        <v>35752</v>
      </c>
      <c r="K136" s="7">
        <v>101546</v>
      </c>
      <c r="L136" s="7">
        <v>1187076</v>
      </c>
      <c r="M136" s="7">
        <v>591702</v>
      </c>
      <c r="N136" s="7">
        <v>0</v>
      </c>
      <c r="O136" s="7">
        <v>134823</v>
      </c>
      <c r="P136" s="7">
        <v>0</v>
      </c>
      <c r="Q136" s="7">
        <v>0</v>
      </c>
      <c r="R136" s="7">
        <v>1913601</v>
      </c>
      <c r="S136" s="7">
        <v>3259770</v>
      </c>
      <c r="T136" s="7">
        <v>18649040</v>
      </c>
      <c r="U136" s="7">
        <v>283473</v>
      </c>
      <c r="V136" s="7">
        <v>18932513</v>
      </c>
      <c r="W136" s="7">
        <v>5732889</v>
      </c>
      <c r="X136" s="7">
        <v>883450</v>
      </c>
      <c r="Y136" s="7">
        <v>8138964</v>
      </c>
      <c r="Z136" s="7">
        <v>14755303</v>
      </c>
      <c r="AA136" s="7">
        <v>0</v>
      </c>
      <c r="AB136" s="7">
        <v>615523</v>
      </c>
      <c r="AC136" s="7">
        <v>15370826</v>
      </c>
      <c r="AD136" s="7">
        <v>3561687</v>
      </c>
      <c r="AE136" s="7">
        <v>0</v>
      </c>
      <c r="AF136" s="7">
        <v>0</v>
      </c>
      <c r="AG136" s="7">
        <v>3561687</v>
      </c>
    </row>
    <row r="137" spans="1:33" x14ac:dyDescent="0.55000000000000004">
      <c r="A137" t="str">
        <f>VLOOKUP($B137,Sheet2!$A$1:$C$47,3,FALSE)</f>
        <v>MERITUS MEDICAL CENTER</v>
      </c>
      <c r="B137">
        <v>1</v>
      </c>
      <c r="C137" s="1">
        <v>44409</v>
      </c>
      <c r="D137" t="s">
        <v>32</v>
      </c>
      <c r="E137" s="7">
        <v>21565994</v>
      </c>
      <c r="F137" s="7">
        <v>17314536</v>
      </c>
      <c r="G137" s="7">
        <v>38880530</v>
      </c>
      <c r="H137" s="7">
        <v>552980</v>
      </c>
      <c r="I137" s="7">
        <v>179308</v>
      </c>
      <c r="J137" s="7">
        <v>310182</v>
      </c>
      <c r="K137" s="7">
        <v>484712</v>
      </c>
      <c r="L137" s="7">
        <v>1558269</v>
      </c>
      <c r="M137" s="7">
        <v>244922</v>
      </c>
      <c r="N137" s="7">
        <v>2374471</v>
      </c>
      <c r="O137" s="7">
        <v>1197827</v>
      </c>
      <c r="P137" s="7">
        <v>708593</v>
      </c>
      <c r="Q137" s="7">
        <v>1769409</v>
      </c>
      <c r="R137" s="7">
        <v>7853491</v>
      </c>
      <c r="S137" s="7">
        <v>9380673</v>
      </c>
      <c r="T137" s="7">
        <v>29499857</v>
      </c>
      <c r="U137" s="7">
        <v>271069</v>
      </c>
      <c r="V137" s="7">
        <v>29770926</v>
      </c>
      <c r="W137" s="7">
        <v>11350273</v>
      </c>
      <c r="X137" s="7">
        <v>2318838</v>
      </c>
      <c r="Y137" s="7">
        <v>10028915</v>
      </c>
      <c r="Z137" s="7">
        <v>23698026</v>
      </c>
      <c r="AA137" s="7">
        <v>888768</v>
      </c>
      <c r="AB137" s="7">
        <v>1892559</v>
      </c>
      <c r="AC137" s="7">
        <v>26479353</v>
      </c>
      <c r="AD137" s="7">
        <v>3291573</v>
      </c>
      <c r="AE137" s="7">
        <v>0</v>
      </c>
      <c r="AF137" s="7">
        <v>0</v>
      </c>
      <c r="AG137" s="7">
        <v>3291573</v>
      </c>
    </row>
    <row r="138" spans="1:33" x14ac:dyDescent="0.55000000000000004">
      <c r="A138" t="str">
        <f>VLOOKUP($B138,Sheet2!$A$1:$C$47,3,FALSE)</f>
        <v>MERITUS MEDICAL CENTER</v>
      </c>
      <c r="B138">
        <v>1</v>
      </c>
      <c r="C138" s="1">
        <v>44409</v>
      </c>
      <c r="D138" t="s">
        <v>33</v>
      </c>
      <c r="E138" s="7">
        <v>0</v>
      </c>
      <c r="F138" s="7">
        <v>1625374</v>
      </c>
      <c r="G138" s="7">
        <v>1625374</v>
      </c>
      <c r="H138" s="7">
        <v>0</v>
      </c>
      <c r="I138" s="7">
        <v>0</v>
      </c>
      <c r="J138" s="7">
        <v>7422</v>
      </c>
      <c r="K138" s="7">
        <v>6671</v>
      </c>
      <c r="L138" s="7">
        <v>0</v>
      </c>
      <c r="M138" s="7">
        <v>0</v>
      </c>
      <c r="N138" s="7">
        <v>0</v>
      </c>
      <c r="O138" s="7">
        <v>0</v>
      </c>
      <c r="P138" s="7">
        <v>39498</v>
      </c>
      <c r="Q138" s="7">
        <v>624653</v>
      </c>
      <c r="R138" s="7">
        <v>664151</v>
      </c>
      <c r="S138" s="7">
        <v>678244</v>
      </c>
      <c r="T138" s="7">
        <v>947130</v>
      </c>
      <c r="U138" s="7">
        <v>446753</v>
      </c>
      <c r="V138" s="7">
        <v>1393883</v>
      </c>
      <c r="W138" s="7">
        <v>926159</v>
      </c>
      <c r="X138" s="7">
        <v>263311</v>
      </c>
      <c r="Y138" s="7">
        <v>652417</v>
      </c>
      <c r="Z138" s="7">
        <v>1841887</v>
      </c>
      <c r="AA138" s="7">
        <v>391</v>
      </c>
      <c r="AB138" s="7">
        <v>142655</v>
      </c>
      <c r="AC138" s="7">
        <v>1984933</v>
      </c>
      <c r="AD138" s="7">
        <v>-591050</v>
      </c>
      <c r="AE138" s="7">
        <v>3062775</v>
      </c>
      <c r="AF138" s="7">
        <v>0</v>
      </c>
      <c r="AG138" s="7">
        <v>2471725</v>
      </c>
    </row>
    <row r="139" spans="1:33" x14ac:dyDescent="0.55000000000000004">
      <c r="A139" t="str">
        <f>VLOOKUP($B139,Sheet2!$A$1:$C$47,3,FALSE)</f>
        <v>MERITUS MEDICAL CENTER</v>
      </c>
      <c r="B139">
        <v>1</v>
      </c>
      <c r="C139" s="1">
        <v>44409</v>
      </c>
      <c r="D139" t="s">
        <v>34</v>
      </c>
      <c r="E139" s="7">
        <v>21565994</v>
      </c>
      <c r="F139" s="7">
        <v>18939910</v>
      </c>
      <c r="G139" s="7">
        <v>40505904</v>
      </c>
      <c r="H139" s="7">
        <v>552980</v>
      </c>
      <c r="I139" s="7">
        <v>179308</v>
      </c>
      <c r="J139" s="7">
        <v>317604</v>
      </c>
      <c r="K139" s="7">
        <v>491383</v>
      </c>
      <c r="L139" s="7">
        <v>1558269</v>
      </c>
      <c r="M139" s="7">
        <v>244922</v>
      </c>
      <c r="N139" s="7">
        <v>2374471</v>
      </c>
      <c r="O139" s="7">
        <v>1197827</v>
      </c>
      <c r="P139" s="7">
        <v>748091</v>
      </c>
      <c r="Q139" s="7">
        <v>2394062</v>
      </c>
      <c r="R139" s="7">
        <v>8517642</v>
      </c>
      <c r="S139" s="7">
        <v>10058917</v>
      </c>
      <c r="T139" s="7">
        <v>30446987</v>
      </c>
      <c r="U139" s="7">
        <v>717822</v>
      </c>
      <c r="V139" s="7">
        <v>31164809</v>
      </c>
      <c r="W139" s="7">
        <v>12276432</v>
      </c>
      <c r="X139" s="7">
        <v>2582149</v>
      </c>
      <c r="Y139" s="7">
        <v>10681332</v>
      </c>
      <c r="Z139" s="7">
        <v>25539913</v>
      </c>
      <c r="AA139" s="7">
        <v>889159</v>
      </c>
      <c r="AB139" s="7">
        <v>2035214</v>
      </c>
      <c r="AC139" s="7">
        <v>28464286</v>
      </c>
      <c r="AD139" s="7">
        <v>2700523</v>
      </c>
      <c r="AE139" s="7">
        <v>3062775</v>
      </c>
      <c r="AF139" s="7">
        <v>0</v>
      </c>
      <c r="AG139" s="7">
        <v>5763298</v>
      </c>
    </row>
    <row r="140" spans="1:33" x14ac:dyDescent="0.55000000000000004">
      <c r="A140" t="str">
        <f>VLOOKUP($B140,Sheet2!$A$1:$C$47,3,FALSE)</f>
        <v>UNIVERSITY OF MARYLAND MEDICAL CENTER</v>
      </c>
      <c r="B140">
        <v>2</v>
      </c>
      <c r="C140" s="1">
        <v>44409</v>
      </c>
      <c r="D140" t="s">
        <v>32</v>
      </c>
      <c r="E140" s="7">
        <v>102499029</v>
      </c>
      <c r="F140" s="7">
        <v>49788385</v>
      </c>
      <c r="G140" s="7">
        <v>152287414</v>
      </c>
      <c r="H140" s="7">
        <v>1000465</v>
      </c>
      <c r="I140" s="7">
        <v>2241034</v>
      </c>
      <c r="J140" s="7">
        <v>485970</v>
      </c>
      <c r="K140" s="7">
        <v>1088571</v>
      </c>
      <c r="L140" s="7">
        <v>9455695</v>
      </c>
      <c r="M140" s="7">
        <v>3594684</v>
      </c>
      <c r="N140" s="7">
        <v>0</v>
      </c>
      <c r="O140" s="7">
        <v>4797384</v>
      </c>
      <c r="P140" s="7">
        <v>0</v>
      </c>
      <c r="Q140" s="7">
        <v>0</v>
      </c>
      <c r="R140" s="7">
        <v>17847763</v>
      </c>
      <c r="S140" s="7">
        <v>22663803</v>
      </c>
      <c r="T140" s="7">
        <v>129623611</v>
      </c>
      <c r="U140" s="7">
        <v>-1199203</v>
      </c>
      <c r="V140" s="7">
        <v>128424408</v>
      </c>
      <c r="W140" s="7">
        <v>41564422</v>
      </c>
      <c r="X140" s="7">
        <v>7980566</v>
      </c>
      <c r="Y140" s="7">
        <v>69382374</v>
      </c>
      <c r="Z140" s="7">
        <v>118927362</v>
      </c>
      <c r="AA140" s="7">
        <v>1761664</v>
      </c>
      <c r="AB140" s="7">
        <v>7665037</v>
      </c>
      <c r="AC140" s="7">
        <v>128354063</v>
      </c>
      <c r="AD140" s="7">
        <v>70345</v>
      </c>
      <c r="AE140" s="7">
        <v>0</v>
      </c>
      <c r="AF140" s="7">
        <v>0</v>
      </c>
      <c r="AG140" s="7">
        <v>70345</v>
      </c>
    </row>
    <row r="141" spans="1:33" x14ac:dyDescent="0.55000000000000004">
      <c r="A141" t="str">
        <f>VLOOKUP($B141,Sheet2!$A$1:$C$47,3,FALSE)</f>
        <v>UNIVERSITY OF MARYLAND MEDICAL CENTER</v>
      </c>
      <c r="B141">
        <v>2</v>
      </c>
      <c r="C141" s="1">
        <v>44409</v>
      </c>
      <c r="D141" t="s">
        <v>33</v>
      </c>
      <c r="E141" s="7">
        <v>216361</v>
      </c>
      <c r="F141" s="7">
        <v>2324674</v>
      </c>
      <c r="G141" s="7">
        <v>2541035</v>
      </c>
      <c r="H141" s="7">
        <v>0</v>
      </c>
      <c r="I141" s="7">
        <v>1497</v>
      </c>
      <c r="J141" s="7">
        <v>0</v>
      </c>
      <c r="K141" s="7">
        <v>16090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17587</v>
      </c>
      <c r="T141" s="7">
        <v>2523448</v>
      </c>
      <c r="U141" s="7">
        <v>12948455</v>
      </c>
      <c r="V141" s="7">
        <v>15471903</v>
      </c>
      <c r="W141" s="7">
        <v>558937</v>
      </c>
      <c r="X141" s="7">
        <v>98845</v>
      </c>
      <c r="Y141" s="7">
        <v>8983842</v>
      </c>
      <c r="Z141" s="7">
        <v>9641624</v>
      </c>
      <c r="AA141" s="7">
        <v>0</v>
      </c>
      <c r="AB141" s="7">
        <v>0</v>
      </c>
      <c r="AC141" s="7">
        <v>9641624</v>
      </c>
      <c r="AD141" s="7">
        <v>5830279</v>
      </c>
      <c r="AE141" s="7">
        <v>1527517</v>
      </c>
      <c r="AF141" s="7">
        <v>-10696</v>
      </c>
      <c r="AG141" s="7">
        <v>7368492</v>
      </c>
    </row>
    <row r="142" spans="1:33" x14ac:dyDescent="0.55000000000000004">
      <c r="A142" t="str">
        <f>VLOOKUP($B142,Sheet2!$A$1:$C$47,3,FALSE)</f>
        <v>UNIVERSITY OF MARYLAND MEDICAL CENTER</v>
      </c>
      <c r="B142">
        <v>2</v>
      </c>
      <c r="C142" s="1">
        <v>44409</v>
      </c>
      <c r="D142" t="s">
        <v>34</v>
      </c>
      <c r="E142" s="7">
        <v>102715390</v>
      </c>
      <c r="F142" s="7">
        <v>52113059</v>
      </c>
      <c r="G142" s="7">
        <v>154828449</v>
      </c>
      <c r="H142" s="7">
        <v>1000465</v>
      </c>
      <c r="I142" s="7">
        <v>2242531</v>
      </c>
      <c r="J142" s="7">
        <v>485970</v>
      </c>
      <c r="K142" s="7">
        <v>1104661</v>
      </c>
      <c r="L142" s="7">
        <v>9455695</v>
      </c>
      <c r="M142" s="7">
        <v>3594684</v>
      </c>
      <c r="N142" s="7">
        <v>0</v>
      </c>
      <c r="O142" s="7">
        <v>4797384</v>
      </c>
      <c r="P142" s="7">
        <v>0</v>
      </c>
      <c r="Q142" s="7">
        <v>0</v>
      </c>
      <c r="R142" s="7">
        <v>17847763</v>
      </c>
      <c r="S142" s="7">
        <v>22681390</v>
      </c>
      <c r="T142" s="7">
        <v>132147059</v>
      </c>
      <c r="U142" s="7">
        <v>11749252</v>
      </c>
      <c r="V142" s="7">
        <v>143896311</v>
      </c>
      <c r="W142" s="7">
        <v>42123359</v>
      </c>
      <c r="X142" s="7">
        <v>8079411</v>
      </c>
      <c r="Y142" s="7">
        <v>78366216</v>
      </c>
      <c r="Z142" s="7">
        <v>128568986</v>
      </c>
      <c r="AA142" s="7">
        <v>1761664</v>
      </c>
      <c r="AB142" s="7">
        <v>7665037</v>
      </c>
      <c r="AC142" s="7">
        <v>137995687</v>
      </c>
      <c r="AD142" s="7">
        <v>5900624</v>
      </c>
      <c r="AE142" s="7">
        <v>1527517</v>
      </c>
      <c r="AF142" s="7">
        <v>-10696</v>
      </c>
      <c r="AG142" s="7">
        <v>7438837</v>
      </c>
    </row>
    <row r="143" spans="1:33" x14ac:dyDescent="0.55000000000000004">
      <c r="A143" t="str">
        <f>VLOOKUP($B143,Sheet2!$A$1:$C$47,3,FALSE)</f>
        <v>UM-PRINCE GEORGE’S HOSPITAL CENTER</v>
      </c>
      <c r="B143">
        <v>3</v>
      </c>
      <c r="C143" s="1">
        <v>44409</v>
      </c>
      <c r="D143" t="s">
        <v>32</v>
      </c>
      <c r="E143" s="7">
        <v>23325523</v>
      </c>
      <c r="F143" s="7">
        <v>7962037</v>
      </c>
      <c r="G143" s="7">
        <v>31287560</v>
      </c>
      <c r="H143" s="7">
        <v>613760</v>
      </c>
      <c r="I143" s="7">
        <v>1501461</v>
      </c>
      <c r="J143" s="7">
        <v>207912</v>
      </c>
      <c r="K143" s="7">
        <v>508622</v>
      </c>
      <c r="L143" s="7">
        <v>521909</v>
      </c>
      <c r="M143" s="7">
        <v>1520951</v>
      </c>
      <c r="N143" s="7">
        <v>0</v>
      </c>
      <c r="O143" s="7">
        <v>178150</v>
      </c>
      <c r="P143" s="7">
        <v>515224</v>
      </c>
      <c r="Q143" s="7">
        <v>0</v>
      </c>
      <c r="R143" s="7">
        <v>2736234</v>
      </c>
      <c r="S143" s="7">
        <v>5567989</v>
      </c>
      <c r="T143" s="7">
        <v>25719571</v>
      </c>
      <c r="U143" s="7">
        <v>1119347</v>
      </c>
      <c r="V143" s="7">
        <v>26838918</v>
      </c>
      <c r="W143" s="7">
        <v>10057432</v>
      </c>
      <c r="X143" s="7">
        <v>-32187</v>
      </c>
      <c r="Y143" s="7">
        <v>11903570</v>
      </c>
      <c r="Z143" s="7">
        <v>21928815</v>
      </c>
      <c r="AA143" s="7">
        <v>0</v>
      </c>
      <c r="AB143" s="7">
        <v>2607259</v>
      </c>
      <c r="AC143" s="7">
        <v>24536074</v>
      </c>
      <c r="AD143" s="7">
        <v>2302844</v>
      </c>
      <c r="AE143" s="7">
        <v>0</v>
      </c>
      <c r="AF143" s="7">
        <v>0</v>
      </c>
      <c r="AG143" s="7">
        <v>2302844</v>
      </c>
    </row>
    <row r="144" spans="1:33" x14ac:dyDescent="0.55000000000000004">
      <c r="A144" t="str">
        <f>VLOOKUP($B144,Sheet2!$A$1:$C$47,3,FALSE)</f>
        <v>UM-PRINCE GEORGE’S HOSPITAL CENTER</v>
      </c>
      <c r="B144">
        <v>3</v>
      </c>
      <c r="C144" s="1">
        <v>44409</v>
      </c>
      <c r="D144" t="s">
        <v>33</v>
      </c>
      <c r="E144" s="7">
        <v>178542</v>
      </c>
      <c r="F144" s="7">
        <v>0</v>
      </c>
      <c r="G144" s="7">
        <v>178542</v>
      </c>
      <c r="H144" s="7">
        <v>1305</v>
      </c>
      <c r="I144" s="7">
        <v>3193</v>
      </c>
      <c r="J144" s="7">
        <v>442</v>
      </c>
      <c r="K144" s="7">
        <v>1081</v>
      </c>
      <c r="L144" s="7">
        <v>0</v>
      </c>
      <c r="M144" s="7">
        <v>0</v>
      </c>
      <c r="N144" s="7">
        <v>3994</v>
      </c>
      <c r="O144" s="7">
        <v>0</v>
      </c>
      <c r="P144" s="7">
        <v>0</v>
      </c>
      <c r="Q144" s="7">
        <v>0</v>
      </c>
      <c r="R144" s="7">
        <v>3994</v>
      </c>
      <c r="S144" s="7">
        <v>10015</v>
      </c>
      <c r="T144" s="7">
        <v>168527</v>
      </c>
      <c r="U144" s="7">
        <v>22442</v>
      </c>
      <c r="V144" s="7">
        <v>190969</v>
      </c>
      <c r="W144" s="7">
        <v>878938</v>
      </c>
      <c r="X144" s="7">
        <v>-2812</v>
      </c>
      <c r="Y144" s="7">
        <v>3348161</v>
      </c>
      <c r="Z144" s="7">
        <v>4224287</v>
      </c>
      <c r="AA144" s="7">
        <v>0</v>
      </c>
      <c r="AB144" s="7">
        <v>0</v>
      </c>
      <c r="AC144" s="7">
        <v>4224287</v>
      </c>
      <c r="AD144" s="7">
        <v>-4033318</v>
      </c>
      <c r="AE144" s="7">
        <v>0</v>
      </c>
      <c r="AF144" s="7">
        <v>-213064</v>
      </c>
      <c r="AG144" s="7">
        <v>-3820254</v>
      </c>
    </row>
    <row r="145" spans="1:33" x14ac:dyDescent="0.55000000000000004">
      <c r="A145" t="str">
        <f>VLOOKUP($B145,Sheet2!$A$1:$C$47,3,FALSE)</f>
        <v>UM-PRINCE GEORGE’S HOSPITAL CENTER</v>
      </c>
      <c r="B145">
        <v>3</v>
      </c>
      <c r="C145" s="1">
        <v>44409</v>
      </c>
      <c r="D145" t="s">
        <v>34</v>
      </c>
      <c r="E145" s="7">
        <v>23504065</v>
      </c>
      <c r="F145" s="7">
        <v>7962037</v>
      </c>
      <c r="G145" s="7">
        <v>31466102</v>
      </c>
      <c r="H145" s="7">
        <v>615065</v>
      </c>
      <c r="I145" s="7">
        <v>1504654</v>
      </c>
      <c r="J145" s="7">
        <v>208354</v>
      </c>
      <c r="K145" s="7">
        <v>509703</v>
      </c>
      <c r="L145" s="7">
        <v>521909</v>
      </c>
      <c r="M145" s="7">
        <v>1520951</v>
      </c>
      <c r="N145" s="7">
        <v>3994</v>
      </c>
      <c r="O145" s="7">
        <v>178150</v>
      </c>
      <c r="P145" s="7">
        <v>515224</v>
      </c>
      <c r="Q145" s="7">
        <v>0</v>
      </c>
      <c r="R145" s="7">
        <v>2740228</v>
      </c>
      <c r="S145" s="7">
        <v>5578004</v>
      </c>
      <c r="T145" s="7">
        <v>25888098</v>
      </c>
      <c r="U145" s="7">
        <v>1141789</v>
      </c>
      <c r="V145" s="7">
        <v>27029887</v>
      </c>
      <c r="W145" s="7">
        <v>10936370</v>
      </c>
      <c r="X145" s="7">
        <v>-34999</v>
      </c>
      <c r="Y145" s="7">
        <v>15251731</v>
      </c>
      <c r="Z145" s="7">
        <v>26153102</v>
      </c>
      <c r="AA145" s="7">
        <v>0</v>
      </c>
      <c r="AB145" s="7">
        <v>2607259</v>
      </c>
      <c r="AC145" s="7">
        <v>28760361</v>
      </c>
      <c r="AD145" s="7">
        <v>-1730474</v>
      </c>
      <c r="AE145" s="7">
        <v>0</v>
      </c>
      <c r="AF145" s="7">
        <v>-213064</v>
      </c>
      <c r="AG145" s="7">
        <v>-1517410</v>
      </c>
    </row>
    <row r="146" spans="1:33" x14ac:dyDescent="0.55000000000000004">
      <c r="A146" t="str">
        <f>VLOOKUP($B146,Sheet2!$A$1:$C$47,3,FALSE)</f>
        <v>HOLY CROSS HOSPITAL</v>
      </c>
      <c r="B146">
        <v>4</v>
      </c>
      <c r="C146" s="1">
        <v>44409</v>
      </c>
      <c r="D146" t="s">
        <v>32</v>
      </c>
      <c r="E146" s="7">
        <v>33753353</v>
      </c>
      <c r="F146" s="7">
        <v>12944093</v>
      </c>
      <c r="G146" s="7">
        <v>46697446</v>
      </c>
      <c r="H146" s="7">
        <v>661637</v>
      </c>
      <c r="I146" s="7">
        <v>932724</v>
      </c>
      <c r="J146" s="7">
        <v>1289022</v>
      </c>
      <c r="K146" s="7">
        <v>897800</v>
      </c>
      <c r="L146" s="7">
        <v>1429400</v>
      </c>
      <c r="M146" s="7">
        <v>0</v>
      </c>
      <c r="N146" s="7">
        <v>156639</v>
      </c>
      <c r="O146" s="7">
        <v>724035</v>
      </c>
      <c r="P146" s="7">
        <v>0</v>
      </c>
      <c r="Q146" s="7">
        <v>533177</v>
      </c>
      <c r="R146" s="7">
        <v>2843251</v>
      </c>
      <c r="S146" s="7">
        <v>6624434</v>
      </c>
      <c r="T146" s="7">
        <v>40073012</v>
      </c>
      <c r="U146" s="7">
        <v>342659</v>
      </c>
      <c r="V146" s="7">
        <v>40415671</v>
      </c>
      <c r="W146" s="7">
        <v>17897432</v>
      </c>
      <c r="X146" s="7">
        <v>3359597</v>
      </c>
      <c r="Y146" s="7">
        <v>14098364</v>
      </c>
      <c r="Z146" s="7">
        <v>35355393</v>
      </c>
      <c r="AA146" s="7">
        <v>686285</v>
      </c>
      <c r="AB146" s="7">
        <v>2148853</v>
      </c>
      <c r="AC146" s="7">
        <v>38190531</v>
      </c>
      <c r="AD146" s="7">
        <v>2225140</v>
      </c>
      <c r="AE146" s="7">
        <v>0</v>
      </c>
      <c r="AF146" s="7">
        <v>0</v>
      </c>
      <c r="AG146" s="7">
        <v>2225140</v>
      </c>
    </row>
    <row r="147" spans="1:33" x14ac:dyDescent="0.55000000000000004">
      <c r="A147" t="str">
        <f>VLOOKUP($B147,Sheet2!$A$1:$C$47,3,FALSE)</f>
        <v>HOLY CROSS HOSPITAL</v>
      </c>
      <c r="B147">
        <v>4</v>
      </c>
      <c r="C147" s="1">
        <v>44409</v>
      </c>
      <c r="D147" t="s">
        <v>33</v>
      </c>
      <c r="E147" s="7">
        <v>0</v>
      </c>
      <c r="F147" s="7">
        <v>2953810</v>
      </c>
      <c r="G147" s="7">
        <v>2953810</v>
      </c>
      <c r="H147" s="7">
        <v>0</v>
      </c>
      <c r="I147" s="7">
        <v>0</v>
      </c>
      <c r="J147" s="7">
        <v>324809</v>
      </c>
      <c r="K147" s="7">
        <v>389500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1497644</v>
      </c>
      <c r="R147" s="7">
        <v>1497644</v>
      </c>
      <c r="S147" s="7">
        <v>2211953</v>
      </c>
      <c r="T147" s="7">
        <v>741857</v>
      </c>
      <c r="U147" s="7">
        <v>1901774</v>
      </c>
      <c r="V147" s="7">
        <v>2643631</v>
      </c>
      <c r="W147" s="7">
        <v>1811854</v>
      </c>
      <c r="X147" s="7">
        <v>245378</v>
      </c>
      <c r="Y147" s="7">
        <v>1935672</v>
      </c>
      <c r="Z147" s="7">
        <v>3992904</v>
      </c>
      <c r="AA147" s="7">
        <v>0</v>
      </c>
      <c r="AB147" s="7">
        <v>128607</v>
      </c>
      <c r="AC147" s="7">
        <v>4121511</v>
      </c>
      <c r="AD147" s="7">
        <v>-1477880</v>
      </c>
      <c r="AE147" s="7">
        <v>9312733</v>
      </c>
      <c r="AF147" s="7">
        <v>0</v>
      </c>
      <c r="AG147" s="7">
        <v>7834853</v>
      </c>
    </row>
    <row r="148" spans="1:33" x14ac:dyDescent="0.55000000000000004">
      <c r="A148" t="str">
        <f>VLOOKUP($B148,Sheet2!$A$1:$C$47,3,FALSE)</f>
        <v>HOLY CROSS HOSPITAL</v>
      </c>
      <c r="B148">
        <v>4</v>
      </c>
      <c r="C148" s="1">
        <v>44409</v>
      </c>
      <c r="D148" t="s">
        <v>34</v>
      </c>
      <c r="E148" s="7">
        <v>33753353</v>
      </c>
      <c r="F148" s="7">
        <v>15897903</v>
      </c>
      <c r="G148" s="7">
        <v>49651256</v>
      </c>
      <c r="H148" s="7">
        <v>661637</v>
      </c>
      <c r="I148" s="7">
        <v>932724</v>
      </c>
      <c r="J148" s="7">
        <v>1613831</v>
      </c>
      <c r="K148" s="7">
        <v>1287300</v>
      </c>
      <c r="L148" s="7">
        <v>1429400</v>
      </c>
      <c r="M148" s="7">
        <v>0</v>
      </c>
      <c r="N148" s="7">
        <v>156639</v>
      </c>
      <c r="O148" s="7">
        <v>724035</v>
      </c>
      <c r="P148" s="7">
        <v>0</v>
      </c>
      <c r="Q148" s="7">
        <v>2030821</v>
      </c>
      <c r="R148" s="7">
        <v>4340895</v>
      </c>
      <c r="S148" s="7">
        <v>8836387</v>
      </c>
      <c r="T148" s="7">
        <v>40814869</v>
      </c>
      <c r="U148" s="7">
        <v>2244433</v>
      </c>
      <c r="V148" s="7">
        <v>43059302</v>
      </c>
      <c r="W148" s="7">
        <v>19709286</v>
      </c>
      <c r="X148" s="7">
        <v>3604975</v>
      </c>
      <c r="Y148" s="7">
        <v>16034036</v>
      </c>
      <c r="Z148" s="7">
        <v>39348297</v>
      </c>
      <c r="AA148" s="7">
        <v>686285</v>
      </c>
      <c r="AB148" s="7">
        <v>2277460</v>
      </c>
      <c r="AC148" s="7">
        <v>42312042</v>
      </c>
      <c r="AD148" s="7">
        <v>747260</v>
      </c>
      <c r="AE148" s="7">
        <v>9312733</v>
      </c>
      <c r="AF148" s="7">
        <v>0</v>
      </c>
      <c r="AG148" s="7">
        <v>10059993</v>
      </c>
    </row>
    <row r="149" spans="1:33" x14ac:dyDescent="0.55000000000000004">
      <c r="A149" t="str">
        <f>VLOOKUP($B149,Sheet2!$A$1:$C$47,3,FALSE)</f>
        <v>FREDERICK HEALTH HOSPITAL, INC</v>
      </c>
      <c r="B149">
        <v>5</v>
      </c>
      <c r="C149" s="1">
        <v>44409</v>
      </c>
      <c r="D149" t="s">
        <v>32</v>
      </c>
      <c r="E149" s="7">
        <v>22097398</v>
      </c>
      <c r="F149" s="7">
        <v>12741448</v>
      </c>
      <c r="G149" s="7">
        <v>34838846</v>
      </c>
      <c r="H149" s="7">
        <v>244714</v>
      </c>
      <c r="I149" s="7">
        <v>606055</v>
      </c>
      <c r="J149" s="7">
        <v>283821</v>
      </c>
      <c r="K149" s="7">
        <v>567810</v>
      </c>
      <c r="L149" s="7">
        <v>2296638</v>
      </c>
      <c r="M149" s="7">
        <v>338616</v>
      </c>
      <c r="N149" s="7">
        <v>0</v>
      </c>
      <c r="O149" s="7">
        <v>732215</v>
      </c>
      <c r="P149" s="7">
        <v>231567</v>
      </c>
      <c r="Q149" s="7">
        <v>0</v>
      </c>
      <c r="R149" s="7">
        <v>3599036</v>
      </c>
      <c r="S149" s="7">
        <v>5301436</v>
      </c>
      <c r="T149" s="7">
        <v>29537410</v>
      </c>
      <c r="U149" s="7">
        <v>134506</v>
      </c>
      <c r="V149" s="7">
        <v>29671916</v>
      </c>
      <c r="W149" s="7">
        <v>12560311</v>
      </c>
      <c r="X149" s="7">
        <v>2221604</v>
      </c>
      <c r="Y149" s="7">
        <v>8411735</v>
      </c>
      <c r="Z149" s="7">
        <v>23193650</v>
      </c>
      <c r="AA149" s="7">
        <v>422357</v>
      </c>
      <c r="AB149" s="7">
        <v>1857383</v>
      </c>
      <c r="AC149" s="7">
        <v>25473390</v>
      </c>
      <c r="AD149" s="7">
        <v>4198526</v>
      </c>
      <c r="AE149" s="7">
        <v>0</v>
      </c>
      <c r="AF149" s="7">
        <v>0</v>
      </c>
      <c r="AG149" s="7">
        <v>4198526</v>
      </c>
    </row>
    <row r="150" spans="1:33" x14ac:dyDescent="0.55000000000000004">
      <c r="A150" t="str">
        <f>VLOOKUP($B150,Sheet2!$A$1:$C$47,3,FALSE)</f>
        <v>FREDERICK HEALTH HOSPITAL, INC</v>
      </c>
      <c r="B150">
        <v>5</v>
      </c>
      <c r="C150" s="1">
        <v>44409</v>
      </c>
      <c r="D150" t="s">
        <v>33</v>
      </c>
      <c r="E150" s="7">
        <v>0</v>
      </c>
      <c r="F150" s="7">
        <v>8542420</v>
      </c>
      <c r="G150" s="7">
        <v>8542420</v>
      </c>
      <c r="H150" s="7">
        <v>0</v>
      </c>
      <c r="I150" s="7">
        <v>0</v>
      </c>
      <c r="J150" s="7">
        <v>185060</v>
      </c>
      <c r="K150" s="7">
        <v>93800</v>
      </c>
      <c r="L150" s="7">
        <v>0</v>
      </c>
      <c r="M150" s="7">
        <v>0</v>
      </c>
      <c r="N150" s="7">
        <v>0</v>
      </c>
      <c r="O150" s="7">
        <v>0</v>
      </c>
      <c r="P150" s="7">
        <v>164319</v>
      </c>
      <c r="Q150" s="7">
        <v>2924804</v>
      </c>
      <c r="R150" s="7">
        <v>3089123</v>
      </c>
      <c r="S150" s="7">
        <v>3367983</v>
      </c>
      <c r="T150" s="7">
        <v>5174437</v>
      </c>
      <c r="U150" s="7">
        <v>258068</v>
      </c>
      <c r="V150" s="7">
        <v>5432505</v>
      </c>
      <c r="W150" s="7">
        <v>2019341</v>
      </c>
      <c r="X150" s="7">
        <v>357171</v>
      </c>
      <c r="Y150" s="7">
        <v>2173702</v>
      </c>
      <c r="Z150" s="7">
        <v>4550214</v>
      </c>
      <c r="AA150" s="7">
        <v>0</v>
      </c>
      <c r="AB150" s="7">
        <v>428978</v>
      </c>
      <c r="AC150" s="7">
        <v>4979192</v>
      </c>
      <c r="AD150" s="7">
        <v>453313</v>
      </c>
      <c r="AE150" s="7">
        <v>2124883</v>
      </c>
      <c r="AF150" s="7">
        <v>-871627</v>
      </c>
      <c r="AG150" s="7">
        <v>3449823</v>
      </c>
    </row>
    <row r="151" spans="1:33" x14ac:dyDescent="0.55000000000000004">
      <c r="A151" t="str">
        <f>VLOOKUP($B151,Sheet2!$A$1:$C$47,3,FALSE)</f>
        <v>FREDERICK HEALTH HOSPITAL, INC</v>
      </c>
      <c r="B151">
        <v>5</v>
      </c>
      <c r="C151" s="1">
        <v>44409</v>
      </c>
      <c r="D151" t="s">
        <v>34</v>
      </c>
      <c r="E151" s="7">
        <v>22097398</v>
      </c>
      <c r="F151" s="7">
        <v>21283868</v>
      </c>
      <c r="G151" s="7">
        <v>43381266</v>
      </c>
      <c r="H151" s="7">
        <v>244714</v>
      </c>
      <c r="I151" s="7">
        <v>606055</v>
      </c>
      <c r="J151" s="7">
        <v>468881</v>
      </c>
      <c r="K151" s="7">
        <v>661610</v>
      </c>
      <c r="L151" s="7">
        <v>2296638</v>
      </c>
      <c r="M151" s="7">
        <v>338616</v>
      </c>
      <c r="N151" s="7">
        <v>0</v>
      </c>
      <c r="O151" s="7">
        <v>732215</v>
      </c>
      <c r="P151" s="7">
        <v>395886</v>
      </c>
      <c r="Q151" s="7">
        <v>2924804</v>
      </c>
      <c r="R151" s="7">
        <v>6688159</v>
      </c>
      <c r="S151" s="7">
        <v>8669419</v>
      </c>
      <c r="T151" s="7">
        <v>34711847</v>
      </c>
      <c r="U151" s="7">
        <v>392574</v>
      </c>
      <c r="V151" s="7">
        <v>35104421</v>
      </c>
      <c r="W151" s="7">
        <v>14579652</v>
      </c>
      <c r="X151" s="7">
        <v>2578775</v>
      </c>
      <c r="Y151" s="7">
        <v>10585437</v>
      </c>
      <c r="Z151" s="7">
        <v>27743864</v>
      </c>
      <c r="AA151" s="7">
        <v>422357</v>
      </c>
      <c r="AB151" s="7">
        <v>2286361</v>
      </c>
      <c r="AC151" s="7">
        <v>30452582</v>
      </c>
      <c r="AD151" s="7">
        <v>4651839</v>
      </c>
      <c r="AE151" s="7">
        <v>2124883</v>
      </c>
      <c r="AF151" s="7">
        <v>-871627</v>
      </c>
      <c r="AG151" s="7">
        <v>7648349</v>
      </c>
    </row>
    <row r="152" spans="1:33" x14ac:dyDescent="0.55000000000000004">
      <c r="A152" t="str">
        <f>VLOOKUP($B152,Sheet2!$A$1:$C$47,3,FALSE)</f>
        <v>UM-HARFORD MEMORIAL HOSPITAL</v>
      </c>
      <c r="B152">
        <v>6</v>
      </c>
      <c r="C152" s="1">
        <v>44409</v>
      </c>
      <c r="D152" t="s">
        <v>32</v>
      </c>
      <c r="E152" s="7">
        <v>5577000</v>
      </c>
      <c r="F152" s="7">
        <v>4243000</v>
      </c>
      <c r="G152" s="7">
        <v>9820000</v>
      </c>
      <c r="H152" s="7">
        <v>102148</v>
      </c>
      <c r="I152" s="7">
        <v>303608</v>
      </c>
      <c r="J152" s="7">
        <v>77851</v>
      </c>
      <c r="K152" s="7">
        <v>231391</v>
      </c>
      <c r="L152" s="7">
        <v>458967</v>
      </c>
      <c r="M152" s="7">
        <v>148367</v>
      </c>
      <c r="N152" s="7">
        <v>0</v>
      </c>
      <c r="O152" s="7">
        <v>349183</v>
      </c>
      <c r="P152" s="7">
        <v>0</v>
      </c>
      <c r="Q152" s="7">
        <v>0</v>
      </c>
      <c r="R152" s="7">
        <v>956517</v>
      </c>
      <c r="S152" s="7">
        <v>1671515</v>
      </c>
      <c r="T152" s="7">
        <v>8148485</v>
      </c>
      <c r="U152" s="7">
        <v>107000</v>
      </c>
      <c r="V152" s="7">
        <v>8255485</v>
      </c>
      <c r="W152" s="7">
        <v>3697978</v>
      </c>
      <c r="X152" s="7">
        <v>820235</v>
      </c>
      <c r="Y152" s="7">
        <v>2298539</v>
      </c>
      <c r="Z152" s="7">
        <v>6816752</v>
      </c>
      <c r="AA152" s="7">
        <v>79000</v>
      </c>
      <c r="AB152" s="7">
        <v>318856</v>
      </c>
      <c r="AC152" s="7">
        <v>7214608</v>
      </c>
      <c r="AD152" s="7">
        <v>1040877</v>
      </c>
      <c r="AE152" s="7">
        <v>0</v>
      </c>
      <c r="AF152" s="7">
        <v>0</v>
      </c>
      <c r="AG152" s="7">
        <v>1040877</v>
      </c>
    </row>
    <row r="153" spans="1:33" x14ac:dyDescent="0.55000000000000004">
      <c r="A153" t="str">
        <f>VLOOKUP($B153,Sheet2!$A$1:$C$47,3,FALSE)</f>
        <v>UM-HARFORD MEMORIAL HOSPITAL</v>
      </c>
      <c r="B153">
        <v>6</v>
      </c>
      <c r="C153" s="1">
        <v>44409</v>
      </c>
      <c r="D153" t="s">
        <v>33</v>
      </c>
      <c r="E153" s="7">
        <v>6000</v>
      </c>
      <c r="F153" s="7">
        <v>12000</v>
      </c>
      <c r="G153" s="7">
        <v>18000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493</v>
      </c>
      <c r="O153" s="7">
        <v>0</v>
      </c>
      <c r="P153" s="7">
        <v>0</v>
      </c>
      <c r="Q153" s="7">
        <v>987</v>
      </c>
      <c r="R153" s="7">
        <v>1480</v>
      </c>
      <c r="S153" s="7">
        <v>1480</v>
      </c>
      <c r="T153" s="7">
        <v>16520</v>
      </c>
      <c r="U153" s="7">
        <v>0</v>
      </c>
      <c r="V153" s="7">
        <v>16520</v>
      </c>
      <c r="W153" s="7">
        <v>44021</v>
      </c>
      <c r="X153" s="7">
        <v>9764</v>
      </c>
      <c r="Y153" s="7">
        <v>946460</v>
      </c>
      <c r="Z153" s="7">
        <v>1000245</v>
      </c>
      <c r="AA153" s="7">
        <v>0</v>
      </c>
      <c r="AB153" s="7">
        <v>6143</v>
      </c>
      <c r="AC153" s="7">
        <v>1006388</v>
      </c>
      <c r="AD153" s="7">
        <v>-989868</v>
      </c>
      <c r="AE153" s="7">
        <v>479000</v>
      </c>
      <c r="AF153" s="7">
        <v>0</v>
      </c>
      <c r="AG153" s="7">
        <v>-510868</v>
      </c>
    </row>
    <row r="154" spans="1:33" x14ac:dyDescent="0.55000000000000004">
      <c r="A154" t="str">
        <f>VLOOKUP($B154,Sheet2!$A$1:$C$47,3,FALSE)</f>
        <v>UM-HARFORD MEMORIAL HOSPITAL</v>
      </c>
      <c r="B154">
        <v>6</v>
      </c>
      <c r="C154" s="1">
        <v>44409</v>
      </c>
      <c r="D154" t="s">
        <v>34</v>
      </c>
      <c r="E154" s="7">
        <v>5583000</v>
      </c>
      <c r="F154" s="7">
        <v>4255000</v>
      </c>
      <c r="G154" s="7">
        <v>9838000</v>
      </c>
      <c r="H154" s="7">
        <v>102148</v>
      </c>
      <c r="I154" s="7">
        <v>303608</v>
      </c>
      <c r="J154" s="7">
        <v>77851</v>
      </c>
      <c r="K154" s="7">
        <v>231391</v>
      </c>
      <c r="L154" s="7">
        <v>458967</v>
      </c>
      <c r="M154" s="7">
        <v>148367</v>
      </c>
      <c r="N154" s="7">
        <v>493</v>
      </c>
      <c r="O154" s="7">
        <v>349183</v>
      </c>
      <c r="P154" s="7">
        <v>0</v>
      </c>
      <c r="Q154" s="7">
        <v>987</v>
      </c>
      <c r="R154" s="7">
        <v>957997</v>
      </c>
      <c r="S154" s="7">
        <v>1672995</v>
      </c>
      <c r="T154" s="7">
        <v>8165005</v>
      </c>
      <c r="U154" s="7">
        <v>107000</v>
      </c>
      <c r="V154" s="7">
        <v>8272005</v>
      </c>
      <c r="W154" s="7">
        <v>3741999</v>
      </c>
      <c r="X154" s="7">
        <v>829999</v>
      </c>
      <c r="Y154" s="7">
        <v>3244999</v>
      </c>
      <c r="Z154" s="7">
        <v>7816997</v>
      </c>
      <c r="AA154" s="7">
        <v>79000</v>
      </c>
      <c r="AB154" s="7">
        <v>324999</v>
      </c>
      <c r="AC154" s="7">
        <v>8220996</v>
      </c>
      <c r="AD154" s="7">
        <v>51009</v>
      </c>
      <c r="AE154" s="7">
        <v>479000</v>
      </c>
      <c r="AF154" s="7">
        <v>0</v>
      </c>
      <c r="AG154" s="7">
        <v>530009</v>
      </c>
    </row>
    <row r="155" spans="1:33" x14ac:dyDescent="0.55000000000000004">
      <c r="A155" t="str">
        <f>VLOOKUP($B155,Sheet2!$A$1:$C$47,3,FALSE)</f>
        <v>MERCY MEDICAL CENTER</v>
      </c>
      <c r="B155">
        <v>8</v>
      </c>
      <c r="C155" s="1">
        <v>44409</v>
      </c>
      <c r="D155" t="s">
        <v>32</v>
      </c>
      <c r="E155" s="7">
        <v>20779284</v>
      </c>
      <c r="F155" s="7">
        <v>32893799</v>
      </c>
      <c r="G155" s="7">
        <v>53673083</v>
      </c>
      <c r="H155" s="7">
        <v>781571</v>
      </c>
      <c r="I155" s="7">
        <v>553629</v>
      </c>
      <c r="J155" s="7">
        <v>746008</v>
      </c>
      <c r="K155" s="7">
        <v>528438</v>
      </c>
      <c r="L155" s="7">
        <v>1470675</v>
      </c>
      <c r="M155" s="7">
        <v>743349</v>
      </c>
      <c r="N155" s="7">
        <v>594642</v>
      </c>
      <c r="O155" s="7">
        <v>1403758</v>
      </c>
      <c r="P155" s="7">
        <v>0</v>
      </c>
      <c r="Q155" s="7">
        <v>567585</v>
      </c>
      <c r="R155" s="7">
        <v>4780009</v>
      </c>
      <c r="S155" s="7">
        <v>7389655</v>
      </c>
      <c r="T155" s="7">
        <v>46283428</v>
      </c>
      <c r="U155" s="7">
        <v>2273800</v>
      </c>
      <c r="V155" s="7">
        <v>48557228</v>
      </c>
      <c r="W155" s="7">
        <v>15782093</v>
      </c>
      <c r="X155" s="7">
        <v>4347048</v>
      </c>
      <c r="Y155" s="7">
        <v>19401548</v>
      </c>
      <c r="Z155" s="7">
        <v>39530689</v>
      </c>
      <c r="AA155" s="7">
        <v>1015831</v>
      </c>
      <c r="AB155" s="7">
        <v>3064465</v>
      </c>
      <c r="AC155" s="7">
        <v>43610985</v>
      </c>
      <c r="AD155" s="7">
        <v>4946243</v>
      </c>
      <c r="AE155" s="7">
        <v>0</v>
      </c>
      <c r="AF155" s="7">
        <v>0</v>
      </c>
      <c r="AG155" s="7">
        <v>4946243</v>
      </c>
    </row>
    <row r="156" spans="1:33" x14ac:dyDescent="0.55000000000000004">
      <c r="A156" t="str">
        <f>VLOOKUP($B156,Sheet2!$A$1:$C$47,3,FALSE)</f>
        <v>MERCY MEDICAL CENTER</v>
      </c>
      <c r="B156">
        <v>8</v>
      </c>
      <c r="C156" s="1">
        <v>44409</v>
      </c>
      <c r="D156" t="s">
        <v>33</v>
      </c>
      <c r="E156" s="7">
        <v>0</v>
      </c>
      <c r="F156" s="7">
        <v>106054</v>
      </c>
      <c r="G156" s="7">
        <v>106054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106054</v>
      </c>
      <c r="U156" s="7">
        <v>0</v>
      </c>
      <c r="V156" s="7">
        <v>106054</v>
      </c>
      <c r="W156" s="7">
        <v>61000</v>
      </c>
      <c r="X156" s="7">
        <v>0</v>
      </c>
      <c r="Y156" s="7">
        <v>16000</v>
      </c>
      <c r="Z156" s="7">
        <v>77000</v>
      </c>
      <c r="AA156" s="7">
        <v>0</v>
      </c>
      <c r="AB156" s="7">
        <v>0</v>
      </c>
      <c r="AC156" s="7">
        <v>77000</v>
      </c>
      <c r="AD156" s="7">
        <v>29054</v>
      </c>
      <c r="AE156" s="7">
        <v>4669838</v>
      </c>
      <c r="AF156" s="7">
        <v>0</v>
      </c>
      <c r="AG156" s="7">
        <v>4698892</v>
      </c>
    </row>
    <row r="157" spans="1:33" x14ac:dyDescent="0.55000000000000004">
      <c r="A157" t="str">
        <f>VLOOKUP($B157,Sheet2!$A$1:$C$47,3,FALSE)</f>
        <v>MERCY MEDICAL CENTER</v>
      </c>
      <c r="B157">
        <v>8</v>
      </c>
      <c r="C157" s="1">
        <v>44409</v>
      </c>
      <c r="D157" t="s">
        <v>34</v>
      </c>
      <c r="E157" s="7">
        <v>20779284</v>
      </c>
      <c r="F157" s="7">
        <v>32999853</v>
      </c>
      <c r="G157" s="7">
        <v>53779137</v>
      </c>
      <c r="H157" s="7">
        <v>781571</v>
      </c>
      <c r="I157" s="7">
        <v>553629</v>
      </c>
      <c r="J157" s="7">
        <v>746008</v>
      </c>
      <c r="K157" s="7">
        <v>528438</v>
      </c>
      <c r="L157" s="7">
        <v>1470675</v>
      </c>
      <c r="M157" s="7">
        <v>743349</v>
      </c>
      <c r="N157" s="7">
        <v>594642</v>
      </c>
      <c r="O157" s="7">
        <v>1403758</v>
      </c>
      <c r="P157" s="7">
        <v>0</v>
      </c>
      <c r="Q157" s="7">
        <v>567585</v>
      </c>
      <c r="R157" s="7">
        <v>4780009</v>
      </c>
      <c r="S157" s="7">
        <v>7389655</v>
      </c>
      <c r="T157" s="7">
        <v>46389482</v>
      </c>
      <c r="U157" s="7">
        <v>2273800</v>
      </c>
      <c r="V157" s="7">
        <v>48663282</v>
      </c>
      <c r="W157" s="7">
        <v>15843093</v>
      </c>
      <c r="X157" s="7">
        <v>4347048</v>
      </c>
      <c r="Y157" s="7">
        <v>19417548</v>
      </c>
      <c r="Z157" s="7">
        <v>39607689</v>
      </c>
      <c r="AA157" s="7">
        <v>1015831</v>
      </c>
      <c r="AB157" s="7">
        <v>3064465</v>
      </c>
      <c r="AC157" s="7">
        <v>43687985</v>
      </c>
      <c r="AD157" s="7">
        <v>4975297</v>
      </c>
      <c r="AE157" s="7">
        <v>4669838</v>
      </c>
      <c r="AF157" s="7">
        <v>0</v>
      </c>
      <c r="AG157" s="7">
        <v>9645135</v>
      </c>
    </row>
    <row r="158" spans="1:33" x14ac:dyDescent="0.55000000000000004">
      <c r="A158" t="str">
        <f>VLOOKUP($B158,Sheet2!$A$1:$C$47,3,FALSE)</f>
        <v>JOHNS HOPKINS HOSPITAL</v>
      </c>
      <c r="B158">
        <v>9</v>
      </c>
      <c r="C158" s="1">
        <v>44409</v>
      </c>
      <c r="D158" t="s">
        <v>32</v>
      </c>
      <c r="E158" s="7">
        <v>145512000</v>
      </c>
      <c r="F158" s="7">
        <v>88663000</v>
      </c>
      <c r="G158" s="7">
        <v>234175000</v>
      </c>
      <c r="H158" s="7">
        <v>700000</v>
      </c>
      <c r="I158" s="7">
        <v>1013000</v>
      </c>
      <c r="J158" s="7">
        <v>3684000</v>
      </c>
      <c r="K158" s="7">
        <v>2171000</v>
      </c>
      <c r="L158" s="7">
        <v>22926000</v>
      </c>
      <c r="M158" s="7">
        <v>2983000</v>
      </c>
      <c r="N158" s="7">
        <v>0</v>
      </c>
      <c r="O158" s="7">
        <v>314000</v>
      </c>
      <c r="P158" s="7">
        <v>2351000</v>
      </c>
      <c r="Q158" s="7">
        <v>0</v>
      </c>
      <c r="R158" s="7">
        <v>28574000</v>
      </c>
      <c r="S158" s="7">
        <v>36142000</v>
      </c>
      <c r="T158" s="7">
        <v>198033000</v>
      </c>
      <c r="U158" s="7">
        <v>1615000</v>
      </c>
      <c r="V158" s="7">
        <v>199648000</v>
      </c>
      <c r="W158" s="7">
        <v>56822000</v>
      </c>
      <c r="X158" s="7">
        <v>17851000</v>
      </c>
      <c r="Y158" s="7">
        <v>106258000</v>
      </c>
      <c r="Z158" s="7">
        <v>180931000</v>
      </c>
      <c r="AA158" s="7">
        <v>2061000</v>
      </c>
      <c r="AB158" s="7">
        <v>9610000</v>
      </c>
      <c r="AC158" s="7">
        <v>192602000</v>
      </c>
      <c r="AD158" s="7">
        <v>7046000</v>
      </c>
      <c r="AE158" s="7">
        <v>0</v>
      </c>
      <c r="AF158" s="7">
        <v>0</v>
      </c>
      <c r="AG158" s="7">
        <v>7046000</v>
      </c>
    </row>
    <row r="159" spans="1:33" x14ac:dyDescent="0.55000000000000004">
      <c r="A159" t="str">
        <f>VLOOKUP($B159,Sheet2!$A$1:$C$47,3,FALSE)</f>
        <v>JOHNS HOPKINS HOSPITAL</v>
      </c>
      <c r="B159">
        <v>9</v>
      </c>
      <c r="C159" s="1">
        <v>44409</v>
      </c>
      <c r="D159" t="s">
        <v>33</v>
      </c>
      <c r="E159" s="7">
        <v>11000</v>
      </c>
      <c r="F159" s="7">
        <v>2034000</v>
      </c>
      <c r="G159" s="7">
        <v>2045000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271000</v>
      </c>
      <c r="R159" s="7">
        <v>271000</v>
      </c>
      <c r="S159" s="7">
        <v>271000</v>
      </c>
      <c r="T159" s="7">
        <v>1774000</v>
      </c>
      <c r="U159" s="7">
        <v>51704000</v>
      </c>
      <c r="V159" s="7">
        <v>53478000</v>
      </c>
      <c r="W159" s="7">
        <v>1999000</v>
      </c>
      <c r="X159" s="7">
        <v>715000</v>
      </c>
      <c r="Y159" s="7">
        <v>42350000</v>
      </c>
      <c r="Z159" s="7">
        <v>45064000</v>
      </c>
      <c r="AA159" s="7">
        <v>0</v>
      </c>
      <c r="AB159" s="7">
        <v>0</v>
      </c>
      <c r="AC159" s="7">
        <v>45064000</v>
      </c>
      <c r="AD159" s="7">
        <v>8414000</v>
      </c>
      <c r="AE159" s="7">
        <v>18629000</v>
      </c>
      <c r="AF159" s="7">
        <v>1352000</v>
      </c>
      <c r="AG159" s="7">
        <v>25691000</v>
      </c>
    </row>
    <row r="160" spans="1:33" x14ac:dyDescent="0.55000000000000004">
      <c r="A160" t="str">
        <f>VLOOKUP($B160,Sheet2!$A$1:$C$47,3,FALSE)</f>
        <v>JOHNS HOPKINS HOSPITAL</v>
      </c>
      <c r="B160">
        <v>9</v>
      </c>
      <c r="C160" s="1">
        <v>44409</v>
      </c>
      <c r="D160" t="s">
        <v>34</v>
      </c>
      <c r="E160" s="7">
        <v>145523000</v>
      </c>
      <c r="F160" s="7">
        <v>90697000</v>
      </c>
      <c r="G160" s="7">
        <v>236220000</v>
      </c>
      <c r="H160" s="7">
        <v>700000</v>
      </c>
      <c r="I160" s="7">
        <v>1013000</v>
      </c>
      <c r="J160" s="7">
        <v>3684000</v>
      </c>
      <c r="K160" s="7">
        <v>2171000</v>
      </c>
      <c r="L160" s="7">
        <v>22926000</v>
      </c>
      <c r="M160" s="7">
        <v>2983000</v>
      </c>
      <c r="N160" s="7">
        <v>0</v>
      </c>
      <c r="O160" s="7">
        <v>314000</v>
      </c>
      <c r="P160" s="7">
        <v>2351000</v>
      </c>
      <c r="Q160" s="7">
        <v>271000</v>
      </c>
      <c r="R160" s="7">
        <v>28845000</v>
      </c>
      <c r="S160" s="7">
        <v>36413000</v>
      </c>
      <c r="T160" s="7">
        <v>199807000</v>
      </c>
      <c r="U160" s="7">
        <v>53319000</v>
      </c>
      <c r="V160" s="7">
        <v>253126000</v>
      </c>
      <c r="W160" s="7">
        <v>58821000</v>
      </c>
      <c r="X160" s="7">
        <v>18566000</v>
      </c>
      <c r="Y160" s="7">
        <v>148608000</v>
      </c>
      <c r="Z160" s="7">
        <v>225995000</v>
      </c>
      <c r="AA160" s="7">
        <v>2061000</v>
      </c>
      <c r="AB160" s="7">
        <v>9610000</v>
      </c>
      <c r="AC160" s="7">
        <v>237666000</v>
      </c>
      <c r="AD160" s="7">
        <v>15460000</v>
      </c>
      <c r="AE160" s="7">
        <v>18629000</v>
      </c>
      <c r="AF160" s="7">
        <v>1352000</v>
      </c>
      <c r="AG160" s="7">
        <v>32737000</v>
      </c>
    </row>
    <row r="161" spans="1:33" x14ac:dyDescent="0.55000000000000004">
      <c r="A161" t="str">
        <f>VLOOKUP($B161,Sheet2!$A$1:$C$47,3,FALSE)</f>
        <v>ST. AGNES HOSPITAL</v>
      </c>
      <c r="B161">
        <v>11</v>
      </c>
      <c r="C161" s="1">
        <v>44409</v>
      </c>
      <c r="D161" t="s">
        <v>32</v>
      </c>
      <c r="E161" s="7">
        <v>19753417</v>
      </c>
      <c r="F161" s="7">
        <v>15709619</v>
      </c>
      <c r="G161" s="7">
        <v>35463036</v>
      </c>
      <c r="H161" s="7">
        <v>495566</v>
      </c>
      <c r="I161" s="7">
        <v>276230</v>
      </c>
      <c r="J161" s="7">
        <v>394116</v>
      </c>
      <c r="K161" s="7">
        <v>219682</v>
      </c>
      <c r="L161" s="7">
        <v>684302</v>
      </c>
      <c r="M161" s="7">
        <v>915752</v>
      </c>
      <c r="N161" s="7">
        <v>0</v>
      </c>
      <c r="O161" s="7">
        <v>544216</v>
      </c>
      <c r="P161" s="7">
        <v>728284</v>
      </c>
      <c r="Q161" s="7">
        <v>0</v>
      </c>
      <c r="R161" s="7">
        <v>2872554</v>
      </c>
      <c r="S161" s="7">
        <v>4258148</v>
      </c>
      <c r="T161" s="7">
        <v>31204888</v>
      </c>
      <c r="U161" s="7">
        <v>414708</v>
      </c>
      <c r="V161" s="7">
        <v>31619596</v>
      </c>
      <c r="W161" s="7">
        <v>9674618</v>
      </c>
      <c r="X161" s="7">
        <v>1926597</v>
      </c>
      <c r="Y161" s="7">
        <v>12309285</v>
      </c>
      <c r="Z161" s="7">
        <v>23910500</v>
      </c>
      <c r="AA161" s="7">
        <v>213734</v>
      </c>
      <c r="AB161" s="7">
        <v>1634198</v>
      </c>
      <c r="AC161" s="7">
        <v>25758432</v>
      </c>
      <c r="AD161" s="7">
        <v>5861164</v>
      </c>
      <c r="AE161" s="7">
        <v>0</v>
      </c>
      <c r="AF161" s="7">
        <v>0</v>
      </c>
      <c r="AG161" s="7">
        <v>5861164</v>
      </c>
    </row>
    <row r="162" spans="1:33" x14ac:dyDescent="0.55000000000000004">
      <c r="A162" t="str">
        <f>VLOOKUP($B162,Sheet2!$A$1:$C$47,3,FALSE)</f>
        <v>ST. AGNES HOSPITAL</v>
      </c>
      <c r="B162">
        <v>11</v>
      </c>
      <c r="C162" s="1">
        <v>44409</v>
      </c>
      <c r="D162" t="s">
        <v>33</v>
      </c>
      <c r="E162" s="7">
        <v>0</v>
      </c>
      <c r="F162" s="7">
        <v>14883327</v>
      </c>
      <c r="G162" s="7">
        <v>14883327</v>
      </c>
      <c r="H162" s="7">
        <v>0</v>
      </c>
      <c r="I162" s="7">
        <v>0</v>
      </c>
      <c r="J162" s="7">
        <v>76068</v>
      </c>
      <c r="K162" s="7">
        <v>550415</v>
      </c>
      <c r="L162" s="7">
        <v>0</v>
      </c>
      <c r="M162" s="7">
        <v>0</v>
      </c>
      <c r="N162" s="7">
        <v>0</v>
      </c>
      <c r="O162" s="7">
        <v>0</v>
      </c>
      <c r="P162" s="7">
        <v>130120</v>
      </c>
      <c r="Q162" s="7">
        <v>6721711</v>
      </c>
      <c r="R162" s="7">
        <v>6851831</v>
      </c>
      <c r="S162" s="7">
        <v>7478314</v>
      </c>
      <c r="T162" s="7">
        <v>7405013</v>
      </c>
      <c r="U162" s="7">
        <v>2834088</v>
      </c>
      <c r="V162" s="7">
        <v>10239101</v>
      </c>
      <c r="W162" s="7">
        <v>8259142</v>
      </c>
      <c r="X162" s="7">
        <v>966731</v>
      </c>
      <c r="Y162" s="7">
        <v>4269292</v>
      </c>
      <c r="Z162" s="7">
        <v>13495165</v>
      </c>
      <c r="AA162" s="7">
        <v>0</v>
      </c>
      <c r="AB162" s="7">
        <v>262482</v>
      </c>
      <c r="AC162" s="7">
        <v>13757647</v>
      </c>
      <c r="AD162" s="7">
        <v>-3518546</v>
      </c>
      <c r="AE162" s="7">
        <v>211473</v>
      </c>
      <c r="AF162" s="7">
        <v>0</v>
      </c>
      <c r="AG162" s="7">
        <v>-3307073</v>
      </c>
    </row>
    <row r="163" spans="1:33" x14ac:dyDescent="0.55000000000000004">
      <c r="A163" t="str">
        <f>VLOOKUP($B163,Sheet2!$A$1:$C$47,3,FALSE)</f>
        <v>ST. AGNES HOSPITAL</v>
      </c>
      <c r="B163">
        <v>11</v>
      </c>
      <c r="C163" s="1">
        <v>44409</v>
      </c>
      <c r="D163" t="s">
        <v>34</v>
      </c>
      <c r="E163" s="7">
        <v>19753417</v>
      </c>
      <c r="F163" s="7">
        <v>30592946</v>
      </c>
      <c r="G163" s="7">
        <v>50346363</v>
      </c>
      <c r="H163" s="7">
        <v>495566</v>
      </c>
      <c r="I163" s="7">
        <v>276230</v>
      </c>
      <c r="J163" s="7">
        <v>470184</v>
      </c>
      <c r="K163" s="7">
        <v>770097</v>
      </c>
      <c r="L163" s="7">
        <v>684302</v>
      </c>
      <c r="M163" s="7">
        <v>915752</v>
      </c>
      <c r="N163" s="7">
        <v>0</v>
      </c>
      <c r="O163" s="7">
        <v>544216</v>
      </c>
      <c r="P163" s="7">
        <v>858404</v>
      </c>
      <c r="Q163" s="7">
        <v>6721711</v>
      </c>
      <c r="R163" s="7">
        <v>9724385</v>
      </c>
      <c r="S163" s="7">
        <v>11736462</v>
      </c>
      <c r="T163" s="7">
        <v>38609901</v>
      </c>
      <c r="U163" s="7">
        <v>3248796</v>
      </c>
      <c r="V163" s="7">
        <v>41858697</v>
      </c>
      <c r="W163" s="7">
        <v>17933760</v>
      </c>
      <c r="X163" s="7">
        <v>2893328</v>
      </c>
      <c r="Y163" s="7">
        <v>16578577</v>
      </c>
      <c r="Z163" s="7">
        <v>37405665</v>
      </c>
      <c r="AA163" s="7">
        <v>213734</v>
      </c>
      <c r="AB163" s="7">
        <v>1896680</v>
      </c>
      <c r="AC163" s="7">
        <v>39516079</v>
      </c>
      <c r="AD163" s="7">
        <v>2342618</v>
      </c>
      <c r="AE163" s="7">
        <v>211473</v>
      </c>
      <c r="AF163" s="7">
        <v>0</v>
      </c>
      <c r="AG163" s="7">
        <v>2554091</v>
      </c>
    </row>
    <row r="164" spans="1:33" x14ac:dyDescent="0.55000000000000004">
      <c r="A164" t="str">
        <f>VLOOKUP($B164,Sheet2!$A$1:$C$47,3,FALSE)</f>
        <v>SINAI HOSPITAL</v>
      </c>
      <c r="B164">
        <v>12</v>
      </c>
      <c r="C164" s="1">
        <v>44409</v>
      </c>
      <c r="D164" t="s">
        <v>32</v>
      </c>
      <c r="E164" s="7">
        <v>49580724</v>
      </c>
      <c r="F164" s="7">
        <v>29213032</v>
      </c>
      <c r="G164" s="7">
        <v>78793756</v>
      </c>
      <c r="H164" s="7">
        <v>373744</v>
      </c>
      <c r="I164" s="7">
        <v>1164894</v>
      </c>
      <c r="J164" s="7">
        <v>362219</v>
      </c>
      <c r="K164" s="7">
        <v>217743</v>
      </c>
      <c r="L164" s="7">
        <v>0</v>
      </c>
      <c r="M164" s="7">
        <v>1093505</v>
      </c>
      <c r="N164" s="7">
        <v>5417897</v>
      </c>
      <c r="O164" s="7">
        <v>0</v>
      </c>
      <c r="P164" s="7">
        <v>509219</v>
      </c>
      <c r="Q164" s="7">
        <v>1805965</v>
      </c>
      <c r="R164" s="7">
        <v>8826586</v>
      </c>
      <c r="S164" s="7">
        <v>10945186</v>
      </c>
      <c r="T164" s="7">
        <v>67848570</v>
      </c>
      <c r="U164" s="7">
        <v>310981</v>
      </c>
      <c r="V164" s="7">
        <v>68159551</v>
      </c>
      <c r="W164" s="7">
        <v>17692388</v>
      </c>
      <c r="X164" s="7">
        <v>5301815</v>
      </c>
      <c r="Y164" s="7">
        <v>31827323</v>
      </c>
      <c r="Z164" s="7">
        <v>54821526</v>
      </c>
      <c r="AA164" s="7">
        <v>83410</v>
      </c>
      <c r="AB164" s="7">
        <v>2750323</v>
      </c>
      <c r="AC164" s="7">
        <v>57655259</v>
      </c>
      <c r="AD164" s="7">
        <v>10504292</v>
      </c>
      <c r="AE164" s="7">
        <v>0</v>
      </c>
      <c r="AF164" s="7">
        <v>0</v>
      </c>
      <c r="AG164" s="7">
        <v>10504292</v>
      </c>
    </row>
    <row r="165" spans="1:33" x14ac:dyDescent="0.55000000000000004">
      <c r="A165" t="str">
        <f>VLOOKUP($B165,Sheet2!$A$1:$C$47,3,FALSE)</f>
        <v>SINAI HOSPITAL</v>
      </c>
      <c r="B165">
        <v>12</v>
      </c>
      <c r="C165" s="1">
        <v>44409</v>
      </c>
      <c r="D165" t="s">
        <v>33</v>
      </c>
      <c r="E165" s="7">
        <v>0</v>
      </c>
      <c r="F165" s="7">
        <v>20158692</v>
      </c>
      <c r="G165" s="7">
        <v>20158692</v>
      </c>
      <c r="H165" s="7">
        <v>0</v>
      </c>
      <c r="I165" s="7">
        <v>0</v>
      </c>
      <c r="J165" s="7">
        <v>0</v>
      </c>
      <c r="K165" s="7">
        <v>25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11808863</v>
      </c>
      <c r="R165" s="7">
        <v>11808863</v>
      </c>
      <c r="S165" s="7">
        <v>11808888</v>
      </c>
      <c r="T165" s="7">
        <v>8349804</v>
      </c>
      <c r="U165" s="7">
        <v>2277854</v>
      </c>
      <c r="V165" s="7">
        <v>10627658</v>
      </c>
      <c r="W165" s="7">
        <v>7449813</v>
      </c>
      <c r="X165" s="7">
        <v>1204637</v>
      </c>
      <c r="Y165" s="7">
        <v>5757003</v>
      </c>
      <c r="Z165" s="7">
        <v>14411453</v>
      </c>
      <c r="AA165" s="7">
        <v>-41455</v>
      </c>
      <c r="AB165" s="7">
        <v>-89591</v>
      </c>
      <c r="AC165" s="7">
        <v>14280407</v>
      </c>
      <c r="AD165" s="7">
        <v>-3652749</v>
      </c>
      <c r="AE165" s="7">
        <v>6103000</v>
      </c>
      <c r="AF165" s="7">
        <v>0</v>
      </c>
      <c r="AG165" s="7">
        <v>2450251</v>
      </c>
    </row>
    <row r="166" spans="1:33" x14ac:dyDescent="0.55000000000000004">
      <c r="A166" t="str">
        <f>VLOOKUP($B166,Sheet2!$A$1:$C$47,3,FALSE)</f>
        <v>SINAI HOSPITAL</v>
      </c>
      <c r="B166">
        <v>12</v>
      </c>
      <c r="C166" s="1">
        <v>44409</v>
      </c>
      <c r="D166" t="s">
        <v>34</v>
      </c>
      <c r="E166" s="7">
        <v>49580724</v>
      </c>
      <c r="F166" s="7">
        <v>49371724</v>
      </c>
      <c r="G166" s="7">
        <v>98952448</v>
      </c>
      <c r="H166" s="7">
        <v>373744</v>
      </c>
      <c r="I166" s="7">
        <v>1164894</v>
      </c>
      <c r="J166" s="7">
        <v>362219</v>
      </c>
      <c r="K166" s="7">
        <v>217768</v>
      </c>
      <c r="L166" s="7">
        <v>0</v>
      </c>
      <c r="M166" s="7">
        <v>1093505</v>
      </c>
      <c r="N166" s="7">
        <v>5417897</v>
      </c>
      <c r="O166" s="7">
        <v>0</v>
      </c>
      <c r="P166" s="7">
        <v>509219</v>
      </c>
      <c r="Q166" s="7">
        <v>13614828</v>
      </c>
      <c r="R166" s="7">
        <v>20635449</v>
      </c>
      <c r="S166" s="7">
        <v>22754074</v>
      </c>
      <c r="T166" s="7">
        <v>76198374</v>
      </c>
      <c r="U166" s="7">
        <v>2588835</v>
      </c>
      <c r="V166" s="7">
        <v>78787209</v>
      </c>
      <c r="W166" s="7">
        <v>25142201</v>
      </c>
      <c r="X166" s="7">
        <v>6506452</v>
      </c>
      <c r="Y166" s="7">
        <v>37584326</v>
      </c>
      <c r="Z166" s="7">
        <v>69232979</v>
      </c>
      <c r="AA166" s="7">
        <v>41955</v>
      </c>
      <c r="AB166" s="7">
        <v>2660732</v>
      </c>
      <c r="AC166" s="7">
        <v>71935666</v>
      </c>
      <c r="AD166" s="7">
        <v>6851543</v>
      </c>
      <c r="AE166" s="7">
        <v>6103000</v>
      </c>
      <c r="AF166" s="7">
        <v>0</v>
      </c>
      <c r="AG166" s="7">
        <v>12954543</v>
      </c>
    </row>
    <row r="167" spans="1:33" x14ac:dyDescent="0.55000000000000004">
      <c r="A167" t="str">
        <f>VLOOKUP($B167,Sheet2!$A$1:$C$47,3,FALSE)</f>
        <v>MEDSTAR FRANKLIN SQUARE</v>
      </c>
      <c r="B167">
        <v>15</v>
      </c>
      <c r="C167" s="1">
        <v>44409</v>
      </c>
      <c r="D167" t="s">
        <v>32</v>
      </c>
      <c r="E167" s="7">
        <v>24985650</v>
      </c>
      <c r="F167" s="7">
        <v>22544843</v>
      </c>
      <c r="G167" s="7">
        <v>47530493</v>
      </c>
      <c r="H167" s="7">
        <v>293906</v>
      </c>
      <c r="I167" s="7">
        <v>290929</v>
      </c>
      <c r="J167" s="7">
        <v>531107</v>
      </c>
      <c r="K167" s="7">
        <v>375722</v>
      </c>
      <c r="L167" s="7">
        <v>2487052</v>
      </c>
      <c r="M167" s="7">
        <v>520221</v>
      </c>
      <c r="N167" s="7">
        <v>-1410853</v>
      </c>
      <c r="O167" s="7">
        <v>2725669</v>
      </c>
      <c r="P167" s="7">
        <v>470989</v>
      </c>
      <c r="Q167" s="7">
        <v>-1349805</v>
      </c>
      <c r="R167" s="7">
        <v>3443273</v>
      </c>
      <c r="S167" s="7">
        <v>4934937</v>
      </c>
      <c r="T167" s="7">
        <v>42595556</v>
      </c>
      <c r="U167" s="7">
        <v>805922</v>
      </c>
      <c r="V167" s="7">
        <v>43401478</v>
      </c>
      <c r="W167" s="7">
        <v>15081336</v>
      </c>
      <c r="X167" s="7">
        <v>2836298</v>
      </c>
      <c r="Y167" s="7">
        <v>18054873</v>
      </c>
      <c r="Z167" s="7">
        <v>35972507</v>
      </c>
      <c r="AA167" s="7">
        <v>612613</v>
      </c>
      <c r="AB167" s="7">
        <v>2054295</v>
      </c>
      <c r="AC167" s="7">
        <v>38639415</v>
      </c>
      <c r="AD167" s="7">
        <v>4762063</v>
      </c>
      <c r="AE167" s="7">
        <v>0</v>
      </c>
      <c r="AF167" s="7">
        <v>0</v>
      </c>
      <c r="AG167" s="7">
        <v>4762063</v>
      </c>
    </row>
    <row r="168" spans="1:33" x14ac:dyDescent="0.55000000000000004">
      <c r="A168" t="str">
        <f>VLOOKUP($B168,Sheet2!$A$1:$C$47,3,FALSE)</f>
        <v>MEDSTAR FRANKLIN SQUARE</v>
      </c>
      <c r="B168">
        <v>15</v>
      </c>
      <c r="C168" s="1">
        <v>44409</v>
      </c>
      <c r="D168" t="s">
        <v>33</v>
      </c>
      <c r="E168" s="7">
        <v>1123</v>
      </c>
      <c r="F168" s="7">
        <v>32129</v>
      </c>
      <c r="G168" s="7">
        <v>33252</v>
      </c>
      <c r="H168" s="7">
        <v>0</v>
      </c>
      <c r="I168" s="7">
        <v>688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-2128</v>
      </c>
      <c r="R168" s="7">
        <v>-2128</v>
      </c>
      <c r="S168" s="7">
        <v>-1440</v>
      </c>
      <c r="T168" s="7">
        <v>34692</v>
      </c>
      <c r="U168" s="7">
        <v>58639</v>
      </c>
      <c r="V168" s="7">
        <v>93331</v>
      </c>
      <c r="W168" s="7">
        <v>994371</v>
      </c>
      <c r="X168" s="7">
        <v>187008</v>
      </c>
      <c r="Y168" s="7">
        <v>4214744</v>
      </c>
      <c r="Z168" s="7">
        <v>5396123</v>
      </c>
      <c r="AA168" s="7">
        <v>44837</v>
      </c>
      <c r="AB168" s="7">
        <v>119302</v>
      </c>
      <c r="AC168" s="7">
        <v>5560262</v>
      </c>
      <c r="AD168" s="7">
        <v>-5466931</v>
      </c>
      <c r="AE168" s="7">
        <v>3645</v>
      </c>
      <c r="AF168" s="7">
        <v>-55474</v>
      </c>
      <c r="AG168" s="7">
        <v>-5407812</v>
      </c>
    </row>
    <row r="169" spans="1:33" x14ac:dyDescent="0.55000000000000004">
      <c r="A169" t="str">
        <f>VLOOKUP($B169,Sheet2!$A$1:$C$47,3,FALSE)</f>
        <v>MEDSTAR FRANKLIN SQUARE</v>
      </c>
      <c r="B169">
        <v>15</v>
      </c>
      <c r="C169" s="1">
        <v>44409</v>
      </c>
      <c r="D169" t="s">
        <v>34</v>
      </c>
      <c r="E169" s="7">
        <v>24986773</v>
      </c>
      <c r="F169" s="7">
        <v>22576972</v>
      </c>
      <c r="G169" s="7">
        <v>47563745</v>
      </c>
      <c r="H169" s="7">
        <v>293906</v>
      </c>
      <c r="I169" s="7">
        <v>291617</v>
      </c>
      <c r="J169" s="7">
        <v>531107</v>
      </c>
      <c r="K169" s="7">
        <v>375722</v>
      </c>
      <c r="L169" s="7">
        <v>2487052</v>
      </c>
      <c r="M169" s="7">
        <v>520221</v>
      </c>
      <c r="N169" s="7">
        <v>-1410853</v>
      </c>
      <c r="O169" s="7">
        <v>2725669</v>
      </c>
      <c r="P169" s="7">
        <v>470989</v>
      </c>
      <c r="Q169" s="7">
        <v>-1351933</v>
      </c>
      <c r="R169" s="7">
        <v>3441145</v>
      </c>
      <c r="S169" s="7">
        <v>4933497</v>
      </c>
      <c r="T169" s="7">
        <v>42630248</v>
      </c>
      <c r="U169" s="7">
        <v>864561</v>
      </c>
      <c r="V169" s="7">
        <v>43494809</v>
      </c>
      <c r="W169" s="7">
        <v>16075707</v>
      </c>
      <c r="X169" s="7">
        <v>3023306</v>
      </c>
      <c r="Y169" s="7">
        <v>22269617</v>
      </c>
      <c r="Z169" s="7">
        <v>41368630</v>
      </c>
      <c r="AA169" s="7">
        <v>657450</v>
      </c>
      <c r="AB169" s="7">
        <v>2173597</v>
      </c>
      <c r="AC169" s="7">
        <v>44199677</v>
      </c>
      <c r="AD169" s="7">
        <v>-704868</v>
      </c>
      <c r="AE169" s="7">
        <v>3645</v>
      </c>
      <c r="AF169" s="7">
        <v>-55474</v>
      </c>
      <c r="AG169" s="7">
        <v>-645749</v>
      </c>
    </row>
    <row r="170" spans="1:33" x14ac:dyDescent="0.55000000000000004">
      <c r="A170" t="str">
        <f>VLOOKUP($B170,Sheet2!$A$1:$C$47,3,FALSE)</f>
        <v>ADVENTIST WHITE OAK HOSPITAL</v>
      </c>
      <c r="B170">
        <v>16</v>
      </c>
      <c r="C170" s="1">
        <v>44409</v>
      </c>
      <c r="D170" t="s">
        <v>32</v>
      </c>
      <c r="E170" s="7">
        <v>17691636</v>
      </c>
      <c r="F170" s="7">
        <v>9665354</v>
      </c>
      <c r="G170" s="7">
        <v>27356990</v>
      </c>
      <c r="H170" s="7">
        <v>514339</v>
      </c>
      <c r="I170" s="7">
        <v>865804</v>
      </c>
      <c r="J170" s="7">
        <v>280995</v>
      </c>
      <c r="K170" s="7">
        <v>473009</v>
      </c>
      <c r="L170" s="7">
        <v>1052831</v>
      </c>
      <c r="M170" s="7">
        <v>346793</v>
      </c>
      <c r="N170" s="7">
        <v>-704460</v>
      </c>
      <c r="O170" s="7">
        <v>575186</v>
      </c>
      <c r="P170" s="7">
        <v>189461</v>
      </c>
      <c r="Q170" s="7">
        <v>-398335</v>
      </c>
      <c r="R170" s="7">
        <v>1061476</v>
      </c>
      <c r="S170" s="7">
        <v>3195623</v>
      </c>
      <c r="T170" s="7">
        <v>24161367</v>
      </c>
      <c r="U170" s="7">
        <v>1212865</v>
      </c>
      <c r="V170" s="7">
        <v>25374232</v>
      </c>
      <c r="W170" s="7">
        <v>7915612</v>
      </c>
      <c r="X170" s="7">
        <v>1547434</v>
      </c>
      <c r="Y170" s="7">
        <v>11635334</v>
      </c>
      <c r="Z170" s="7">
        <v>21098380</v>
      </c>
      <c r="AA170" s="7">
        <v>1489055</v>
      </c>
      <c r="AB170" s="7">
        <v>1878030</v>
      </c>
      <c r="AC170" s="7">
        <v>24465465</v>
      </c>
      <c r="AD170" s="7">
        <v>908767</v>
      </c>
      <c r="AE170" s="7">
        <v>0</v>
      </c>
      <c r="AF170" s="7">
        <v>0</v>
      </c>
      <c r="AG170" s="7">
        <v>908767</v>
      </c>
    </row>
    <row r="171" spans="1:33" x14ac:dyDescent="0.55000000000000004">
      <c r="A171" t="str">
        <f>VLOOKUP($B171,Sheet2!$A$1:$C$47,3,FALSE)</f>
        <v>ADVENTIST WHITE OAK HOSPITAL</v>
      </c>
      <c r="B171">
        <v>16</v>
      </c>
      <c r="C171" s="1">
        <v>44409</v>
      </c>
      <c r="D171" t="s">
        <v>33</v>
      </c>
      <c r="E171" s="7">
        <v>38131</v>
      </c>
      <c r="F171" s="7">
        <v>2167145</v>
      </c>
      <c r="G171" s="7">
        <v>2205276</v>
      </c>
      <c r="H171" s="7">
        <v>0</v>
      </c>
      <c r="I171" s="7">
        <v>0</v>
      </c>
      <c r="J171" s="7">
        <v>0</v>
      </c>
      <c r="K171" s="7">
        <v>100048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1358907</v>
      </c>
      <c r="R171" s="7">
        <v>1358907</v>
      </c>
      <c r="S171" s="7">
        <v>1458955</v>
      </c>
      <c r="T171" s="7">
        <v>746321</v>
      </c>
      <c r="U171" s="7">
        <v>74472</v>
      </c>
      <c r="V171" s="7">
        <v>820793</v>
      </c>
      <c r="W171" s="7">
        <v>981962</v>
      </c>
      <c r="X171" s="7">
        <v>156414</v>
      </c>
      <c r="Y171" s="7">
        <v>474279</v>
      </c>
      <c r="Z171" s="7">
        <v>1612655</v>
      </c>
      <c r="AA171" s="7">
        <v>0</v>
      </c>
      <c r="AB171" s="7">
        <v>22967</v>
      </c>
      <c r="AC171" s="7">
        <v>1635622</v>
      </c>
      <c r="AD171" s="7">
        <v>-814829</v>
      </c>
      <c r="AE171" s="7">
        <v>46</v>
      </c>
      <c r="AF171" s="7">
        <v>0</v>
      </c>
      <c r="AG171" s="7">
        <v>-814783</v>
      </c>
    </row>
    <row r="172" spans="1:33" x14ac:dyDescent="0.55000000000000004">
      <c r="A172" t="str">
        <f>VLOOKUP($B172,Sheet2!$A$1:$C$47,3,FALSE)</f>
        <v>ADVENTIST WHITE OAK HOSPITAL</v>
      </c>
      <c r="B172">
        <v>16</v>
      </c>
      <c r="C172" s="1">
        <v>44409</v>
      </c>
      <c r="D172" t="s">
        <v>34</v>
      </c>
      <c r="E172" s="7">
        <v>17729767</v>
      </c>
      <c r="F172" s="7">
        <v>11832499</v>
      </c>
      <c r="G172" s="7">
        <v>29562266</v>
      </c>
      <c r="H172" s="7">
        <v>514339</v>
      </c>
      <c r="I172" s="7">
        <v>865804</v>
      </c>
      <c r="J172" s="7">
        <v>280995</v>
      </c>
      <c r="K172" s="7">
        <v>573057</v>
      </c>
      <c r="L172" s="7">
        <v>1052831</v>
      </c>
      <c r="M172" s="7">
        <v>346793</v>
      </c>
      <c r="N172" s="7">
        <v>-704460</v>
      </c>
      <c r="O172" s="7">
        <v>575186</v>
      </c>
      <c r="P172" s="7">
        <v>189461</v>
      </c>
      <c r="Q172" s="7">
        <v>960572</v>
      </c>
      <c r="R172" s="7">
        <v>2420383</v>
      </c>
      <c r="S172" s="7">
        <v>4654578</v>
      </c>
      <c r="T172" s="7">
        <v>24907688</v>
      </c>
      <c r="U172" s="7">
        <v>1287337</v>
      </c>
      <c r="V172" s="7">
        <v>26195025</v>
      </c>
      <c r="W172" s="7">
        <v>8897574</v>
      </c>
      <c r="X172" s="7">
        <v>1703848</v>
      </c>
      <c r="Y172" s="7">
        <v>12109613</v>
      </c>
      <c r="Z172" s="7">
        <v>22711035</v>
      </c>
      <c r="AA172" s="7">
        <v>1489055</v>
      </c>
      <c r="AB172" s="7">
        <v>1900997</v>
      </c>
      <c r="AC172" s="7">
        <v>26101087</v>
      </c>
      <c r="AD172" s="7">
        <v>93938</v>
      </c>
      <c r="AE172" s="7">
        <v>46</v>
      </c>
      <c r="AF172" s="7">
        <v>0</v>
      </c>
      <c r="AG172" s="7">
        <v>93984</v>
      </c>
    </row>
    <row r="173" spans="1:33" x14ac:dyDescent="0.55000000000000004">
      <c r="A173" t="str">
        <f>VLOOKUP($B173,Sheet2!$A$1:$C$47,3,FALSE)</f>
        <v>GARRETT COUNTY MEMORIAL HOSPITAL</v>
      </c>
      <c r="B173">
        <v>17</v>
      </c>
      <c r="C173" s="1">
        <v>44409</v>
      </c>
      <c r="D173" t="s">
        <v>32</v>
      </c>
      <c r="E173" s="7">
        <v>1778599</v>
      </c>
      <c r="F173" s="7">
        <v>4067126</v>
      </c>
      <c r="G173" s="7">
        <v>5845725</v>
      </c>
      <c r="H173" s="7">
        <v>67907</v>
      </c>
      <c r="I173" s="7">
        <v>71683</v>
      </c>
      <c r="J173" s="7">
        <v>155282</v>
      </c>
      <c r="K173" s="7">
        <v>163917</v>
      </c>
      <c r="L173" s="7">
        <v>131126</v>
      </c>
      <c r="M173" s="7">
        <v>29784</v>
      </c>
      <c r="N173" s="7">
        <v>61977</v>
      </c>
      <c r="O173" s="7">
        <v>299847</v>
      </c>
      <c r="P173" s="7">
        <v>68108</v>
      </c>
      <c r="Q173" s="7">
        <v>141724</v>
      </c>
      <c r="R173" s="7">
        <v>732566</v>
      </c>
      <c r="S173" s="7">
        <v>1191355</v>
      </c>
      <c r="T173" s="7">
        <v>4654370</v>
      </c>
      <c r="U173" s="7">
        <v>21101</v>
      </c>
      <c r="V173" s="7">
        <v>4675471</v>
      </c>
      <c r="W173" s="7">
        <v>1749471</v>
      </c>
      <c r="X173" s="7">
        <v>534501</v>
      </c>
      <c r="Y173" s="7">
        <v>1888243</v>
      </c>
      <c r="Z173" s="7">
        <v>4172215</v>
      </c>
      <c r="AA173" s="7">
        <v>36621</v>
      </c>
      <c r="AB173" s="7">
        <v>374976</v>
      </c>
      <c r="AC173" s="7">
        <v>4583812</v>
      </c>
      <c r="AD173" s="7">
        <v>91659</v>
      </c>
      <c r="AE173" s="7">
        <v>0</v>
      </c>
      <c r="AF173" s="7">
        <v>0</v>
      </c>
      <c r="AG173" s="7">
        <v>91659</v>
      </c>
    </row>
    <row r="174" spans="1:33" x14ac:dyDescent="0.55000000000000004">
      <c r="A174" t="str">
        <f>VLOOKUP($B174,Sheet2!$A$1:$C$47,3,FALSE)</f>
        <v>GARRETT COUNTY MEMORIAL HOSPITAL</v>
      </c>
      <c r="B174">
        <v>17</v>
      </c>
      <c r="C174" s="1">
        <v>44409</v>
      </c>
      <c r="D174" t="s">
        <v>33</v>
      </c>
      <c r="E174" s="7">
        <v>157169</v>
      </c>
      <c r="F174" s="7">
        <v>1387178</v>
      </c>
      <c r="G174" s="7">
        <v>1544347</v>
      </c>
      <c r="H174" s="7">
        <v>0</v>
      </c>
      <c r="I174" s="7">
        <v>0</v>
      </c>
      <c r="J174" s="7">
        <v>26931</v>
      </c>
      <c r="K174" s="7">
        <v>45791</v>
      </c>
      <c r="L174" s="7">
        <v>0</v>
      </c>
      <c r="M174" s="7">
        <v>0</v>
      </c>
      <c r="N174" s="7">
        <v>66754</v>
      </c>
      <c r="O174" s="7">
        <v>0</v>
      </c>
      <c r="P174" s="7">
        <v>20769</v>
      </c>
      <c r="Q174" s="7">
        <v>742543</v>
      </c>
      <c r="R174" s="7">
        <v>830066</v>
      </c>
      <c r="S174" s="7">
        <v>902788</v>
      </c>
      <c r="T174" s="7">
        <v>641559</v>
      </c>
      <c r="U174" s="7">
        <v>39654</v>
      </c>
      <c r="V174" s="7">
        <v>681213</v>
      </c>
      <c r="W174" s="7">
        <v>742626</v>
      </c>
      <c r="X174" s="7">
        <v>180420</v>
      </c>
      <c r="Y174" s="7">
        <v>356154</v>
      </c>
      <c r="Z174" s="7">
        <v>1279200</v>
      </c>
      <c r="AA174" s="7">
        <v>20</v>
      </c>
      <c r="AB174" s="7">
        <v>6147</v>
      </c>
      <c r="AC174" s="7">
        <v>1285367</v>
      </c>
      <c r="AD174" s="7">
        <v>-604154</v>
      </c>
      <c r="AE174" s="7">
        <v>115162</v>
      </c>
      <c r="AF174" s="7">
        <v>8251</v>
      </c>
      <c r="AG174" s="7">
        <v>-497243</v>
      </c>
    </row>
    <row r="175" spans="1:33" x14ac:dyDescent="0.55000000000000004">
      <c r="A175" t="str">
        <f>VLOOKUP($B175,Sheet2!$A$1:$C$47,3,FALSE)</f>
        <v>GARRETT COUNTY MEMORIAL HOSPITAL</v>
      </c>
      <c r="B175">
        <v>17</v>
      </c>
      <c r="C175" s="1">
        <v>44409</v>
      </c>
      <c r="D175" t="s">
        <v>34</v>
      </c>
      <c r="E175" s="7">
        <v>1935768</v>
      </c>
      <c r="F175" s="7">
        <v>5454304</v>
      </c>
      <c r="G175" s="7">
        <v>7390072</v>
      </c>
      <c r="H175" s="7">
        <v>67907</v>
      </c>
      <c r="I175" s="7">
        <v>71683</v>
      </c>
      <c r="J175" s="7">
        <v>182213</v>
      </c>
      <c r="K175" s="7">
        <v>209708</v>
      </c>
      <c r="L175" s="7">
        <v>131126</v>
      </c>
      <c r="M175" s="7">
        <v>29784</v>
      </c>
      <c r="N175" s="7">
        <v>128731</v>
      </c>
      <c r="O175" s="7">
        <v>299847</v>
      </c>
      <c r="P175" s="7">
        <v>88877</v>
      </c>
      <c r="Q175" s="7">
        <v>884267</v>
      </c>
      <c r="R175" s="7">
        <v>1562632</v>
      </c>
      <c r="S175" s="7">
        <v>2094143</v>
      </c>
      <c r="T175" s="7">
        <v>5295929</v>
      </c>
      <c r="U175" s="7">
        <v>60755</v>
      </c>
      <c r="V175" s="7">
        <v>5356684</v>
      </c>
      <c r="W175" s="7">
        <v>2492097</v>
      </c>
      <c r="X175" s="7">
        <v>714921</v>
      </c>
      <c r="Y175" s="7">
        <v>2244397</v>
      </c>
      <c r="Z175" s="7">
        <v>5451415</v>
      </c>
      <c r="AA175" s="7">
        <v>36641</v>
      </c>
      <c r="AB175" s="7">
        <v>381123</v>
      </c>
      <c r="AC175" s="7">
        <v>5869179</v>
      </c>
      <c r="AD175" s="7">
        <v>-512495</v>
      </c>
      <c r="AE175" s="7">
        <v>115162</v>
      </c>
      <c r="AF175" s="7">
        <v>8251</v>
      </c>
      <c r="AG175" s="7">
        <v>-405584</v>
      </c>
    </row>
    <row r="176" spans="1:33" x14ac:dyDescent="0.55000000000000004">
      <c r="A176" t="str">
        <f>VLOOKUP($B176,Sheet2!$A$1:$C$47,3,FALSE)</f>
        <v>MEDSTAR MONTGOMERY MEDICAL CENTER</v>
      </c>
      <c r="B176">
        <v>18</v>
      </c>
      <c r="C176" s="1">
        <v>44409</v>
      </c>
      <c r="D176" t="s">
        <v>32</v>
      </c>
      <c r="E176" s="7">
        <v>6579679</v>
      </c>
      <c r="F176" s="7">
        <v>8853971</v>
      </c>
      <c r="G176" s="7">
        <v>15433650</v>
      </c>
      <c r="H176" s="7">
        <v>72222</v>
      </c>
      <c r="I176" s="7">
        <v>186941</v>
      </c>
      <c r="J176" s="7">
        <v>167569</v>
      </c>
      <c r="K176" s="7">
        <v>251558</v>
      </c>
      <c r="L176" s="7">
        <v>579924</v>
      </c>
      <c r="M176" s="7">
        <v>58800</v>
      </c>
      <c r="N176" s="7">
        <v>-69887</v>
      </c>
      <c r="O176" s="7">
        <v>694145</v>
      </c>
      <c r="P176" s="7">
        <v>232964</v>
      </c>
      <c r="Q176" s="7">
        <v>-1071286</v>
      </c>
      <c r="R176" s="7">
        <v>424660</v>
      </c>
      <c r="S176" s="7">
        <v>1102950</v>
      </c>
      <c r="T176" s="7">
        <v>14330700</v>
      </c>
      <c r="U176" s="7">
        <v>183713</v>
      </c>
      <c r="V176" s="7">
        <v>14514413</v>
      </c>
      <c r="W176" s="7">
        <v>5962009</v>
      </c>
      <c r="X176" s="7">
        <v>1058165</v>
      </c>
      <c r="Y176" s="7">
        <v>5755470</v>
      </c>
      <c r="Z176" s="7">
        <v>12775644</v>
      </c>
      <c r="AA176" s="7">
        <v>79763</v>
      </c>
      <c r="AB176" s="7">
        <v>856786</v>
      </c>
      <c r="AC176" s="7">
        <v>13712193</v>
      </c>
      <c r="AD176" s="7">
        <v>802220</v>
      </c>
      <c r="AE176" s="7">
        <v>0</v>
      </c>
      <c r="AF176" s="7">
        <v>0</v>
      </c>
      <c r="AG176" s="7">
        <v>802220</v>
      </c>
    </row>
    <row r="177" spans="1:33" x14ac:dyDescent="0.55000000000000004">
      <c r="A177" t="str">
        <f>VLOOKUP($B177,Sheet2!$A$1:$C$47,3,FALSE)</f>
        <v>MEDSTAR MONTGOMERY MEDICAL CENTER</v>
      </c>
      <c r="B177">
        <v>18</v>
      </c>
      <c r="C177" s="1">
        <v>44409</v>
      </c>
      <c r="D177" t="s">
        <v>33</v>
      </c>
      <c r="E177" s="7">
        <v>489620</v>
      </c>
      <c r="F177" s="7">
        <v>1700101</v>
      </c>
      <c r="G177" s="7">
        <v>2189721</v>
      </c>
      <c r="H177" s="7">
        <v>0</v>
      </c>
      <c r="I177" s="7">
        <v>0</v>
      </c>
      <c r="J177" s="7">
        <v>0</v>
      </c>
      <c r="K177" s="7">
        <v>137840</v>
      </c>
      <c r="L177" s="7">
        <v>0</v>
      </c>
      <c r="M177" s="7">
        <v>0</v>
      </c>
      <c r="N177" s="7">
        <v>194531</v>
      </c>
      <c r="O177" s="7">
        <v>0</v>
      </c>
      <c r="P177" s="7">
        <v>0</v>
      </c>
      <c r="Q177" s="7">
        <v>923712</v>
      </c>
      <c r="R177" s="7">
        <v>1118243</v>
      </c>
      <c r="S177" s="7">
        <v>1256083</v>
      </c>
      <c r="T177" s="7">
        <v>933638</v>
      </c>
      <c r="U177" s="7">
        <v>26394</v>
      </c>
      <c r="V177" s="7">
        <v>960032</v>
      </c>
      <c r="W177" s="7">
        <v>1279774</v>
      </c>
      <c r="X177" s="7">
        <v>59495</v>
      </c>
      <c r="Y177" s="7">
        <v>444843</v>
      </c>
      <c r="Z177" s="7">
        <v>1784112</v>
      </c>
      <c r="AA177" s="7">
        <v>0</v>
      </c>
      <c r="AB177" s="7">
        <v>14488</v>
      </c>
      <c r="AC177" s="7">
        <v>1798600</v>
      </c>
      <c r="AD177" s="7">
        <v>-838568</v>
      </c>
      <c r="AE177" s="7">
        <v>51994</v>
      </c>
      <c r="AF177" s="7">
        <v>0</v>
      </c>
      <c r="AG177" s="7">
        <v>-786574</v>
      </c>
    </row>
    <row r="178" spans="1:33" x14ac:dyDescent="0.55000000000000004">
      <c r="A178" t="str">
        <f>VLOOKUP($B178,Sheet2!$A$1:$C$47,3,FALSE)</f>
        <v>MEDSTAR MONTGOMERY MEDICAL CENTER</v>
      </c>
      <c r="B178">
        <v>18</v>
      </c>
      <c r="C178" s="1">
        <v>44409</v>
      </c>
      <c r="D178" t="s">
        <v>34</v>
      </c>
      <c r="E178" s="7">
        <v>7069299</v>
      </c>
      <c r="F178" s="7">
        <v>10554072</v>
      </c>
      <c r="G178" s="7">
        <v>17623371</v>
      </c>
      <c r="H178" s="7">
        <v>72222</v>
      </c>
      <c r="I178" s="7">
        <v>186941</v>
      </c>
      <c r="J178" s="7">
        <v>167569</v>
      </c>
      <c r="K178" s="7">
        <v>389398</v>
      </c>
      <c r="L178" s="7">
        <v>579924</v>
      </c>
      <c r="M178" s="7">
        <v>58800</v>
      </c>
      <c r="N178" s="7">
        <v>124644</v>
      </c>
      <c r="O178" s="7">
        <v>694145</v>
      </c>
      <c r="P178" s="7">
        <v>232964</v>
      </c>
      <c r="Q178" s="7">
        <v>-147574</v>
      </c>
      <c r="R178" s="7">
        <v>1542903</v>
      </c>
      <c r="S178" s="7">
        <v>2359033</v>
      </c>
      <c r="T178" s="7">
        <v>15264338</v>
      </c>
      <c r="U178" s="7">
        <v>210107</v>
      </c>
      <c r="V178" s="7">
        <v>15474445</v>
      </c>
      <c r="W178" s="7">
        <v>7241783</v>
      </c>
      <c r="X178" s="7">
        <v>1117660</v>
      </c>
      <c r="Y178" s="7">
        <v>6200313</v>
      </c>
      <c r="Z178" s="7">
        <v>14559756</v>
      </c>
      <c r="AA178" s="7">
        <v>79763</v>
      </c>
      <c r="AB178" s="7">
        <v>871274</v>
      </c>
      <c r="AC178" s="7">
        <v>15510793</v>
      </c>
      <c r="AD178" s="7">
        <v>-36348</v>
      </c>
      <c r="AE178" s="7">
        <v>51994</v>
      </c>
      <c r="AF178" s="7">
        <v>0</v>
      </c>
      <c r="AG178" s="7">
        <v>15646</v>
      </c>
    </row>
    <row r="179" spans="1:33" x14ac:dyDescent="0.55000000000000004">
      <c r="A179" t="str">
        <f>VLOOKUP($B179,Sheet2!$A$1:$C$47,3,FALSE)</f>
        <v>PENINSULA REGIONAL MEDICAL CENTER</v>
      </c>
      <c r="B179">
        <v>19</v>
      </c>
      <c r="C179" s="1">
        <v>44409</v>
      </c>
      <c r="D179" t="s">
        <v>32</v>
      </c>
      <c r="E179" s="7">
        <v>23675338</v>
      </c>
      <c r="F179" s="7">
        <v>20292402</v>
      </c>
      <c r="G179" s="7">
        <v>43967740</v>
      </c>
      <c r="H179" s="7">
        <v>1337872</v>
      </c>
      <c r="I179" s="7">
        <v>349989</v>
      </c>
      <c r="J179" s="7">
        <v>172637</v>
      </c>
      <c r="K179" s="7">
        <v>510097</v>
      </c>
      <c r="L179" s="7">
        <v>1649039</v>
      </c>
      <c r="M179" s="7">
        <v>151429</v>
      </c>
      <c r="N179" s="7">
        <v>160872</v>
      </c>
      <c r="O179" s="7">
        <v>1100298</v>
      </c>
      <c r="P179" s="7">
        <v>157065</v>
      </c>
      <c r="Q179" s="7">
        <v>1628781</v>
      </c>
      <c r="R179" s="7">
        <v>4847484</v>
      </c>
      <c r="S179" s="7">
        <v>7218079</v>
      </c>
      <c r="T179" s="7">
        <v>36749661</v>
      </c>
      <c r="U179" s="7">
        <v>309406</v>
      </c>
      <c r="V179" s="7">
        <v>37059067</v>
      </c>
      <c r="W179" s="7">
        <v>12092775</v>
      </c>
      <c r="X179" s="7">
        <v>4378562</v>
      </c>
      <c r="Y179" s="7">
        <v>14707915</v>
      </c>
      <c r="Z179" s="7">
        <v>31179252</v>
      </c>
      <c r="AA179" s="7">
        <v>413219</v>
      </c>
      <c r="AB179" s="7">
        <v>2360270</v>
      </c>
      <c r="AC179" s="7">
        <v>33952741</v>
      </c>
      <c r="AD179" s="7">
        <v>3106326</v>
      </c>
      <c r="AE179" s="7">
        <v>0</v>
      </c>
      <c r="AF179" s="7">
        <v>0</v>
      </c>
      <c r="AG179" s="7">
        <v>3106326</v>
      </c>
    </row>
    <row r="180" spans="1:33" x14ac:dyDescent="0.55000000000000004">
      <c r="A180" t="str">
        <f>VLOOKUP($B180,Sheet2!$A$1:$C$47,3,FALSE)</f>
        <v>PENINSULA REGIONAL MEDICAL CENTER</v>
      </c>
      <c r="B180">
        <v>19</v>
      </c>
      <c r="C180" s="1">
        <v>44409</v>
      </c>
      <c r="D180" t="s">
        <v>33</v>
      </c>
      <c r="E180" s="7">
        <v>0</v>
      </c>
      <c r="F180" s="7">
        <v>1569804</v>
      </c>
      <c r="G180" s="7">
        <v>1569804</v>
      </c>
      <c r="H180" s="7">
        <v>0</v>
      </c>
      <c r="I180" s="7">
        <v>0</v>
      </c>
      <c r="J180" s="7">
        <v>-3539</v>
      </c>
      <c r="K180" s="7">
        <v>-34828</v>
      </c>
      <c r="L180" s="7">
        <v>0</v>
      </c>
      <c r="M180" s="7">
        <v>0</v>
      </c>
      <c r="N180" s="7">
        <v>0</v>
      </c>
      <c r="O180" s="7">
        <v>0</v>
      </c>
      <c r="P180" s="7">
        <v>3765</v>
      </c>
      <c r="Q180" s="7">
        <v>1109684</v>
      </c>
      <c r="R180" s="7">
        <v>1113449</v>
      </c>
      <c r="S180" s="7">
        <v>1075082</v>
      </c>
      <c r="T180" s="7">
        <v>494722</v>
      </c>
      <c r="U180" s="7">
        <v>846496</v>
      </c>
      <c r="V180" s="7">
        <v>1341218</v>
      </c>
      <c r="W180" s="7">
        <v>602145</v>
      </c>
      <c r="X180" s="7">
        <v>226738</v>
      </c>
      <c r="Y180" s="7">
        <v>732624</v>
      </c>
      <c r="Z180" s="7">
        <v>1561507</v>
      </c>
      <c r="AA180" s="7">
        <v>10595</v>
      </c>
      <c r="AB180" s="7">
        <v>116404</v>
      </c>
      <c r="AC180" s="7">
        <v>1688506</v>
      </c>
      <c r="AD180" s="7">
        <v>-347288</v>
      </c>
      <c r="AE180" s="7">
        <v>6223474</v>
      </c>
      <c r="AF180" s="7">
        <v>0</v>
      </c>
      <c r="AG180" s="7">
        <v>5876186</v>
      </c>
    </row>
    <row r="181" spans="1:33" x14ac:dyDescent="0.55000000000000004">
      <c r="A181" t="str">
        <f>VLOOKUP($B181,Sheet2!$A$1:$C$47,3,FALSE)</f>
        <v>PENINSULA REGIONAL MEDICAL CENTER</v>
      </c>
      <c r="B181">
        <v>19</v>
      </c>
      <c r="C181" s="1">
        <v>44409</v>
      </c>
      <c r="D181" t="s">
        <v>34</v>
      </c>
      <c r="E181" s="7">
        <v>23675338</v>
      </c>
      <c r="F181" s="7">
        <v>21862206</v>
      </c>
      <c r="G181" s="7">
        <v>45537544</v>
      </c>
      <c r="H181" s="7">
        <v>1337872</v>
      </c>
      <c r="I181" s="7">
        <v>349989</v>
      </c>
      <c r="J181" s="7">
        <v>169098</v>
      </c>
      <c r="K181" s="7">
        <v>475269</v>
      </c>
      <c r="L181" s="7">
        <v>1649039</v>
      </c>
      <c r="M181" s="7">
        <v>151429</v>
      </c>
      <c r="N181" s="7">
        <v>160872</v>
      </c>
      <c r="O181" s="7">
        <v>1100298</v>
      </c>
      <c r="P181" s="7">
        <v>160830</v>
      </c>
      <c r="Q181" s="7">
        <v>2738465</v>
      </c>
      <c r="R181" s="7">
        <v>5960933</v>
      </c>
      <c r="S181" s="7">
        <v>8293161</v>
      </c>
      <c r="T181" s="7">
        <v>37244383</v>
      </c>
      <c r="U181" s="7">
        <v>1155902</v>
      </c>
      <c r="V181" s="7">
        <v>38400285</v>
      </c>
      <c r="W181" s="7">
        <v>12694920</v>
      </c>
      <c r="X181" s="7">
        <v>4605300</v>
      </c>
      <c r="Y181" s="7">
        <v>15440539</v>
      </c>
      <c r="Z181" s="7">
        <v>32740759</v>
      </c>
      <c r="AA181" s="7">
        <v>423814</v>
      </c>
      <c r="AB181" s="7">
        <v>2476674</v>
      </c>
      <c r="AC181" s="7">
        <v>35641247</v>
      </c>
      <c r="AD181" s="7">
        <v>2759038</v>
      </c>
      <c r="AE181" s="7">
        <v>6223474</v>
      </c>
      <c r="AF181" s="7">
        <v>0</v>
      </c>
      <c r="AG181" s="7">
        <v>8982512</v>
      </c>
    </row>
    <row r="182" spans="1:33" x14ac:dyDescent="0.55000000000000004">
      <c r="A182" t="str">
        <f>VLOOKUP($B182,Sheet2!$A$1:$C$47,3,FALSE)</f>
        <v>SUBURBAN HOSPITAL</v>
      </c>
      <c r="B182">
        <v>22</v>
      </c>
      <c r="C182" s="1">
        <v>44409</v>
      </c>
      <c r="D182" t="s">
        <v>32</v>
      </c>
      <c r="E182" s="7">
        <v>19553990</v>
      </c>
      <c r="F182" s="7">
        <v>13152567</v>
      </c>
      <c r="G182" s="7">
        <v>32706557</v>
      </c>
      <c r="H182" s="7">
        <v>258125</v>
      </c>
      <c r="I182" s="7">
        <v>216850</v>
      </c>
      <c r="J182" s="7">
        <v>337287</v>
      </c>
      <c r="K182" s="7">
        <v>341008</v>
      </c>
      <c r="L182" s="7">
        <v>1126789</v>
      </c>
      <c r="M182" s="7">
        <v>193203</v>
      </c>
      <c r="N182" s="7">
        <v>648046</v>
      </c>
      <c r="O182" s="7">
        <v>795704</v>
      </c>
      <c r="P182" s="7">
        <v>138609</v>
      </c>
      <c r="Q182" s="7">
        <v>460051</v>
      </c>
      <c r="R182" s="7">
        <v>3362402</v>
      </c>
      <c r="S182" s="7">
        <v>4515672</v>
      </c>
      <c r="T182" s="7">
        <v>28190885</v>
      </c>
      <c r="U182" s="7">
        <v>1111381</v>
      </c>
      <c r="V182" s="7">
        <v>29302266</v>
      </c>
      <c r="W182" s="7">
        <v>9931323</v>
      </c>
      <c r="X182" s="7">
        <v>2405335</v>
      </c>
      <c r="Y182" s="7">
        <v>13132956</v>
      </c>
      <c r="Z182" s="7">
        <v>25469614</v>
      </c>
      <c r="AA182" s="7">
        <v>334941</v>
      </c>
      <c r="AB182" s="7">
        <v>2308481</v>
      </c>
      <c r="AC182" s="7">
        <v>28113036</v>
      </c>
      <c r="AD182" s="7">
        <v>1189230</v>
      </c>
      <c r="AE182" s="7">
        <v>0</v>
      </c>
      <c r="AF182" s="7">
        <v>0</v>
      </c>
      <c r="AG182" s="7">
        <v>1189230</v>
      </c>
    </row>
    <row r="183" spans="1:33" x14ac:dyDescent="0.55000000000000004">
      <c r="A183" t="str">
        <f>VLOOKUP($B183,Sheet2!$A$1:$C$47,3,FALSE)</f>
        <v>SUBURBAN HOSPITAL</v>
      </c>
      <c r="B183">
        <v>22</v>
      </c>
      <c r="C183" s="1">
        <v>44409</v>
      </c>
      <c r="D183" t="s">
        <v>33</v>
      </c>
      <c r="E183" s="7">
        <v>0</v>
      </c>
      <c r="F183" s="7">
        <v>89573</v>
      </c>
      <c r="G183" s="7">
        <v>89573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4911</v>
      </c>
      <c r="Q183" s="7">
        <v>0</v>
      </c>
      <c r="R183" s="7">
        <v>4911</v>
      </c>
      <c r="S183" s="7">
        <v>4911</v>
      </c>
      <c r="T183" s="7">
        <v>84662</v>
      </c>
      <c r="U183" s="7">
        <v>345114</v>
      </c>
      <c r="V183" s="7">
        <v>429776</v>
      </c>
      <c r="W183" s="7">
        <v>172388</v>
      </c>
      <c r="X183" s="7">
        <v>43000</v>
      </c>
      <c r="Y183" s="7">
        <v>186981</v>
      </c>
      <c r="Z183" s="7">
        <v>402369</v>
      </c>
      <c r="AA183" s="7">
        <v>0</v>
      </c>
      <c r="AB183" s="7">
        <v>0</v>
      </c>
      <c r="AC183" s="7">
        <v>402369</v>
      </c>
      <c r="AD183" s="7">
        <v>27407</v>
      </c>
      <c r="AE183" s="7">
        <v>3791755</v>
      </c>
      <c r="AF183" s="7">
        <v>0</v>
      </c>
      <c r="AG183" s="7">
        <v>3819162</v>
      </c>
    </row>
    <row r="184" spans="1:33" x14ac:dyDescent="0.55000000000000004">
      <c r="A184" t="str">
        <f>VLOOKUP($B184,Sheet2!$A$1:$C$47,3,FALSE)</f>
        <v>SUBURBAN HOSPITAL</v>
      </c>
      <c r="B184">
        <v>22</v>
      </c>
      <c r="C184" s="1">
        <v>44409</v>
      </c>
      <c r="D184" t="s">
        <v>34</v>
      </c>
      <c r="E184" s="7">
        <v>19553990</v>
      </c>
      <c r="F184" s="7">
        <v>13242140</v>
      </c>
      <c r="G184" s="7">
        <v>32796130</v>
      </c>
      <c r="H184" s="7">
        <v>258125</v>
      </c>
      <c r="I184" s="7">
        <v>216850</v>
      </c>
      <c r="J184" s="7">
        <v>337287</v>
      </c>
      <c r="K184" s="7">
        <v>341008</v>
      </c>
      <c r="L184" s="7">
        <v>1126789</v>
      </c>
      <c r="M184" s="7">
        <v>193203</v>
      </c>
      <c r="N184" s="7">
        <v>648046</v>
      </c>
      <c r="O184" s="7">
        <v>795704</v>
      </c>
      <c r="P184" s="7">
        <v>143520</v>
      </c>
      <c r="Q184" s="7">
        <v>460051</v>
      </c>
      <c r="R184" s="7">
        <v>3367313</v>
      </c>
      <c r="S184" s="7">
        <v>4520583</v>
      </c>
      <c r="T184" s="7">
        <v>28275547</v>
      </c>
      <c r="U184" s="7">
        <v>1456495</v>
      </c>
      <c r="V184" s="7">
        <v>29732042</v>
      </c>
      <c r="W184" s="7">
        <v>10103711</v>
      </c>
      <c r="X184" s="7">
        <v>2448335</v>
      </c>
      <c r="Y184" s="7">
        <v>13319937</v>
      </c>
      <c r="Z184" s="7">
        <v>25871983</v>
      </c>
      <c r="AA184" s="7">
        <v>334941</v>
      </c>
      <c r="AB184" s="7">
        <v>2308481</v>
      </c>
      <c r="AC184" s="7">
        <v>28515405</v>
      </c>
      <c r="AD184" s="7">
        <v>1216637</v>
      </c>
      <c r="AE184" s="7">
        <v>3791755</v>
      </c>
      <c r="AF184" s="7">
        <v>0</v>
      </c>
      <c r="AG184" s="7">
        <v>5008392</v>
      </c>
    </row>
    <row r="185" spans="1:33" x14ac:dyDescent="0.55000000000000004">
      <c r="A185" t="str">
        <f>VLOOKUP($B185,Sheet2!$A$1:$C$47,3,FALSE)</f>
        <v>ANNE ARUNDEL MEDICAL CENTER</v>
      </c>
      <c r="B185">
        <v>23</v>
      </c>
      <c r="C185" s="1">
        <v>44409</v>
      </c>
      <c r="D185" t="s">
        <v>32</v>
      </c>
      <c r="E185" s="7">
        <v>33707332</v>
      </c>
      <c r="F185" s="7">
        <v>26966280</v>
      </c>
      <c r="G185" s="7">
        <v>60673612</v>
      </c>
      <c r="H185" s="7">
        <v>247336</v>
      </c>
      <c r="I185" s="7">
        <v>351235</v>
      </c>
      <c r="J185" s="7">
        <v>366375</v>
      </c>
      <c r="K185" s="7">
        <v>701538</v>
      </c>
      <c r="L185" s="7">
        <v>1689866</v>
      </c>
      <c r="M185" s="7">
        <v>255623</v>
      </c>
      <c r="N185" s="7">
        <v>923965</v>
      </c>
      <c r="O185" s="7">
        <v>1307659</v>
      </c>
      <c r="P185" s="7">
        <v>293638</v>
      </c>
      <c r="Q185" s="7">
        <v>690491</v>
      </c>
      <c r="R185" s="7">
        <v>5161242</v>
      </c>
      <c r="S185" s="7">
        <v>6827726</v>
      </c>
      <c r="T185" s="7">
        <v>53845886</v>
      </c>
      <c r="U185" s="7">
        <v>163174</v>
      </c>
      <c r="V185" s="7">
        <v>54009060</v>
      </c>
      <c r="W185" s="7">
        <v>18147248</v>
      </c>
      <c r="X185" s="7">
        <v>2570780</v>
      </c>
      <c r="Y185" s="7">
        <v>24319705</v>
      </c>
      <c r="Z185" s="7">
        <v>45037733</v>
      </c>
      <c r="AA185" s="7">
        <v>680297</v>
      </c>
      <c r="AB185" s="7">
        <v>1954512</v>
      </c>
      <c r="AC185" s="7">
        <v>47672542</v>
      </c>
      <c r="AD185" s="7">
        <v>6336518</v>
      </c>
      <c r="AE185" s="7">
        <v>0</v>
      </c>
      <c r="AF185" s="7">
        <v>0</v>
      </c>
      <c r="AG185" s="7">
        <v>6336518</v>
      </c>
    </row>
    <row r="186" spans="1:33" x14ac:dyDescent="0.55000000000000004">
      <c r="A186" t="str">
        <f>VLOOKUP($B186,Sheet2!$A$1:$C$47,3,FALSE)</f>
        <v>ANNE ARUNDEL MEDICAL CENTER</v>
      </c>
      <c r="B186">
        <v>23</v>
      </c>
      <c r="C186" s="1">
        <v>44409</v>
      </c>
      <c r="D186" t="s">
        <v>33</v>
      </c>
      <c r="E186" s="7">
        <v>0</v>
      </c>
      <c r="F186" s="7">
        <v>2276876</v>
      </c>
      <c r="G186" s="7">
        <v>2276876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1138437</v>
      </c>
      <c r="R186" s="7">
        <v>1138437</v>
      </c>
      <c r="S186" s="7">
        <v>1138437</v>
      </c>
      <c r="T186" s="7">
        <v>1138439</v>
      </c>
      <c r="U186" s="7">
        <v>317072</v>
      </c>
      <c r="V186" s="7">
        <v>1455511</v>
      </c>
      <c r="W186" s="7">
        <v>852363</v>
      </c>
      <c r="X186" s="7">
        <v>120747</v>
      </c>
      <c r="Y186" s="7">
        <v>3059000</v>
      </c>
      <c r="Z186" s="7">
        <v>4032110</v>
      </c>
      <c r="AA186" s="7">
        <v>19071</v>
      </c>
      <c r="AB186" s="7">
        <v>54794</v>
      </c>
      <c r="AC186" s="7">
        <v>4105975</v>
      </c>
      <c r="AD186" s="7">
        <v>-2650464</v>
      </c>
      <c r="AE186" s="7">
        <v>3065412</v>
      </c>
      <c r="AF186" s="7">
        <v>0</v>
      </c>
      <c r="AG186" s="7">
        <v>414948</v>
      </c>
    </row>
    <row r="187" spans="1:33" x14ac:dyDescent="0.55000000000000004">
      <c r="A187" t="str">
        <f>VLOOKUP($B187,Sheet2!$A$1:$C$47,3,FALSE)</f>
        <v>ANNE ARUNDEL MEDICAL CENTER</v>
      </c>
      <c r="B187">
        <v>23</v>
      </c>
      <c r="C187" s="1">
        <v>44409</v>
      </c>
      <c r="D187" t="s">
        <v>34</v>
      </c>
      <c r="E187" s="7">
        <v>33707332</v>
      </c>
      <c r="F187" s="7">
        <v>29243156</v>
      </c>
      <c r="G187" s="7">
        <v>62950488</v>
      </c>
      <c r="H187" s="7">
        <v>247336</v>
      </c>
      <c r="I187" s="7">
        <v>351235</v>
      </c>
      <c r="J187" s="7">
        <v>366375</v>
      </c>
      <c r="K187" s="7">
        <v>701538</v>
      </c>
      <c r="L187" s="7">
        <v>1689866</v>
      </c>
      <c r="M187" s="7">
        <v>255623</v>
      </c>
      <c r="N187" s="7">
        <v>923965</v>
      </c>
      <c r="O187" s="7">
        <v>1307659</v>
      </c>
      <c r="P187" s="7">
        <v>293638</v>
      </c>
      <c r="Q187" s="7">
        <v>1828928</v>
      </c>
      <c r="R187" s="7">
        <v>6299679</v>
      </c>
      <c r="S187" s="7">
        <v>7966163</v>
      </c>
      <c r="T187" s="7">
        <v>54984325</v>
      </c>
      <c r="U187" s="7">
        <v>480246</v>
      </c>
      <c r="V187" s="7">
        <v>55464571</v>
      </c>
      <c r="W187" s="7">
        <v>18999611</v>
      </c>
      <c r="X187" s="7">
        <v>2691527</v>
      </c>
      <c r="Y187" s="7">
        <v>27378705</v>
      </c>
      <c r="Z187" s="7">
        <v>49069843</v>
      </c>
      <c r="AA187" s="7">
        <v>699368</v>
      </c>
      <c r="AB187" s="7">
        <v>2009306</v>
      </c>
      <c r="AC187" s="7">
        <v>51778517</v>
      </c>
      <c r="AD187" s="7">
        <v>3686054</v>
      </c>
      <c r="AE187" s="7">
        <v>3065412</v>
      </c>
      <c r="AF187" s="7">
        <v>0</v>
      </c>
      <c r="AG187" s="7">
        <v>6751466</v>
      </c>
    </row>
    <row r="188" spans="1:33" x14ac:dyDescent="0.55000000000000004">
      <c r="A188" t="str">
        <f>VLOOKUP($B188,Sheet2!$A$1:$C$47,3,FALSE)</f>
        <v>MEDSTAR UNION MEMORIAL HOSPITAL</v>
      </c>
      <c r="B188">
        <v>24</v>
      </c>
      <c r="C188" s="1">
        <v>44409</v>
      </c>
      <c r="D188" t="s">
        <v>32</v>
      </c>
      <c r="E188" s="7">
        <v>20210040</v>
      </c>
      <c r="F188" s="7">
        <v>13474773</v>
      </c>
      <c r="G188" s="7">
        <v>33684813</v>
      </c>
      <c r="H188" s="7">
        <v>31362</v>
      </c>
      <c r="I188" s="7">
        <v>152985</v>
      </c>
      <c r="J188" s="7">
        <v>304764</v>
      </c>
      <c r="K188" s="7">
        <v>184573</v>
      </c>
      <c r="L188" s="7">
        <v>1927151</v>
      </c>
      <c r="M188" s="7">
        <v>93453</v>
      </c>
      <c r="N188" s="7">
        <v>-1860552</v>
      </c>
      <c r="O188" s="7">
        <v>1433170</v>
      </c>
      <c r="P188" s="7">
        <v>267381</v>
      </c>
      <c r="Q188" s="7">
        <v>-1268226</v>
      </c>
      <c r="R188" s="7">
        <v>592377</v>
      </c>
      <c r="S188" s="7">
        <v>1266061</v>
      </c>
      <c r="T188" s="7">
        <v>32418752</v>
      </c>
      <c r="U188" s="7">
        <v>309688</v>
      </c>
      <c r="V188" s="7">
        <v>32728440</v>
      </c>
      <c r="W188" s="7">
        <v>11632362</v>
      </c>
      <c r="X188" s="7">
        <v>2088822</v>
      </c>
      <c r="Y188" s="7">
        <v>15036911</v>
      </c>
      <c r="Z188" s="7">
        <v>28758095</v>
      </c>
      <c r="AA188" s="7">
        <v>173470</v>
      </c>
      <c r="AB188" s="7">
        <v>1073828</v>
      </c>
      <c r="AC188" s="7">
        <v>30005393</v>
      </c>
      <c r="AD188" s="7">
        <v>2723047</v>
      </c>
      <c r="AE188" s="7">
        <v>0</v>
      </c>
      <c r="AF188" s="7">
        <v>0</v>
      </c>
      <c r="AG188" s="7">
        <v>2723047</v>
      </c>
    </row>
    <row r="189" spans="1:33" x14ac:dyDescent="0.55000000000000004">
      <c r="A189" t="str">
        <f>VLOOKUP($B189,Sheet2!$A$1:$C$47,3,FALSE)</f>
        <v>MEDSTAR UNION MEMORIAL HOSPITAL</v>
      </c>
      <c r="B189">
        <v>24</v>
      </c>
      <c r="C189" s="1">
        <v>44409</v>
      </c>
      <c r="D189" t="s">
        <v>33</v>
      </c>
      <c r="E189" s="7">
        <v>1210</v>
      </c>
      <c r="F189" s="7">
        <v>16928</v>
      </c>
      <c r="G189" s="7">
        <v>18138</v>
      </c>
      <c r="H189" s="7">
        <v>0</v>
      </c>
      <c r="I189" s="7">
        <v>191</v>
      </c>
      <c r="J189" s="7">
        <v>0</v>
      </c>
      <c r="K189" s="7">
        <v>6794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-57</v>
      </c>
      <c r="R189" s="7">
        <v>-57</v>
      </c>
      <c r="S189" s="7">
        <v>6928</v>
      </c>
      <c r="T189" s="7">
        <v>11210</v>
      </c>
      <c r="U189" s="7">
        <v>706563</v>
      </c>
      <c r="V189" s="7">
        <v>717773</v>
      </c>
      <c r="W189" s="7">
        <v>315455</v>
      </c>
      <c r="X189" s="7">
        <v>56646</v>
      </c>
      <c r="Y189" s="7">
        <v>3908190</v>
      </c>
      <c r="Z189" s="7">
        <v>4280291</v>
      </c>
      <c r="AA189" s="7">
        <v>17644</v>
      </c>
      <c r="AB189" s="7">
        <v>173788</v>
      </c>
      <c r="AC189" s="7">
        <v>4471723</v>
      </c>
      <c r="AD189" s="7">
        <v>-3753950</v>
      </c>
      <c r="AE189" s="7">
        <v>74033</v>
      </c>
      <c r="AF189" s="7">
        <v>-950605</v>
      </c>
      <c r="AG189" s="7">
        <v>-2729312</v>
      </c>
    </row>
    <row r="190" spans="1:33" x14ac:dyDescent="0.55000000000000004">
      <c r="A190" t="str">
        <f>VLOOKUP($B190,Sheet2!$A$1:$C$47,3,FALSE)</f>
        <v>MEDSTAR UNION MEMORIAL HOSPITAL</v>
      </c>
      <c r="B190">
        <v>24</v>
      </c>
      <c r="C190" s="1">
        <v>44409</v>
      </c>
      <c r="D190" t="s">
        <v>34</v>
      </c>
      <c r="E190" s="7">
        <v>20211250</v>
      </c>
      <c r="F190" s="7">
        <v>13491701</v>
      </c>
      <c r="G190" s="7">
        <v>33702951</v>
      </c>
      <c r="H190" s="7">
        <v>31362</v>
      </c>
      <c r="I190" s="7">
        <v>153176</v>
      </c>
      <c r="J190" s="7">
        <v>304764</v>
      </c>
      <c r="K190" s="7">
        <v>191367</v>
      </c>
      <c r="L190" s="7">
        <v>1927151</v>
      </c>
      <c r="M190" s="7">
        <v>93453</v>
      </c>
      <c r="N190" s="7">
        <v>-1860552</v>
      </c>
      <c r="O190" s="7">
        <v>1433170</v>
      </c>
      <c r="P190" s="7">
        <v>267381</v>
      </c>
      <c r="Q190" s="7">
        <v>-1268283</v>
      </c>
      <c r="R190" s="7">
        <v>592320</v>
      </c>
      <c r="S190" s="7">
        <v>1272989</v>
      </c>
      <c r="T190" s="7">
        <v>32429962</v>
      </c>
      <c r="U190" s="7">
        <v>1016251</v>
      </c>
      <c r="V190" s="7">
        <v>33446213</v>
      </c>
      <c r="W190" s="7">
        <v>11947817</v>
      </c>
      <c r="X190" s="7">
        <v>2145468</v>
      </c>
      <c r="Y190" s="7">
        <v>18945101</v>
      </c>
      <c r="Z190" s="7">
        <v>33038386</v>
      </c>
      <c r="AA190" s="7">
        <v>191114</v>
      </c>
      <c r="AB190" s="7">
        <v>1247616</v>
      </c>
      <c r="AC190" s="7">
        <v>34477116</v>
      </c>
      <c r="AD190" s="7">
        <v>-1030903</v>
      </c>
      <c r="AE190" s="7">
        <v>74033</v>
      </c>
      <c r="AF190" s="7">
        <v>-950605</v>
      </c>
      <c r="AG190" s="7">
        <v>-6265</v>
      </c>
    </row>
    <row r="191" spans="1:33" x14ac:dyDescent="0.55000000000000004">
      <c r="A191" t="str">
        <f>VLOOKUP($B191,Sheet2!$A$1:$C$47,3,FALSE)</f>
        <v>UPMC - WESTERN MARYLAND</v>
      </c>
      <c r="B191">
        <v>27</v>
      </c>
      <c r="C191" s="1">
        <v>44409</v>
      </c>
      <c r="D191" t="s">
        <v>32</v>
      </c>
      <c r="E191" s="7">
        <v>15245084</v>
      </c>
      <c r="F191" s="7">
        <v>14508787</v>
      </c>
      <c r="G191" s="7">
        <v>29753871</v>
      </c>
      <c r="H191" s="7">
        <v>308976</v>
      </c>
      <c r="I191" s="7">
        <v>57116</v>
      </c>
      <c r="J191" s="7">
        <v>294053</v>
      </c>
      <c r="K191" s="7">
        <v>54358</v>
      </c>
      <c r="L191" s="7">
        <v>1621738</v>
      </c>
      <c r="M191" s="7">
        <v>153668</v>
      </c>
      <c r="N191" s="7">
        <v>0</v>
      </c>
      <c r="O191" s="7">
        <v>1543412</v>
      </c>
      <c r="P191" s="7">
        <v>146247</v>
      </c>
      <c r="Q191" s="7">
        <v>0</v>
      </c>
      <c r="R191" s="7">
        <v>3465065</v>
      </c>
      <c r="S191" s="7">
        <v>4179568</v>
      </c>
      <c r="T191" s="7">
        <v>25574303</v>
      </c>
      <c r="U191" s="7">
        <v>346177</v>
      </c>
      <c r="V191" s="7">
        <v>25920480</v>
      </c>
      <c r="W191" s="7">
        <v>7237447</v>
      </c>
      <c r="X191" s="7">
        <v>2740128</v>
      </c>
      <c r="Y191" s="7">
        <v>4832708</v>
      </c>
      <c r="Z191" s="7">
        <v>14810283</v>
      </c>
      <c r="AA191" s="7">
        <v>0</v>
      </c>
      <c r="AB191" s="7">
        <v>2151954</v>
      </c>
      <c r="AC191" s="7">
        <v>16962237</v>
      </c>
      <c r="AD191" s="7">
        <v>8958243</v>
      </c>
      <c r="AE191" s="7">
        <v>0</v>
      </c>
      <c r="AF191" s="7">
        <v>0</v>
      </c>
      <c r="AG191" s="7">
        <v>8958243</v>
      </c>
    </row>
    <row r="192" spans="1:33" x14ac:dyDescent="0.55000000000000004">
      <c r="A192" t="str">
        <f>VLOOKUP($B192,Sheet2!$A$1:$C$47,3,FALSE)</f>
        <v>UPMC - WESTERN MARYLAND</v>
      </c>
      <c r="B192">
        <v>27</v>
      </c>
      <c r="C192" s="1">
        <v>44409</v>
      </c>
      <c r="D192" t="s">
        <v>33</v>
      </c>
      <c r="E192" s="7">
        <v>199485</v>
      </c>
      <c r="F192" s="7">
        <v>5272917</v>
      </c>
      <c r="G192" s="7">
        <v>5472402</v>
      </c>
      <c r="H192" s="7">
        <v>4902</v>
      </c>
      <c r="I192" s="7">
        <v>2517</v>
      </c>
      <c r="J192" s="7">
        <v>129572</v>
      </c>
      <c r="K192" s="7">
        <v>66518</v>
      </c>
      <c r="L192" s="7">
        <v>0</v>
      </c>
      <c r="M192" s="7">
        <v>0</v>
      </c>
      <c r="N192" s="7">
        <v>42580</v>
      </c>
      <c r="O192" s="7">
        <v>0</v>
      </c>
      <c r="P192" s="7">
        <v>0</v>
      </c>
      <c r="Q192" s="7">
        <v>1125507</v>
      </c>
      <c r="R192" s="7">
        <v>1168087</v>
      </c>
      <c r="S192" s="7">
        <v>1371596</v>
      </c>
      <c r="T192" s="7">
        <v>4100806</v>
      </c>
      <c r="U192" s="7">
        <v>0</v>
      </c>
      <c r="V192" s="7">
        <v>4100806</v>
      </c>
      <c r="W192" s="7">
        <v>2853904</v>
      </c>
      <c r="X192" s="7">
        <v>1011311</v>
      </c>
      <c r="Y192" s="7">
        <v>1843542</v>
      </c>
      <c r="Z192" s="7">
        <v>5708757</v>
      </c>
      <c r="AA192" s="7">
        <v>0</v>
      </c>
      <c r="AB192" s="7">
        <v>159234</v>
      </c>
      <c r="AC192" s="7">
        <v>5867991</v>
      </c>
      <c r="AD192" s="7">
        <v>-1767185</v>
      </c>
      <c r="AE192" s="7">
        <v>2182912</v>
      </c>
      <c r="AF192" s="7">
        <v>0</v>
      </c>
      <c r="AG192" s="7">
        <v>415727</v>
      </c>
    </row>
    <row r="193" spans="1:33" x14ac:dyDescent="0.55000000000000004">
      <c r="A193" t="str">
        <f>VLOOKUP($B193,Sheet2!$A$1:$C$47,3,FALSE)</f>
        <v>UPMC - WESTERN MARYLAND</v>
      </c>
      <c r="B193">
        <v>27</v>
      </c>
      <c r="C193" s="1">
        <v>44409</v>
      </c>
      <c r="D193" t="s">
        <v>34</v>
      </c>
      <c r="E193" s="7">
        <v>15444569</v>
      </c>
      <c r="F193" s="7">
        <v>19781704</v>
      </c>
      <c r="G193" s="7">
        <v>35226273</v>
      </c>
      <c r="H193" s="7">
        <v>313878</v>
      </c>
      <c r="I193" s="7">
        <v>59633</v>
      </c>
      <c r="J193" s="7">
        <v>423625</v>
      </c>
      <c r="K193" s="7">
        <v>120876</v>
      </c>
      <c r="L193" s="7">
        <v>1621738</v>
      </c>
      <c r="M193" s="7">
        <v>153668</v>
      </c>
      <c r="N193" s="7">
        <v>42580</v>
      </c>
      <c r="O193" s="7">
        <v>1543412</v>
      </c>
      <c r="P193" s="7">
        <v>146247</v>
      </c>
      <c r="Q193" s="7">
        <v>1125507</v>
      </c>
      <c r="R193" s="7">
        <v>4633152</v>
      </c>
      <c r="S193" s="7">
        <v>5551164</v>
      </c>
      <c r="T193" s="7">
        <v>29675109</v>
      </c>
      <c r="U193" s="7">
        <v>346177</v>
      </c>
      <c r="V193" s="7">
        <v>30021286</v>
      </c>
      <c r="W193" s="7">
        <v>10091351</v>
      </c>
      <c r="X193" s="7">
        <v>3751439</v>
      </c>
      <c r="Y193" s="7">
        <v>6676250</v>
      </c>
      <c r="Z193" s="7">
        <v>20519040</v>
      </c>
      <c r="AA193" s="7">
        <v>0</v>
      </c>
      <c r="AB193" s="7">
        <v>2311188</v>
      </c>
      <c r="AC193" s="7">
        <v>22830228</v>
      </c>
      <c r="AD193" s="7">
        <v>7191058</v>
      </c>
      <c r="AE193" s="7">
        <v>2182912</v>
      </c>
      <c r="AF193" s="7">
        <v>0</v>
      </c>
      <c r="AG193" s="7">
        <v>9373970</v>
      </c>
    </row>
    <row r="194" spans="1:33" x14ac:dyDescent="0.55000000000000004">
      <c r="A194" t="str">
        <f>VLOOKUP($B194,Sheet2!$A$1:$C$47,3,FALSE)</f>
        <v>MEDSTAR ST. MARY'S HOSPITAL</v>
      </c>
      <c r="B194">
        <v>28</v>
      </c>
      <c r="C194" s="1">
        <v>44409</v>
      </c>
      <c r="D194" t="s">
        <v>32</v>
      </c>
      <c r="E194" s="7">
        <v>7585121</v>
      </c>
      <c r="F194" s="7">
        <v>8355828</v>
      </c>
      <c r="G194" s="7">
        <v>15940949</v>
      </c>
      <c r="H194" s="7">
        <v>204292</v>
      </c>
      <c r="I194" s="7">
        <v>-50090</v>
      </c>
      <c r="J194" s="7">
        <v>128421</v>
      </c>
      <c r="K194" s="7">
        <v>-55180</v>
      </c>
      <c r="L194" s="7">
        <v>1009879</v>
      </c>
      <c r="M194" s="7">
        <v>129067</v>
      </c>
      <c r="N194" s="7">
        <v>-622375</v>
      </c>
      <c r="O194" s="7">
        <v>632693</v>
      </c>
      <c r="P194" s="7">
        <v>350828</v>
      </c>
      <c r="Q194" s="7">
        <v>-819217</v>
      </c>
      <c r="R194" s="7">
        <v>680875</v>
      </c>
      <c r="S194" s="7">
        <v>908318</v>
      </c>
      <c r="T194" s="7">
        <v>15032631</v>
      </c>
      <c r="U194" s="7">
        <v>130422</v>
      </c>
      <c r="V194" s="7">
        <v>15163053</v>
      </c>
      <c r="W194" s="7">
        <v>5304233</v>
      </c>
      <c r="X194" s="7">
        <v>1077917</v>
      </c>
      <c r="Y194" s="7">
        <v>5528540</v>
      </c>
      <c r="Z194" s="7">
        <v>11910690</v>
      </c>
      <c r="AA194" s="7">
        <v>48568</v>
      </c>
      <c r="AB194" s="7">
        <v>782052</v>
      </c>
      <c r="AC194" s="7">
        <v>12741310</v>
      </c>
      <c r="AD194" s="7">
        <v>2421743</v>
      </c>
      <c r="AE194" s="7">
        <v>0</v>
      </c>
      <c r="AF194" s="7">
        <v>0</v>
      </c>
      <c r="AG194" s="7">
        <v>2421743</v>
      </c>
    </row>
    <row r="195" spans="1:33" x14ac:dyDescent="0.55000000000000004">
      <c r="A195" t="str">
        <f>VLOOKUP($B195,Sheet2!$A$1:$C$47,3,FALSE)</f>
        <v>MEDSTAR ST. MARY'S HOSPITAL</v>
      </c>
      <c r="B195">
        <v>28</v>
      </c>
      <c r="C195" s="1">
        <v>44409</v>
      </c>
      <c r="D195" t="s">
        <v>33</v>
      </c>
      <c r="E195" s="7">
        <v>66983</v>
      </c>
      <c r="F195" s="7">
        <v>2399101</v>
      </c>
      <c r="G195" s="7">
        <v>2466084</v>
      </c>
      <c r="H195" s="7">
        <v>0</v>
      </c>
      <c r="I195" s="7">
        <v>0</v>
      </c>
      <c r="J195" s="7">
        <v>2321</v>
      </c>
      <c r="K195" s="7">
        <v>28982</v>
      </c>
      <c r="L195" s="7">
        <v>0</v>
      </c>
      <c r="M195" s="7">
        <v>0</v>
      </c>
      <c r="N195" s="7">
        <v>52390</v>
      </c>
      <c r="O195" s="7">
        <v>0</v>
      </c>
      <c r="P195" s="7">
        <v>0</v>
      </c>
      <c r="Q195" s="7">
        <v>838995</v>
      </c>
      <c r="R195" s="7">
        <v>891385</v>
      </c>
      <c r="S195" s="7">
        <v>922688</v>
      </c>
      <c r="T195" s="7">
        <v>1543396</v>
      </c>
      <c r="U195" s="7">
        <v>53922</v>
      </c>
      <c r="V195" s="7">
        <v>1597318</v>
      </c>
      <c r="W195" s="7">
        <v>1336367</v>
      </c>
      <c r="X195" s="7">
        <v>126463</v>
      </c>
      <c r="Y195" s="7">
        <v>879839</v>
      </c>
      <c r="Z195" s="7">
        <v>2342669</v>
      </c>
      <c r="AA195" s="7">
        <v>0</v>
      </c>
      <c r="AB195" s="7">
        <v>29626</v>
      </c>
      <c r="AC195" s="7">
        <v>2372295</v>
      </c>
      <c r="AD195" s="7">
        <v>-774977</v>
      </c>
      <c r="AE195" s="7">
        <v>1329</v>
      </c>
      <c r="AF195" s="7">
        <v>0</v>
      </c>
      <c r="AG195" s="7">
        <v>-773648</v>
      </c>
    </row>
    <row r="196" spans="1:33" x14ac:dyDescent="0.55000000000000004">
      <c r="A196" t="str">
        <f>VLOOKUP($B196,Sheet2!$A$1:$C$47,3,FALSE)</f>
        <v>MEDSTAR ST. MARY'S HOSPITAL</v>
      </c>
      <c r="B196">
        <v>28</v>
      </c>
      <c r="C196" s="1">
        <v>44409</v>
      </c>
      <c r="D196" t="s">
        <v>34</v>
      </c>
      <c r="E196" s="7">
        <v>7652104</v>
      </c>
      <c r="F196" s="7">
        <v>10754929</v>
      </c>
      <c r="G196" s="7">
        <v>18407033</v>
      </c>
      <c r="H196" s="7">
        <v>204292</v>
      </c>
      <c r="I196" s="7">
        <v>-50090</v>
      </c>
      <c r="J196" s="7">
        <v>130742</v>
      </c>
      <c r="K196" s="7">
        <v>-26198</v>
      </c>
      <c r="L196" s="7">
        <v>1009879</v>
      </c>
      <c r="M196" s="7">
        <v>129067</v>
      </c>
      <c r="N196" s="7">
        <v>-569985</v>
      </c>
      <c r="O196" s="7">
        <v>632693</v>
      </c>
      <c r="P196" s="7">
        <v>350828</v>
      </c>
      <c r="Q196" s="7">
        <v>19778</v>
      </c>
      <c r="R196" s="7">
        <v>1572260</v>
      </c>
      <c r="S196" s="7">
        <v>1831006</v>
      </c>
      <c r="T196" s="7">
        <v>16576027</v>
      </c>
      <c r="U196" s="7">
        <v>184344</v>
      </c>
      <c r="V196" s="7">
        <v>16760371</v>
      </c>
      <c r="W196" s="7">
        <v>6640600</v>
      </c>
      <c r="X196" s="7">
        <v>1204380</v>
      </c>
      <c r="Y196" s="7">
        <v>6408379</v>
      </c>
      <c r="Z196" s="7">
        <v>14253359</v>
      </c>
      <c r="AA196" s="7">
        <v>48568</v>
      </c>
      <c r="AB196" s="7">
        <v>811678</v>
      </c>
      <c r="AC196" s="7">
        <v>15113605</v>
      </c>
      <c r="AD196" s="7">
        <v>1646766</v>
      </c>
      <c r="AE196" s="7">
        <v>1329</v>
      </c>
      <c r="AF196" s="7">
        <v>0</v>
      </c>
      <c r="AG196" s="7">
        <v>1648095</v>
      </c>
    </row>
    <row r="197" spans="1:33" x14ac:dyDescent="0.55000000000000004">
      <c r="A197" t="str">
        <f>VLOOKUP($B197,Sheet2!$A$1:$C$47,3,FALSE)</f>
        <v>JOHNS HOPKINS BAYVIEW MEDICAL CENTER</v>
      </c>
      <c r="B197">
        <v>29</v>
      </c>
      <c r="C197" s="1">
        <v>44409</v>
      </c>
      <c r="D197" t="s">
        <v>32</v>
      </c>
      <c r="E197" s="7">
        <v>39148000</v>
      </c>
      <c r="F197" s="7">
        <v>26930000</v>
      </c>
      <c r="G197" s="7">
        <v>66078000</v>
      </c>
      <c r="H197" s="7">
        <v>552000</v>
      </c>
      <c r="I197" s="7">
        <v>731000</v>
      </c>
      <c r="J197" s="7">
        <v>2116000</v>
      </c>
      <c r="K197" s="7">
        <v>1130000</v>
      </c>
      <c r="L197" s="7">
        <v>3495000</v>
      </c>
      <c r="M197" s="7">
        <v>700000</v>
      </c>
      <c r="N197" s="7">
        <v>99000</v>
      </c>
      <c r="O197" s="7">
        <v>1798000</v>
      </c>
      <c r="P197" s="7">
        <v>662000</v>
      </c>
      <c r="Q197" s="7">
        <v>250000</v>
      </c>
      <c r="R197" s="7">
        <v>7004000</v>
      </c>
      <c r="S197" s="7">
        <v>11533000</v>
      </c>
      <c r="T197" s="7">
        <v>54545000</v>
      </c>
      <c r="U197" s="7">
        <v>943000</v>
      </c>
      <c r="V197" s="7">
        <v>55488000</v>
      </c>
      <c r="W197" s="7">
        <v>16276000</v>
      </c>
      <c r="X197" s="7">
        <v>5685000</v>
      </c>
      <c r="Y197" s="7">
        <v>30543000</v>
      </c>
      <c r="Z197" s="7">
        <v>52504000</v>
      </c>
      <c r="AA197" s="7">
        <v>298000</v>
      </c>
      <c r="AB197" s="7">
        <v>2265000</v>
      </c>
      <c r="AC197" s="7">
        <v>55067000</v>
      </c>
      <c r="AD197" s="7">
        <v>421000</v>
      </c>
      <c r="AE197" s="7">
        <v>0</v>
      </c>
      <c r="AF197" s="7">
        <v>0</v>
      </c>
      <c r="AG197" s="7">
        <v>421000</v>
      </c>
    </row>
    <row r="198" spans="1:33" x14ac:dyDescent="0.55000000000000004">
      <c r="A198" t="str">
        <f>VLOOKUP($B198,Sheet2!$A$1:$C$47,3,FALSE)</f>
        <v>JOHNS HOPKINS BAYVIEW MEDICAL CENTER</v>
      </c>
      <c r="B198">
        <v>29</v>
      </c>
      <c r="C198" s="1">
        <v>44409</v>
      </c>
      <c r="D198" t="s">
        <v>33</v>
      </c>
      <c r="E198" s="7">
        <v>0</v>
      </c>
      <c r="F198" s="7">
        <v>389000</v>
      </c>
      <c r="G198" s="7">
        <v>389000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14000</v>
      </c>
      <c r="R198" s="7">
        <v>14000</v>
      </c>
      <c r="S198" s="7">
        <v>14000</v>
      </c>
      <c r="T198" s="7">
        <v>375000</v>
      </c>
      <c r="U198" s="7">
        <v>6953000</v>
      </c>
      <c r="V198" s="7">
        <v>7328000</v>
      </c>
      <c r="W198" s="7">
        <v>1045000</v>
      </c>
      <c r="X198" s="7">
        <v>348000</v>
      </c>
      <c r="Y198" s="7">
        <v>4617000</v>
      </c>
      <c r="Z198" s="7">
        <v>6010000</v>
      </c>
      <c r="AA198" s="7">
        <v>0</v>
      </c>
      <c r="AB198" s="7">
        <v>157000</v>
      </c>
      <c r="AC198" s="7">
        <v>6167000</v>
      </c>
      <c r="AD198" s="7">
        <v>1161000</v>
      </c>
      <c r="AE198" s="7">
        <v>1697000</v>
      </c>
      <c r="AF198" s="7">
        <v>0</v>
      </c>
      <c r="AG198" s="7">
        <v>2858000</v>
      </c>
    </row>
    <row r="199" spans="1:33" x14ac:dyDescent="0.55000000000000004">
      <c r="A199" t="str">
        <f>VLOOKUP($B199,Sheet2!$A$1:$C$47,3,FALSE)</f>
        <v>JOHNS HOPKINS BAYVIEW MEDICAL CENTER</v>
      </c>
      <c r="B199">
        <v>29</v>
      </c>
      <c r="C199" s="1">
        <v>44409</v>
      </c>
      <c r="D199" t="s">
        <v>34</v>
      </c>
      <c r="E199" s="7">
        <v>39148000</v>
      </c>
      <c r="F199" s="7">
        <v>27319000</v>
      </c>
      <c r="G199" s="7">
        <v>66467000</v>
      </c>
      <c r="H199" s="7">
        <v>552000</v>
      </c>
      <c r="I199" s="7">
        <v>731000</v>
      </c>
      <c r="J199" s="7">
        <v>2116000</v>
      </c>
      <c r="K199" s="7">
        <v>1130000</v>
      </c>
      <c r="L199" s="7">
        <v>3495000</v>
      </c>
      <c r="M199" s="7">
        <v>700000</v>
      </c>
      <c r="N199" s="7">
        <v>99000</v>
      </c>
      <c r="O199" s="7">
        <v>1798000</v>
      </c>
      <c r="P199" s="7">
        <v>662000</v>
      </c>
      <c r="Q199" s="7">
        <v>264000</v>
      </c>
      <c r="R199" s="7">
        <v>7018000</v>
      </c>
      <c r="S199" s="7">
        <v>11547000</v>
      </c>
      <c r="T199" s="7">
        <v>54920000</v>
      </c>
      <c r="U199" s="7">
        <v>7896000</v>
      </c>
      <c r="V199" s="7">
        <v>62816000</v>
      </c>
      <c r="W199" s="7">
        <v>17321000</v>
      </c>
      <c r="X199" s="7">
        <v>6033000</v>
      </c>
      <c r="Y199" s="7">
        <v>35160000</v>
      </c>
      <c r="Z199" s="7">
        <v>58514000</v>
      </c>
      <c r="AA199" s="7">
        <v>298000</v>
      </c>
      <c r="AB199" s="7">
        <v>2422000</v>
      </c>
      <c r="AC199" s="7">
        <v>61234000</v>
      </c>
      <c r="AD199" s="7">
        <v>1582000</v>
      </c>
      <c r="AE199" s="7">
        <v>1697000</v>
      </c>
      <c r="AF199" s="7">
        <v>0</v>
      </c>
      <c r="AG199" s="7">
        <v>3279000</v>
      </c>
    </row>
    <row r="200" spans="1:33" x14ac:dyDescent="0.55000000000000004">
      <c r="A200" t="str">
        <f>VLOOKUP($B200,Sheet2!$A$1:$C$47,3,FALSE)</f>
        <v>UM-SHORE REGIONAL HEALTH AT CHESTERTOWN</v>
      </c>
      <c r="B200">
        <v>30</v>
      </c>
      <c r="C200" s="1">
        <v>44409</v>
      </c>
      <c r="D200" t="s">
        <v>32</v>
      </c>
      <c r="E200" s="7">
        <v>487781</v>
      </c>
      <c r="F200" s="7">
        <v>4115728</v>
      </c>
      <c r="G200" s="7">
        <v>4603509</v>
      </c>
      <c r="H200" s="7">
        <v>6487</v>
      </c>
      <c r="I200" s="7">
        <v>21663</v>
      </c>
      <c r="J200" s="7">
        <v>57961</v>
      </c>
      <c r="K200" s="7">
        <v>193537</v>
      </c>
      <c r="L200" s="7">
        <v>54181</v>
      </c>
      <c r="M200" s="7">
        <v>17057</v>
      </c>
      <c r="N200" s="7">
        <v>0</v>
      </c>
      <c r="O200" s="7">
        <v>457158</v>
      </c>
      <c r="P200" s="7">
        <v>143917</v>
      </c>
      <c r="Q200" s="7">
        <v>0</v>
      </c>
      <c r="R200" s="7">
        <v>672313</v>
      </c>
      <c r="S200" s="7">
        <v>951961</v>
      </c>
      <c r="T200" s="7">
        <v>3651548</v>
      </c>
      <c r="U200" s="7">
        <v>38977</v>
      </c>
      <c r="V200" s="7">
        <v>3690525</v>
      </c>
      <c r="W200" s="7">
        <v>911554</v>
      </c>
      <c r="X200" s="7">
        <v>297474</v>
      </c>
      <c r="Y200" s="7">
        <v>1699638</v>
      </c>
      <c r="Z200" s="7">
        <v>2908666</v>
      </c>
      <c r="AA200" s="7">
        <v>16000</v>
      </c>
      <c r="AB200" s="7">
        <v>216991</v>
      </c>
      <c r="AC200" s="7">
        <v>3141657</v>
      </c>
      <c r="AD200" s="7">
        <v>548868</v>
      </c>
      <c r="AE200" s="7">
        <v>0</v>
      </c>
      <c r="AF200" s="7">
        <v>0</v>
      </c>
      <c r="AG200" s="7">
        <v>548868</v>
      </c>
    </row>
    <row r="201" spans="1:33" x14ac:dyDescent="0.55000000000000004">
      <c r="A201" t="str">
        <f>VLOOKUP($B201,Sheet2!$A$1:$C$47,3,FALSE)</f>
        <v>UM-SHORE REGIONAL HEALTH AT CHESTERTOWN</v>
      </c>
      <c r="B201">
        <v>30</v>
      </c>
      <c r="C201" s="1">
        <v>44409</v>
      </c>
      <c r="D201" t="s">
        <v>33</v>
      </c>
      <c r="E201" s="7">
        <v>0</v>
      </c>
      <c r="F201" s="7">
        <v>242039</v>
      </c>
      <c r="G201" s="7">
        <v>242039</v>
      </c>
      <c r="H201" s="7">
        <v>0</v>
      </c>
      <c r="I201" s="7">
        <v>348</v>
      </c>
      <c r="J201" s="7">
        <v>0</v>
      </c>
      <c r="K201" s="7">
        <v>3117</v>
      </c>
      <c r="L201" s="7">
        <v>0</v>
      </c>
      <c r="M201" s="7">
        <v>0</v>
      </c>
      <c r="N201" s="7">
        <v>0</v>
      </c>
      <c r="O201" s="7">
        <v>0</v>
      </c>
      <c r="P201" s="7">
        <v>8464</v>
      </c>
      <c r="Q201" s="7">
        <v>26885</v>
      </c>
      <c r="R201" s="7">
        <v>35349</v>
      </c>
      <c r="S201" s="7">
        <v>38814</v>
      </c>
      <c r="T201" s="7">
        <v>203225</v>
      </c>
      <c r="U201" s="7">
        <v>1023</v>
      </c>
      <c r="V201" s="7">
        <v>204248</v>
      </c>
      <c r="W201" s="7">
        <v>41446</v>
      </c>
      <c r="X201" s="7">
        <v>13526</v>
      </c>
      <c r="Y201" s="7">
        <v>89362</v>
      </c>
      <c r="Z201" s="7">
        <v>144334</v>
      </c>
      <c r="AA201" s="7">
        <v>0</v>
      </c>
      <c r="AB201" s="7">
        <v>29009</v>
      </c>
      <c r="AC201" s="7">
        <v>173343</v>
      </c>
      <c r="AD201" s="7">
        <v>30905</v>
      </c>
      <c r="AE201" s="7">
        <v>13000</v>
      </c>
      <c r="AF201" s="7">
        <v>0</v>
      </c>
      <c r="AG201" s="7">
        <v>43905</v>
      </c>
    </row>
    <row r="202" spans="1:33" x14ac:dyDescent="0.55000000000000004">
      <c r="A202" t="str">
        <f>VLOOKUP($B202,Sheet2!$A$1:$C$47,3,FALSE)</f>
        <v>UM-SHORE REGIONAL HEALTH AT CHESTERTOWN</v>
      </c>
      <c r="B202">
        <v>30</v>
      </c>
      <c r="C202" s="1">
        <v>44409</v>
      </c>
      <c r="D202" t="s">
        <v>34</v>
      </c>
      <c r="E202" s="7">
        <v>487781</v>
      </c>
      <c r="F202" s="7">
        <v>4357767</v>
      </c>
      <c r="G202" s="7">
        <v>4845548</v>
      </c>
      <c r="H202" s="7">
        <v>6487</v>
      </c>
      <c r="I202" s="7">
        <v>22011</v>
      </c>
      <c r="J202" s="7">
        <v>57961</v>
      </c>
      <c r="K202" s="7">
        <v>196654</v>
      </c>
      <c r="L202" s="7">
        <v>54181</v>
      </c>
      <c r="M202" s="7">
        <v>17057</v>
      </c>
      <c r="N202" s="7">
        <v>0</v>
      </c>
      <c r="O202" s="7">
        <v>457158</v>
      </c>
      <c r="P202" s="7">
        <v>152381</v>
      </c>
      <c r="Q202" s="7">
        <v>26885</v>
      </c>
      <c r="R202" s="7">
        <v>707662</v>
      </c>
      <c r="S202" s="7">
        <v>990775</v>
      </c>
      <c r="T202" s="7">
        <v>3854773</v>
      </c>
      <c r="U202" s="7">
        <v>40000</v>
      </c>
      <c r="V202" s="7">
        <v>3894773</v>
      </c>
      <c r="W202" s="7">
        <v>953000</v>
      </c>
      <c r="X202" s="7">
        <v>311000</v>
      </c>
      <c r="Y202" s="7">
        <v>1789000</v>
      </c>
      <c r="Z202" s="7">
        <v>3053000</v>
      </c>
      <c r="AA202" s="7">
        <v>16000</v>
      </c>
      <c r="AB202" s="7">
        <v>246000</v>
      </c>
      <c r="AC202" s="7">
        <v>3315000</v>
      </c>
      <c r="AD202" s="7">
        <v>579773</v>
      </c>
      <c r="AE202" s="7">
        <v>13000</v>
      </c>
      <c r="AF202" s="7">
        <v>0</v>
      </c>
      <c r="AG202" s="7">
        <v>592773</v>
      </c>
    </row>
    <row r="203" spans="1:33" x14ac:dyDescent="0.55000000000000004">
      <c r="A203" t="str">
        <f>VLOOKUP($B203,Sheet2!$A$1:$C$47,3,FALSE)</f>
        <v>CHRISTIANACARE, UNION HOSPITAL</v>
      </c>
      <c r="B203">
        <v>32</v>
      </c>
      <c r="C203" s="1">
        <v>44409</v>
      </c>
      <c r="D203" t="s">
        <v>32</v>
      </c>
      <c r="E203" s="7">
        <v>7172613</v>
      </c>
      <c r="F203" s="7">
        <v>7354217</v>
      </c>
      <c r="G203" s="7">
        <v>14526830</v>
      </c>
      <c r="H203" s="7">
        <v>46632</v>
      </c>
      <c r="I203" s="7">
        <v>734913</v>
      </c>
      <c r="J203" s="7">
        <v>69948</v>
      </c>
      <c r="K203" s="7">
        <v>216878</v>
      </c>
      <c r="L203" s="7">
        <v>0</v>
      </c>
      <c r="M203" s="7">
        <v>47751</v>
      </c>
      <c r="N203" s="7">
        <v>349719</v>
      </c>
      <c r="O203" s="7">
        <v>0</v>
      </c>
      <c r="P203" s="7">
        <v>47751</v>
      </c>
      <c r="Q203" s="7">
        <v>349719</v>
      </c>
      <c r="R203" s="7">
        <v>794940</v>
      </c>
      <c r="S203" s="7">
        <v>1863311</v>
      </c>
      <c r="T203" s="7">
        <v>12663519</v>
      </c>
      <c r="U203" s="7">
        <v>3558945</v>
      </c>
      <c r="V203" s="7">
        <v>16222464</v>
      </c>
      <c r="W203" s="7">
        <v>7446831</v>
      </c>
      <c r="X203" s="7">
        <v>1702182</v>
      </c>
      <c r="Y203" s="7">
        <v>4081341</v>
      </c>
      <c r="Z203" s="7">
        <v>13230354</v>
      </c>
      <c r="AA203" s="7">
        <v>149871</v>
      </c>
      <c r="AB203" s="7">
        <v>658847</v>
      </c>
      <c r="AC203" s="7">
        <v>14039072</v>
      </c>
      <c r="AD203" s="7">
        <v>2183392</v>
      </c>
      <c r="AE203" s="7">
        <v>0</v>
      </c>
      <c r="AF203" s="7">
        <v>0</v>
      </c>
      <c r="AG203" s="7">
        <v>2183392</v>
      </c>
    </row>
    <row r="204" spans="1:33" x14ac:dyDescent="0.55000000000000004">
      <c r="A204" t="str">
        <f>VLOOKUP($B204,Sheet2!$A$1:$C$47,3,FALSE)</f>
        <v>CHRISTIANACARE, UNION HOSPITAL</v>
      </c>
      <c r="B204">
        <v>32</v>
      </c>
      <c r="C204" s="1">
        <v>44409</v>
      </c>
      <c r="D204" t="s">
        <v>33</v>
      </c>
      <c r="E204" s="7">
        <v>-231035</v>
      </c>
      <c r="F204" s="7">
        <v>3676959</v>
      </c>
      <c r="G204" s="7">
        <v>3445924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3445924</v>
      </c>
      <c r="U204" s="7">
        <v>0</v>
      </c>
      <c r="V204" s="7">
        <v>3445924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3445924</v>
      </c>
      <c r="AE204" s="7">
        <v>932903</v>
      </c>
      <c r="AF204" s="7">
        <v>0</v>
      </c>
      <c r="AG204" s="7">
        <v>4378827</v>
      </c>
    </row>
    <row r="205" spans="1:33" x14ac:dyDescent="0.55000000000000004">
      <c r="A205" t="str">
        <f>VLOOKUP($B205,Sheet2!$A$1:$C$47,3,FALSE)</f>
        <v>CHRISTIANACARE, UNION HOSPITAL</v>
      </c>
      <c r="B205">
        <v>32</v>
      </c>
      <c r="C205" s="1">
        <v>44409</v>
      </c>
      <c r="D205" t="s">
        <v>34</v>
      </c>
      <c r="E205" s="7">
        <v>6941578</v>
      </c>
      <c r="F205" s="7">
        <v>11031176</v>
      </c>
      <c r="G205" s="7">
        <v>17972754</v>
      </c>
      <c r="H205" s="7">
        <v>46632</v>
      </c>
      <c r="I205" s="7">
        <v>734913</v>
      </c>
      <c r="J205" s="7">
        <v>69948</v>
      </c>
      <c r="K205" s="7">
        <v>216878</v>
      </c>
      <c r="L205" s="7">
        <v>0</v>
      </c>
      <c r="M205" s="7">
        <v>47751</v>
      </c>
      <c r="N205" s="7">
        <v>349719</v>
      </c>
      <c r="O205" s="7">
        <v>0</v>
      </c>
      <c r="P205" s="7">
        <v>47751</v>
      </c>
      <c r="Q205" s="7">
        <v>349719</v>
      </c>
      <c r="R205" s="7">
        <v>794940</v>
      </c>
      <c r="S205" s="7">
        <v>1863311</v>
      </c>
      <c r="T205" s="7">
        <v>16109443</v>
      </c>
      <c r="U205" s="7">
        <v>3558945</v>
      </c>
      <c r="V205" s="7">
        <v>19668388</v>
      </c>
      <c r="W205" s="7">
        <v>7446831</v>
      </c>
      <c r="X205" s="7">
        <v>1702182</v>
      </c>
      <c r="Y205" s="7">
        <v>4081341</v>
      </c>
      <c r="Z205" s="7">
        <v>13230354</v>
      </c>
      <c r="AA205" s="7">
        <v>149871</v>
      </c>
      <c r="AB205" s="7">
        <v>658847</v>
      </c>
      <c r="AC205" s="7">
        <v>14039072</v>
      </c>
      <c r="AD205" s="7">
        <v>5629316</v>
      </c>
      <c r="AE205" s="7">
        <v>932903</v>
      </c>
      <c r="AF205" s="7">
        <v>0</v>
      </c>
      <c r="AG205" s="7">
        <v>6562219</v>
      </c>
    </row>
    <row r="206" spans="1:33" x14ac:dyDescent="0.55000000000000004">
      <c r="A206" t="str">
        <f>VLOOKUP($B206,Sheet2!$A$1:$C$47,3,FALSE)</f>
        <v>CARROLL HOSPITAL CENTER</v>
      </c>
      <c r="B206">
        <v>33</v>
      </c>
      <c r="C206" s="1">
        <v>44409</v>
      </c>
      <c r="D206" t="s">
        <v>32</v>
      </c>
      <c r="E206" s="7">
        <v>11995436</v>
      </c>
      <c r="F206" s="7">
        <v>9596438</v>
      </c>
      <c r="G206" s="7">
        <v>21591874</v>
      </c>
      <c r="H206" s="7">
        <v>310968</v>
      </c>
      <c r="I206" s="7">
        <v>97278</v>
      </c>
      <c r="J206" s="7">
        <v>133272</v>
      </c>
      <c r="K206" s="7">
        <v>250142</v>
      </c>
      <c r="L206" s="7">
        <v>612350</v>
      </c>
      <c r="M206" s="7">
        <v>141551</v>
      </c>
      <c r="N206" s="7">
        <v>424747</v>
      </c>
      <c r="O206" s="7">
        <v>565246</v>
      </c>
      <c r="P206" s="7">
        <v>187637</v>
      </c>
      <c r="Q206" s="7">
        <v>392073</v>
      </c>
      <c r="R206" s="7">
        <v>2323604</v>
      </c>
      <c r="S206" s="7">
        <v>3115264</v>
      </c>
      <c r="T206" s="7">
        <v>18476610</v>
      </c>
      <c r="U206" s="7">
        <v>0</v>
      </c>
      <c r="V206" s="7">
        <v>18476610</v>
      </c>
      <c r="W206" s="7">
        <v>6701116</v>
      </c>
      <c r="X206" s="7">
        <v>1614537</v>
      </c>
      <c r="Y206" s="7">
        <v>7986629</v>
      </c>
      <c r="Z206" s="7">
        <v>16302282</v>
      </c>
      <c r="AA206" s="7">
        <v>303278</v>
      </c>
      <c r="AB206" s="7">
        <v>1046076</v>
      </c>
      <c r="AC206" s="7">
        <v>17651636</v>
      </c>
      <c r="AD206" s="7">
        <v>824974</v>
      </c>
      <c r="AE206" s="7">
        <v>0</v>
      </c>
      <c r="AF206" s="7">
        <v>0</v>
      </c>
      <c r="AG206" s="7">
        <v>824974</v>
      </c>
    </row>
    <row r="207" spans="1:33" x14ac:dyDescent="0.55000000000000004">
      <c r="A207" t="str">
        <f>VLOOKUP($B207,Sheet2!$A$1:$C$47,3,FALSE)</f>
        <v>CARROLL HOSPITAL CENTER</v>
      </c>
      <c r="B207">
        <v>33</v>
      </c>
      <c r="C207" s="1">
        <v>44409</v>
      </c>
      <c r="D207" t="s">
        <v>33</v>
      </c>
      <c r="E207" s="7">
        <v>0</v>
      </c>
      <c r="F207" s="7">
        <v>6745262</v>
      </c>
      <c r="G207" s="7">
        <v>6745262</v>
      </c>
      <c r="H207" s="7">
        <v>0</v>
      </c>
      <c r="I207" s="7">
        <v>0</v>
      </c>
      <c r="J207" s="7">
        <v>0</v>
      </c>
      <c r="K207" s="7">
        <v>93260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3415911</v>
      </c>
      <c r="R207" s="7">
        <v>3415911</v>
      </c>
      <c r="S207" s="7">
        <v>3509171</v>
      </c>
      <c r="T207" s="7">
        <v>3236091</v>
      </c>
      <c r="U207" s="7">
        <v>708673</v>
      </c>
      <c r="V207" s="7">
        <v>3944764</v>
      </c>
      <c r="W207" s="7">
        <v>1617614</v>
      </c>
      <c r="X207" s="7">
        <v>336757</v>
      </c>
      <c r="Y207" s="7">
        <v>1603631</v>
      </c>
      <c r="Z207" s="7">
        <v>3558002</v>
      </c>
      <c r="AA207" s="7">
        <v>0</v>
      </c>
      <c r="AB207" s="7">
        <v>103790</v>
      </c>
      <c r="AC207" s="7">
        <v>3661792</v>
      </c>
      <c r="AD207" s="7">
        <v>282972</v>
      </c>
      <c r="AE207" s="7">
        <v>3399605</v>
      </c>
      <c r="AF207" s="7">
        <v>0</v>
      </c>
      <c r="AG207" s="7">
        <v>3682577</v>
      </c>
    </row>
    <row r="208" spans="1:33" x14ac:dyDescent="0.55000000000000004">
      <c r="A208" t="str">
        <f>VLOOKUP($B208,Sheet2!$A$1:$C$47,3,FALSE)</f>
        <v>CARROLL HOSPITAL CENTER</v>
      </c>
      <c r="B208">
        <v>33</v>
      </c>
      <c r="C208" s="1">
        <v>44409</v>
      </c>
      <c r="D208" t="s">
        <v>34</v>
      </c>
      <c r="E208" s="7">
        <v>11995436</v>
      </c>
      <c r="F208" s="7">
        <v>16341700</v>
      </c>
      <c r="G208" s="7">
        <v>28337136</v>
      </c>
      <c r="H208" s="7">
        <v>310968</v>
      </c>
      <c r="I208" s="7">
        <v>97278</v>
      </c>
      <c r="J208" s="7">
        <v>133272</v>
      </c>
      <c r="K208" s="7">
        <v>343402</v>
      </c>
      <c r="L208" s="7">
        <v>612350</v>
      </c>
      <c r="M208" s="7">
        <v>141551</v>
      </c>
      <c r="N208" s="7">
        <v>424747</v>
      </c>
      <c r="O208" s="7">
        <v>565246</v>
      </c>
      <c r="P208" s="7">
        <v>187637</v>
      </c>
      <c r="Q208" s="7">
        <v>3807984</v>
      </c>
      <c r="R208" s="7">
        <v>5739515</v>
      </c>
      <c r="S208" s="7">
        <v>6624435</v>
      </c>
      <c r="T208" s="7">
        <v>21712701</v>
      </c>
      <c r="U208" s="7">
        <v>708673</v>
      </c>
      <c r="V208" s="7">
        <v>22421374</v>
      </c>
      <c r="W208" s="7">
        <v>8318730</v>
      </c>
      <c r="X208" s="7">
        <v>1951294</v>
      </c>
      <c r="Y208" s="7">
        <v>9590260</v>
      </c>
      <c r="Z208" s="7">
        <v>19860284</v>
      </c>
      <c r="AA208" s="7">
        <v>303278</v>
      </c>
      <c r="AB208" s="7">
        <v>1149866</v>
      </c>
      <c r="AC208" s="7">
        <v>21313428</v>
      </c>
      <c r="AD208" s="7">
        <v>1107946</v>
      </c>
      <c r="AE208" s="7">
        <v>3399605</v>
      </c>
      <c r="AF208" s="7">
        <v>0</v>
      </c>
      <c r="AG208" s="7">
        <v>4507551</v>
      </c>
    </row>
    <row r="209" spans="1:33" x14ac:dyDescent="0.55000000000000004">
      <c r="A209" t="str">
        <f>VLOOKUP($B209,Sheet2!$A$1:$C$47,3,FALSE)</f>
        <v>MEDSTAR HARBOR HOSPITAL CENTER</v>
      </c>
      <c r="B209">
        <v>34</v>
      </c>
      <c r="C209" s="1">
        <v>44409</v>
      </c>
      <c r="D209" t="s">
        <v>32</v>
      </c>
      <c r="E209" s="7">
        <v>10472883</v>
      </c>
      <c r="F209" s="7">
        <v>6386570</v>
      </c>
      <c r="G209" s="7">
        <v>16859453</v>
      </c>
      <c r="H209" s="7">
        <v>176692</v>
      </c>
      <c r="I209" s="7">
        <v>179204</v>
      </c>
      <c r="J209" s="7">
        <v>348941</v>
      </c>
      <c r="K209" s="7">
        <v>102998</v>
      </c>
      <c r="L209" s="7">
        <v>1152270</v>
      </c>
      <c r="M209" s="7">
        <v>183836</v>
      </c>
      <c r="N209" s="7">
        <v>-62862</v>
      </c>
      <c r="O209" s="7">
        <v>1059150</v>
      </c>
      <c r="P209" s="7">
        <v>294846</v>
      </c>
      <c r="Q209" s="7">
        <v>-49643</v>
      </c>
      <c r="R209" s="7">
        <v>2577597</v>
      </c>
      <c r="S209" s="7">
        <v>3385432</v>
      </c>
      <c r="T209" s="7">
        <v>13474021</v>
      </c>
      <c r="U209" s="7">
        <v>131468</v>
      </c>
      <c r="V209" s="7">
        <v>13605489</v>
      </c>
      <c r="W209" s="7">
        <v>5952710</v>
      </c>
      <c r="X209" s="7">
        <v>1207085</v>
      </c>
      <c r="Y209" s="7">
        <v>5155690</v>
      </c>
      <c r="Z209" s="7">
        <v>12315485</v>
      </c>
      <c r="AA209" s="7">
        <v>86162</v>
      </c>
      <c r="AB209" s="7">
        <v>642292</v>
      </c>
      <c r="AC209" s="7">
        <v>13043939</v>
      </c>
      <c r="AD209" s="7">
        <v>561550</v>
      </c>
      <c r="AE209" s="7">
        <v>0</v>
      </c>
      <c r="AF209" s="7">
        <v>0</v>
      </c>
      <c r="AG209" s="7">
        <v>561550</v>
      </c>
    </row>
    <row r="210" spans="1:33" x14ac:dyDescent="0.55000000000000004">
      <c r="A210" t="str">
        <f>VLOOKUP($B210,Sheet2!$A$1:$C$47,3,FALSE)</f>
        <v>MEDSTAR HARBOR HOSPITAL CENTER</v>
      </c>
      <c r="B210">
        <v>34</v>
      </c>
      <c r="C210" s="1">
        <v>44409</v>
      </c>
      <c r="D210" t="s">
        <v>33</v>
      </c>
      <c r="E210" s="7">
        <v>8476</v>
      </c>
      <c r="F210" s="7">
        <v>650867</v>
      </c>
      <c r="G210" s="7">
        <v>659343</v>
      </c>
      <c r="H210" s="7">
        <v>0</v>
      </c>
      <c r="I210" s="7">
        <v>-3104</v>
      </c>
      <c r="J210" s="7">
        <v>0</v>
      </c>
      <c r="K210" s="7">
        <v>3498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2814</v>
      </c>
      <c r="R210" s="7">
        <v>2814</v>
      </c>
      <c r="S210" s="7">
        <v>3208</v>
      </c>
      <c r="T210" s="7">
        <v>656135</v>
      </c>
      <c r="U210" s="7">
        <v>785325</v>
      </c>
      <c r="V210" s="7">
        <v>1441460</v>
      </c>
      <c r="W210" s="7">
        <v>387252</v>
      </c>
      <c r="X210" s="7">
        <v>78526</v>
      </c>
      <c r="Y210" s="7">
        <v>2266639</v>
      </c>
      <c r="Z210" s="7">
        <v>2732417</v>
      </c>
      <c r="AA210" s="7">
        <v>25978</v>
      </c>
      <c r="AB210" s="7">
        <v>72413</v>
      </c>
      <c r="AC210" s="7">
        <v>2830808</v>
      </c>
      <c r="AD210" s="7">
        <v>-1389348</v>
      </c>
      <c r="AE210" s="7">
        <v>41921</v>
      </c>
      <c r="AF210" s="7">
        <v>-13421</v>
      </c>
      <c r="AG210" s="7">
        <v>-1334006</v>
      </c>
    </row>
    <row r="211" spans="1:33" x14ac:dyDescent="0.55000000000000004">
      <c r="A211" t="str">
        <f>VLOOKUP($B211,Sheet2!$A$1:$C$47,3,FALSE)</f>
        <v>MEDSTAR HARBOR HOSPITAL CENTER</v>
      </c>
      <c r="B211">
        <v>34</v>
      </c>
      <c r="C211" s="1">
        <v>44409</v>
      </c>
      <c r="D211" t="s">
        <v>34</v>
      </c>
      <c r="E211" s="7">
        <v>10481359</v>
      </c>
      <c r="F211" s="7">
        <v>7037437</v>
      </c>
      <c r="G211" s="7">
        <v>17518796</v>
      </c>
      <c r="H211" s="7">
        <v>176692</v>
      </c>
      <c r="I211" s="7">
        <v>176100</v>
      </c>
      <c r="J211" s="7">
        <v>348941</v>
      </c>
      <c r="K211" s="7">
        <v>106496</v>
      </c>
      <c r="L211" s="7">
        <v>1152270</v>
      </c>
      <c r="M211" s="7">
        <v>183836</v>
      </c>
      <c r="N211" s="7">
        <v>-62862</v>
      </c>
      <c r="O211" s="7">
        <v>1059150</v>
      </c>
      <c r="P211" s="7">
        <v>294846</v>
      </c>
      <c r="Q211" s="7">
        <v>-46829</v>
      </c>
      <c r="R211" s="7">
        <v>2580411</v>
      </c>
      <c r="S211" s="7">
        <v>3388640</v>
      </c>
      <c r="T211" s="7">
        <v>14130156</v>
      </c>
      <c r="U211" s="7">
        <v>916793</v>
      </c>
      <c r="V211" s="7">
        <v>15046949</v>
      </c>
      <c r="W211" s="7">
        <v>6339962</v>
      </c>
      <c r="X211" s="7">
        <v>1285611</v>
      </c>
      <c r="Y211" s="7">
        <v>7422329</v>
      </c>
      <c r="Z211" s="7">
        <v>15047902</v>
      </c>
      <c r="AA211" s="7">
        <v>112140</v>
      </c>
      <c r="AB211" s="7">
        <v>714705</v>
      </c>
      <c r="AC211" s="7">
        <v>15874747</v>
      </c>
      <c r="AD211" s="7">
        <v>-827798</v>
      </c>
      <c r="AE211" s="7">
        <v>41921</v>
      </c>
      <c r="AF211" s="7">
        <v>-13421</v>
      </c>
      <c r="AG211" s="7">
        <v>-772456</v>
      </c>
    </row>
    <row r="212" spans="1:33" x14ac:dyDescent="0.55000000000000004">
      <c r="A212" t="str">
        <f>VLOOKUP($B212,Sheet2!$A$1:$C$47,3,FALSE)</f>
        <v>UM-CHARLES REGIONAL MEDICAL CENTER</v>
      </c>
      <c r="B212">
        <v>35</v>
      </c>
      <c r="C212" s="1">
        <v>44409</v>
      </c>
      <c r="D212" t="s">
        <v>32</v>
      </c>
      <c r="E212" s="7">
        <v>8455000</v>
      </c>
      <c r="F212" s="7">
        <v>6404000</v>
      </c>
      <c r="G212" s="7">
        <v>14859000</v>
      </c>
      <c r="H212" s="7">
        <v>68593</v>
      </c>
      <c r="I212" s="7">
        <v>357023</v>
      </c>
      <c r="J212" s="7">
        <v>53406</v>
      </c>
      <c r="K212" s="7">
        <v>277976</v>
      </c>
      <c r="L212" s="7">
        <v>631809</v>
      </c>
      <c r="M212" s="7">
        <v>299268</v>
      </c>
      <c r="N212" s="7">
        <v>0</v>
      </c>
      <c r="O212" s="7">
        <v>478546</v>
      </c>
      <c r="P212" s="7">
        <v>0</v>
      </c>
      <c r="Q212" s="7">
        <v>0</v>
      </c>
      <c r="R212" s="7">
        <v>1409623</v>
      </c>
      <c r="S212" s="7">
        <v>2166621</v>
      </c>
      <c r="T212" s="7">
        <v>12692379</v>
      </c>
      <c r="U212" s="7">
        <v>123615</v>
      </c>
      <c r="V212" s="7">
        <v>12815994</v>
      </c>
      <c r="W212" s="7">
        <v>4179406</v>
      </c>
      <c r="X212" s="7">
        <v>822098</v>
      </c>
      <c r="Y212" s="7">
        <v>4805214</v>
      </c>
      <c r="Z212" s="7">
        <v>9806718</v>
      </c>
      <c r="AA212" s="7">
        <v>157000</v>
      </c>
      <c r="AB212" s="7">
        <v>646051</v>
      </c>
      <c r="AC212" s="7">
        <v>10609769</v>
      </c>
      <c r="AD212" s="7">
        <v>2206225</v>
      </c>
      <c r="AE212" s="7">
        <v>0</v>
      </c>
      <c r="AF212" s="7">
        <v>0</v>
      </c>
      <c r="AG212" s="7">
        <v>2206225</v>
      </c>
    </row>
    <row r="213" spans="1:33" x14ac:dyDescent="0.55000000000000004">
      <c r="A213" t="str">
        <f>VLOOKUP($B213,Sheet2!$A$1:$C$47,3,FALSE)</f>
        <v>UM-CHARLES REGIONAL MEDICAL CENTER</v>
      </c>
      <c r="B213">
        <v>35</v>
      </c>
      <c r="C213" s="1">
        <v>44409</v>
      </c>
      <c r="D213" t="s">
        <v>33</v>
      </c>
      <c r="E213" s="7">
        <v>0</v>
      </c>
      <c r="F213" s="7">
        <v>179000</v>
      </c>
      <c r="G213" s="7">
        <v>179000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13375</v>
      </c>
      <c r="R213" s="7">
        <v>13375</v>
      </c>
      <c r="S213" s="7">
        <v>13375</v>
      </c>
      <c r="T213" s="7">
        <v>165625</v>
      </c>
      <c r="U213" s="7">
        <v>5384</v>
      </c>
      <c r="V213" s="7">
        <v>171009</v>
      </c>
      <c r="W213" s="7">
        <v>126593</v>
      </c>
      <c r="X213" s="7">
        <v>24901</v>
      </c>
      <c r="Y213" s="7">
        <v>1111785</v>
      </c>
      <c r="Z213" s="7">
        <v>1263279</v>
      </c>
      <c r="AA213" s="7">
        <v>0</v>
      </c>
      <c r="AB213" s="7">
        <v>5948</v>
      </c>
      <c r="AC213" s="7">
        <v>1269227</v>
      </c>
      <c r="AD213" s="7">
        <v>-1098218</v>
      </c>
      <c r="AE213" s="7">
        <v>210000</v>
      </c>
      <c r="AF213" s="7">
        <v>-12000</v>
      </c>
      <c r="AG213" s="7">
        <v>-876218</v>
      </c>
    </row>
    <row r="214" spans="1:33" x14ac:dyDescent="0.55000000000000004">
      <c r="A214" t="str">
        <f>VLOOKUP($B214,Sheet2!$A$1:$C$47,3,FALSE)</f>
        <v>UM-CHARLES REGIONAL MEDICAL CENTER</v>
      </c>
      <c r="B214">
        <v>35</v>
      </c>
      <c r="C214" s="1">
        <v>44409</v>
      </c>
      <c r="D214" t="s">
        <v>34</v>
      </c>
      <c r="E214" s="7">
        <v>8455000</v>
      </c>
      <c r="F214" s="7">
        <v>6583000</v>
      </c>
      <c r="G214" s="7">
        <v>15038000</v>
      </c>
      <c r="H214" s="7">
        <v>68593</v>
      </c>
      <c r="I214" s="7">
        <v>357023</v>
      </c>
      <c r="J214" s="7">
        <v>53406</v>
      </c>
      <c r="K214" s="7">
        <v>277976</v>
      </c>
      <c r="L214" s="7">
        <v>631809</v>
      </c>
      <c r="M214" s="7">
        <v>299268</v>
      </c>
      <c r="N214" s="7">
        <v>0</v>
      </c>
      <c r="O214" s="7">
        <v>478546</v>
      </c>
      <c r="P214" s="7">
        <v>0</v>
      </c>
      <c r="Q214" s="7">
        <v>13375</v>
      </c>
      <c r="R214" s="7">
        <v>1422998</v>
      </c>
      <c r="S214" s="7">
        <v>2179996</v>
      </c>
      <c r="T214" s="7">
        <v>12858004</v>
      </c>
      <c r="U214" s="7">
        <v>128999</v>
      </c>
      <c r="V214" s="7">
        <v>12987003</v>
      </c>
      <c r="W214" s="7">
        <v>4305999</v>
      </c>
      <c r="X214" s="7">
        <v>846999</v>
      </c>
      <c r="Y214" s="7">
        <v>5916999</v>
      </c>
      <c r="Z214" s="7">
        <v>11069997</v>
      </c>
      <c r="AA214" s="7">
        <v>157000</v>
      </c>
      <c r="AB214" s="7">
        <v>651999</v>
      </c>
      <c r="AC214" s="7">
        <v>11878996</v>
      </c>
      <c r="AD214" s="7">
        <v>1108007</v>
      </c>
      <c r="AE214" s="7">
        <v>210000</v>
      </c>
      <c r="AF214" s="7">
        <v>-12000</v>
      </c>
      <c r="AG214" s="7">
        <v>1330007</v>
      </c>
    </row>
    <row r="215" spans="1:33" x14ac:dyDescent="0.55000000000000004">
      <c r="A215" t="str">
        <f>VLOOKUP($B215,Sheet2!$A$1:$C$47,3,FALSE)</f>
        <v>UM-SHORE REGIONAL HEALTH AT EASTON</v>
      </c>
      <c r="B215">
        <v>37</v>
      </c>
      <c r="C215" s="1">
        <v>44409</v>
      </c>
      <c r="D215" t="s">
        <v>32</v>
      </c>
      <c r="E215" s="7">
        <v>10112905</v>
      </c>
      <c r="F215" s="7">
        <v>13217512</v>
      </c>
      <c r="G215" s="7">
        <v>23330417</v>
      </c>
      <c r="H215" s="7">
        <v>111356</v>
      </c>
      <c r="I215" s="7">
        <v>252823</v>
      </c>
      <c r="J215" s="7">
        <v>172200</v>
      </c>
      <c r="K215" s="7">
        <v>319775</v>
      </c>
      <c r="L215" s="7">
        <v>759294</v>
      </c>
      <c r="M215" s="7">
        <v>87407</v>
      </c>
      <c r="N215" s="7">
        <v>230118</v>
      </c>
      <c r="O215" s="7">
        <v>1174165</v>
      </c>
      <c r="P215" s="7">
        <v>114241</v>
      </c>
      <c r="Q215" s="7">
        <v>355853</v>
      </c>
      <c r="R215" s="7">
        <v>2721078</v>
      </c>
      <c r="S215" s="7">
        <v>3577232</v>
      </c>
      <c r="T215" s="7">
        <v>19753185</v>
      </c>
      <c r="U215" s="7">
        <v>534703</v>
      </c>
      <c r="V215" s="7">
        <v>20287888</v>
      </c>
      <c r="W215" s="7">
        <v>5586364</v>
      </c>
      <c r="X215" s="7">
        <v>1387483</v>
      </c>
      <c r="Y215" s="7">
        <v>4253379</v>
      </c>
      <c r="Z215" s="7">
        <v>11227226</v>
      </c>
      <c r="AA215" s="7">
        <v>354646</v>
      </c>
      <c r="AB215" s="7">
        <v>1253009</v>
      </c>
      <c r="AC215" s="7">
        <v>12834881</v>
      </c>
      <c r="AD215" s="7">
        <v>7453007</v>
      </c>
      <c r="AE215" s="7">
        <v>0</v>
      </c>
      <c r="AF215" s="7">
        <v>0</v>
      </c>
      <c r="AG215" s="7">
        <v>7453007</v>
      </c>
    </row>
    <row r="216" spans="1:33" x14ac:dyDescent="0.55000000000000004">
      <c r="A216" t="str">
        <f>VLOOKUP($B216,Sheet2!$A$1:$C$47,3,FALSE)</f>
        <v>UM-SHORE REGIONAL HEALTH AT EASTON</v>
      </c>
      <c r="B216">
        <v>37</v>
      </c>
      <c r="C216" s="1">
        <v>44409</v>
      </c>
      <c r="D216" t="s">
        <v>33</v>
      </c>
      <c r="E216" s="7">
        <v>0</v>
      </c>
      <c r="F216" s="7">
        <v>2942471</v>
      </c>
      <c r="G216" s="7">
        <v>2942471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25432</v>
      </c>
      <c r="Q216" s="7">
        <v>1654509</v>
      </c>
      <c r="R216" s="7">
        <v>1679941</v>
      </c>
      <c r="S216" s="7">
        <v>1679941</v>
      </c>
      <c r="T216" s="7">
        <v>1262530</v>
      </c>
      <c r="U216" s="7">
        <v>4956</v>
      </c>
      <c r="V216" s="7">
        <v>1267486</v>
      </c>
      <c r="W216" s="7">
        <v>665466</v>
      </c>
      <c r="X216" s="7">
        <v>165281</v>
      </c>
      <c r="Y216" s="7">
        <v>4229288</v>
      </c>
      <c r="Z216" s="7">
        <v>5060035</v>
      </c>
      <c r="AA216" s="7">
        <v>0</v>
      </c>
      <c r="AB216" s="7">
        <v>613005</v>
      </c>
      <c r="AC216" s="7">
        <v>5673040</v>
      </c>
      <c r="AD216" s="7">
        <v>-4405554</v>
      </c>
      <c r="AE216" s="7">
        <v>-4347726</v>
      </c>
      <c r="AF216" s="7">
        <v>0</v>
      </c>
      <c r="AG216" s="7">
        <v>-8753280</v>
      </c>
    </row>
    <row r="217" spans="1:33" x14ac:dyDescent="0.55000000000000004">
      <c r="A217" t="str">
        <f>VLOOKUP($B217,Sheet2!$A$1:$C$47,3,FALSE)</f>
        <v>UM-SHORE REGIONAL HEALTH AT EASTON</v>
      </c>
      <c r="B217">
        <v>37</v>
      </c>
      <c r="C217" s="1">
        <v>44409</v>
      </c>
      <c r="D217" t="s">
        <v>34</v>
      </c>
      <c r="E217" s="7">
        <v>10112905</v>
      </c>
      <c r="F217" s="7">
        <v>16159983</v>
      </c>
      <c r="G217" s="7">
        <v>26272888</v>
      </c>
      <c r="H217" s="7">
        <v>111356</v>
      </c>
      <c r="I217" s="7">
        <v>252823</v>
      </c>
      <c r="J217" s="7">
        <v>172200</v>
      </c>
      <c r="K217" s="7">
        <v>319775</v>
      </c>
      <c r="L217" s="7">
        <v>759294</v>
      </c>
      <c r="M217" s="7">
        <v>87407</v>
      </c>
      <c r="N217" s="7">
        <v>230118</v>
      </c>
      <c r="O217" s="7">
        <v>1174165</v>
      </c>
      <c r="P217" s="7">
        <v>139673</v>
      </c>
      <c r="Q217" s="7">
        <v>2010362</v>
      </c>
      <c r="R217" s="7">
        <v>4401019</v>
      </c>
      <c r="S217" s="7">
        <v>5257173</v>
      </c>
      <c r="T217" s="7">
        <v>21015715</v>
      </c>
      <c r="U217" s="7">
        <v>539659</v>
      </c>
      <c r="V217" s="7">
        <v>21555374</v>
      </c>
      <c r="W217" s="7">
        <v>6251830</v>
      </c>
      <c r="X217" s="7">
        <v>1552764</v>
      </c>
      <c r="Y217" s="7">
        <v>8482667</v>
      </c>
      <c r="Z217" s="7">
        <v>16287261</v>
      </c>
      <c r="AA217" s="7">
        <v>354646</v>
      </c>
      <c r="AB217" s="7">
        <v>1866014</v>
      </c>
      <c r="AC217" s="7">
        <v>18507921</v>
      </c>
      <c r="AD217" s="7">
        <v>3047453</v>
      </c>
      <c r="AE217" s="7">
        <v>-4347726</v>
      </c>
      <c r="AF217" s="7">
        <v>0</v>
      </c>
      <c r="AG217" s="7">
        <v>-1300273</v>
      </c>
    </row>
    <row r="218" spans="1:33" x14ac:dyDescent="0.55000000000000004">
      <c r="A218" t="str">
        <f>VLOOKUP($B218,Sheet2!$A$1:$C$47,3,FALSE)</f>
        <v>UMMC MIDTOWN CAMPUS</v>
      </c>
      <c r="B218">
        <v>38</v>
      </c>
      <c r="C218" s="1">
        <v>44409</v>
      </c>
      <c r="D218" t="s">
        <v>32</v>
      </c>
      <c r="E218" s="7">
        <v>11150455</v>
      </c>
      <c r="F218" s="7">
        <v>9479412</v>
      </c>
      <c r="G218" s="7">
        <v>20629867</v>
      </c>
      <c r="H218" s="7">
        <v>272351</v>
      </c>
      <c r="I218" s="7">
        <v>327018</v>
      </c>
      <c r="J218" s="7">
        <v>239396</v>
      </c>
      <c r="K218" s="7">
        <v>287448</v>
      </c>
      <c r="L218" s="7">
        <v>1102183</v>
      </c>
      <c r="M218" s="7">
        <v>1044967</v>
      </c>
      <c r="N218" s="7">
        <v>0</v>
      </c>
      <c r="O218" s="7">
        <v>937006</v>
      </c>
      <c r="P218" s="7">
        <v>0</v>
      </c>
      <c r="Q218" s="7">
        <v>0</v>
      </c>
      <c r="R218" s="7">
        <v>3084156</v>
      </c>
      <c r="S218" s="7">
        <v>4210369</v>
      </c>
      <c r="T218" s="7">
        <v>16419498</v>
      </c>
      <c r="U218" s="7">
        <v>48170</v>
      </c>
      <c r="V218" s="7">
        <v>16467668</v>
      </c>
      <c r="W218" s="7">
        <v>7463975</v>
      </c>
      <c r="X218" s="7">
        <v>1457791</v>
      </c>
      <c r="Y218" s="7">
        <v>6214731</v>
      </c>
      <c r="Z218" s="7">
        <v>15136497</v>
      </c>
      <c r="AA218" s="7">
        <v>99500</v>
      </c>
      <c r="AB218" s="7">
        <v>1242615</v>
      </c>
      <c r="AC218" s="7">
        <v>16478612</v>
      </c>
      <c r="AD218" s="7">
        <v>-10944</v>
      </c>
      <c r="AE218" s="7">
        <v>0</v>
      </c>
      <c r="AF218" s="7">
        <v>0</v>
      </c>
      <c r="AG218" s="7">
        <v>-10944</v>
      </c>
    </row>
    <row r="219" spans="1:33" x14ac:dyDescent="0.55000000000000004">
      <c r="A219" t="str">
        <f>VLOOKUP($B219,Sheet2!$A$1:$C$47,3,FALSE)</f>
        <v>UMMC MIDTOWN CAMPUS</v>
      </c>
      <c r="B219">
        <v>38</v>
      </c>
      <c r="C219" s="1">
        <v>44409</v>
      </c>
      <c r="D219" t="s">
        <v>33</v>
      </c>
      <c r="E219" s="7">
        <v>0</v>
      </c>
      <c r="F219" s="7">
        <v>321793</v>
      </c>
      <c r="G219" s="7">
        <v>321793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31808</v>
      </c>
      <c r="R219" s="7">
        <v>31808</v>
      </c>
      <c r="S219" s="7">
        <v>31808</v>
      </c>
      <c r="T219" s="7">
        <v>289985</v>
      </c>
      <c r="U219" s="7">
        <v>1803631</v>
      </c>
      <c r="V219" s="7">
        <v>2093616</v>
      </c>
      <c r="W219" s="7">
        <v>598515</v>
      </c>
      <c r="X219" s="7">
        <v>118440</v>
      </c>
      <c r="Y219" s="7">
        <v>3464556</v>
      </c>
      <c r="Z219" s="7">
        <v>4181511</v>
      </c>
      <c r="AA219" s="7">
        <v>0</v>
      </c>
      <c r="AB219" s="7">
        <v>39663</v>
      </c>
      <c r="AC219" s="7">
        <v>4221174</v>
      </c>
      <c r="AD219" s="7">
        <v>-2127558</v>
      </c>
      <c r="AE219" s="7">
        <v>20520</v>
      </c>
      <c r="AF219" s="7">
        <v>7883</v>
      </c>
      <c r="AG219" s="7">
        <v>-2114921</v>
      </c>
    </row>
    <row r="220" spans="1:33" x14ac:dyDescent="0.55000000000000004">
      <c r="A220" t="str">
        <f>VLOOKUP($B220,Sheet2!$A$1:$C$47,3,FALSE)</f>
        <v>UMMC MIDTOWN CAMPUS</v>
      </c>
      <c r="B220">
        <v>38</v>
      </c>
      <c r="C220" s="1">
        <v>44409</v>
      </c>
      <c r="D220" t="s">
        <v>34</v>
      </c>
      <c r="E220" s="7">
        <v>11150455</v>
      </c>
      <c r="F220" s="7">
        <v>9801205</v>
      </c>
      <c r="G220" s="7">
        <v>20951660</v>
      </c>
      <c r="H220" s="7">
        <v>272351</v>
      </c>
      <c r="I220" s="7">
        <v>327018</v>
      </c>
      <c r="J220" s="7">
        <v>239396</v>
      </c>
      <c r="K220" s="7">
        <v>287448</v>
      </c>
      <c r="L220" s="7">
        <v>1102183</v>
      </c>
      <c r="M220" s="7">
        <v>1044967</v>
      </c>
      <c r="N220" s="7">
        <v>0</v>
      </c>
      <c r="O220" s="7">
        <v>937006</v>
      </c>
      <c r="P220" s="7">
        <v>0</v>
      </c>
      <c r="Q220" s="7">
        <v>31808</v>
      </c>
      <c r="R220" s="7">
        <v>3115964</v>
      </c>
      <c r="S220" s="7">
        <v>4242177</v>
      </c>
      <c r="T220" s="7">
        <v>16709483</v>
      </c>
      <c r="U220" s="7">
        <v>1851801</v>
      </c>
      <c r="V220" s="7">
        <v>18561284</v>
      </c>
      <c r="W220" s="7">
        <v>8062490</v>
      </c>
      <c r="X220" s="7">
        <v>1576231</v>
      </c>
      <c r="Y220" s="7">
        <v>9679287</v>
      </c>
      <c r="Z220" s="7">
        <v>19318008</v>
      </c>
      <c r="AA220" s="7">
        <v>99500</v>
      </c>
      <c r="AB220" s="7">
        <v>1282278</v>
      </c>
      <c r="AC220" s="7">
        <v>20699786</v>
      </c>
      <c r="AD220" s="7">
        <v>-2138502</v>
      </c>
      <c r="AE220" s="7">
        <v>20520</v>
      </c>
      <c r="AF220" s="7">
        <v>7883</v>
      </c>
      <c r="AG220" s="7">
        <v>-2125865</v>
      </c>
    </row>
    <row r="221" spans="1:33" x14ac:dyDescent="0.55000000000000004">
      <c r="A221" t="str">
        <f>VLOOKUP($B221,Sheet2!$A$1:$C$47,3,FALSE)</f>
        <v>CALVERT HEALTH MEDICAL CENTER</v>
      </c>
      <c r="B221">
        <v>39</v>
      </c>
      <c r="C221" s="1">
        <v>44409</v>
      </c>
      <c r="D221" t="s">
        <v>32</v>
      </c>
      <c r="E221" s="7">
        <v>7151397</v>
      </c>
      <c r="F221" s="7">
        <v>7418839</v>
      </c>
      <c r="G221" s="7">
        <v>14570236</v>
      </c>
      <c r="H221" s="7">
        <v>40496</v>
      </c>
      <c r="I221" s="7">
        <v>51725</v>
      </c>
      <c r="J221" s="7">
        <v>133912</v>
      </c>
      <c r="K221" s="7">
        <v>126529</v>
      </c>
      <c r="L221" s="7">
        <v>317643</v>
      </c>
      <c r="M221" s="7">
        <v>74226</v>
      </c>
      <c r="N221" s="7">
        <v>326680</v>
      </c>
      <c r="O221" s="7">
        <v>305842</v>
      </c>
      <c r="P221" s="7">
        <v>83509</v>
      </c>
      <c r="Q221" s="7">
        <v>247541</v>
      </c>
      <c r="R221" s="7">
        <v>1355441</v>
      </c>
      <c r="S221" s="7">
        <v>1708103</v>
      </c>
      <c r="T221" s="7">
        <v>12862133</v>
      </c>
      <c r="U221" s="7">
        <v>156894</v>
      </c>
      <c r="V221" s="7">
        <v>13019027</v>
      </c>
      <c r="W221" s="7">
        <v>4988030</v>
      </c>
      <c r="X221" s="7">
        <v>935715</v>
      </c>
      <c r="Y221" s="7">
        <v>4203878</v>
      </c>
      <c r="Z221" s="7">
        <v>10127623</v>
      </c>
      <c r="AA221" s="7">
        <v>87424</v>
      </c>
      <c r="AB221" s="7">
        <v>1036226</v>
      </c>
      <c r="AC221" s="7">
        <v>11251273</v>
      </c>
      <c r="AD221" s="7">
        <v>1767754</v>
      </c>
      <c r="AE221" s="7">
        <v>0</v>
      </c>
      <c r="AF221" s="7">
        <v>0</v>
      </c>
      <c r="AG221" s="7">
        <v>1767754</v>
      </c>
    </row>
    <row r="222" spans="1:33" x14ac:dyDescent="0.55000000000000004">
      <c r="A222" t="str">
        <f>VLOOKUP($B222,Sheet2!$A$1:$C$47,3,FALSE)</f>
        <v>CALVERT HEALTH MEDICAL CENTER</v>
      </c>
      <c r="B222">
        <v>39</v>
      </c>
      <c r="C222" s="1">
        <v>44409</v>
      </c>
      <c r="D222" t="s">
        <v>33</v>
      </c>
      <c r="E222" s="7">
        <v>0</v>
      </c>
      <c r="F222" s="7">
        <v>498051</v>
      </c>
      <c r="G222" s="7">
        <v>498051</v>
      </c>
      <c r="H222" s="7">
        <v>0</v>
      </c>
      <c r="I222" s="7">
        <v>0</v>
      </c>
      <c r="J222" s="7">
        <v>-208</v>
      </c>
      <c r="K222" s="7">
        <v>-5216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336588</v>
      </c>
      <c r="R222" s="7">
        <v>336588</v>
      </c>
      <c r="S222" s="7">
        <v>331164</v>
      </c>
      <c r="T222" s="7">
        <v>166887</v>
      </c>
      <c r="U222" s="7">
        <v>5361</v>
      </c>
      <c r="V222" s="7">
        <v>172248</v>
      </c>
      <c r="W222" s="7">
        <v>182281</v>
      </c>
      <c r="X222" s="7">
        <v>34194</v>
      </c>
      <c r="Y222" s="7">
        <v>605906</v>
      </c>
      <c r="Z222" s="7">
        <v>822381</v>
      </c>
      <c r="AA222" s="7">
        <v>0</v>
      </c>
      <c r="AB222" s="7">
        <v>1206</v>
      </c>
      <c r="AC222" s="7">
        <v>823587</v>
      </c>
      <c r="AD222" s="7">
        <v>-651339</v>
      </c>
      <c r="AE222" s="7">
        <v>5867</v>
      </c>
      <c r="AF222" s="7">
        <v>0</v>
      </c>
      <c r="AG222" s="7">
        <v>-645472</v>
      </c>
    </row>
    <row r="223" spans="1:33" x14ac:dyDescent="0.55000000000000004">
      <c r="A223" t="str">
        <f>VLOOKUP($B223,Sheet2!$A$1:$C$47,3,FALSE)</f>
        <v>CALVERT HEALTH MEDICAL CENTER</v>
      </c>
      <c r="B223">
        <v>39</v>
      </c>
      <c r="C223" s="1">
        <v>44409</v>
      </c>
      <c r="D223" t="s">
        <v>34</v>
      </c>
      <c r="E223" s="7">
        <v>7151397</v>
      </c>
      <c r="F223" s="7">
        <v>7916890</v>
      </c>
      <c r="G223" s="7">
        <v>15068287</v>
      </c>
      <c r="H223" s="7">
        <v>40496</v>
      </c>
      <c r="I223" s="7">
        <v>51725</v>
      </c>
      <c r="J223" s="7">
        <v>133704</v>
      </c>
      <c r="K223" s="7">
        <v>121313</v>
      </c>
      <c r="L223" s="7">
        <v>317643</v>
      </c>
      <c r="M223" s="7">
        <v>74226</v>
      </c>
      <c r="N223" s="7">
        <v>326680</v>
      </c>
      <c r="O223" s="7">
        <v>305842</v>
      </c>
      <c r="P223" s="7">
        <v>83509</v>
      </c>
      <c r="Q223" s="7">
        <v>584129</v>
      </c>
      <c r="R223" s="7">
        <v>1692029</v>
      </c>
      <c r="S223" s="7">
        <v>2039267</v>
      </c>
      <c r="T223" s="7">
        <v>13029020</v>
      </c>
      <c r="U223" s="7">
        <v>162255</v>
      </c>
      <c r="V223" s="7">
        <v>13191275</v>
      </c>
      <c r="W223" s="7">
        <v>5170311</v>
      </c>
      <c r="X223" s="7">
        <v>969909</v>
      </c>
      <c r="Y223" s="7">
        <v>4809784</v>
      </c>
      <c r="Z223" s="7">
        <v>10950004</v>
      </c>
      <c r="AA223" s="7">
        <v>87424</v>
      </c>
      <c r="AB223" s="7">
        <v>1037432</v>
      </c>
      <c r="AC223" s="7">
        <v>12074860</v>
      </c>
      <c r="AD223" s="7">
        <v>1116415</v>
      </c>
      <c r="AE223" s="7">
        <v>5867</v>
      </c>
      <c r="AF223" s="7">
        <v>0</v>
      </c>
      <c r="AG223" s="7">
        <v>1122282</v>
      </c>
    </row>
    <row r="224" spans="1:33" x14ac:dyDescent="0.55000000000000004">
      <c r="A224" t="str">
        <f>VLOOKUP($B224,Sheet2!$A$1:$C$47,3,FALSE)</f>
        <v>NORTHWEST HOSPITAL CENTER</v>
      </c>
      <c r="B224">
        <v>40</v>
      </c>
      <c r="C224" s="1">
        <v>44409</v>
      </c>
      <c r="D224" t="s">
        <v>32</v>
      </c>
      <c r="E224" s="7">
        <v>12823832</v>
      </c>
      <c r="F224" s="7">
        <v>11947194</v>
      </c>
      <c r="G224" s="7">
        <v>24771026</v>
      </c>
      <c r="H224" s="7">
        <v>89529</v>
      </c>
      <c r="I224" s="7">
        <v>-1389985</v>
      </c>
      <c r="J224" s="7">
        <v>107781</v>
      </c>
      <c r="K224" s="7">
        <v>2130957</v>
      </c>
      <c r="L224" s="7">
        <v>0</v>
      </c>
      <c r="M224" s="7">
        <v>148999</v>
      </c>
      <c r="N224" s="7">
        <v>981343</v>
      </c>
      <c r="O224" s="7">
        <v>0</v>
      </c>
      <c r="P224" s="7">
        <v>138461</v>
      </c>
      <c r="Q224" s="7">
        <v>1176642</v>
      </c>
      <c r="R224" s="7">
        <v>2445445</v>
      </c>
      <c r="S224" s="7">
        <v>3383727</v>
      </c>
      <c r="T224" s="7">
        <v>21387299</v>
      </c>
      <c r="U224" s="7">
        <v>30502</v>
      </c>
      <c r="V224" s="7">
        <v>21417801</v>
      </c>
      <c r="W224" s="7">
        <v>8094920</v>
      </c>
      <c r="X224" s="7">
        <v>2024960</v>
      </c>
      <c r="Y224" s="7">
        <v>7207214</v>
      </c>
      <c r="Z224" s="7">
        <v>17327094</v>
      </c>
      <c r="AA224" s="7">
        <v>309871</v>
      </c>
      <c r="AB224" s="7">
        <v>1503921</v>
      </c>
      <c r="AC224" s="7">
        <v>19140886</v>
      </c>
      <c r="AD224" s="7">
        <v>2276915</v>
      </c>
      <c r="AE224" s="7">
        <v>0</v>
      </c>
      <c r="AF224" s="7">
        <v>0</v>
      </c>
      <c r="AG224" s="7">
        <v>2276915</v>
      </c>
    </row>
    <row r="225" spans="1:33" x14ac:dyDescent="0.55000000000000004">
      <c r="A225" t="str">
        <f>VLOOKUP($B225,Sheet2!$A$1:$C$47,3,FALSE)</f>
        <v>NORTHWEST HOSPITAL CENTER</v>
      </c>
      <c r="B225">
        <v>40</v>
      </c>
      <c r="C225" s="1">
        <v>44409</v>
      </c>
      <c r="D225" t="s">
        <v>33</v>
      </c>
      <c r="E225" s="7">
        <v>629785</v>
      </c>
      <c r="F225" s="7">
        <v>3693143</v>
      </c>
      <c r="G225" s="7">
        <v>4322928</v>
      </c>
      <c r="H225" s="7">
        <v>0</v>
      </c>
      <c r="I225" s="7">
        <v>0</v>
      </c>
      <c r="J225" s="7">
        <v>0</v>
      </c>
      <c r="K225" s="7">
        <v>1448885</v>
      </c>
      <c r="L225" s="7">
        <v>0</v>
      </c>
      <c r="M225" s="7">
        <v>0</v>
      </c>
      <c r="N225" s="7">
        <v>234047</v>
      </c>
      <c r="O225" s="7">
        <v>0</v>
      </c>
      <c r="P225" s="7">
        <v>0</v>
      </c>
      <c r="Q225" s="7">
        <v>0</v>
      </c>
      <c r="R225" s="7">
        <v>234047</v>
      </c>
      <c r="S225" s="7">
        <v>1682932</v>
      </c>
      <c r="T225" s="7">
        <v>2639996</v>
      </c>
      <c r="U225" s="7">
        <v>219828</v>
      </c>
      <c r="V225" s="7">
        <v>2859824</v>
      </c>
      <c r="W225" s="7">
        <v>1523572</v>
      </c>
      <c r="X225" s="7">
        <v>12719</v>
      </c>
      <c r="Y225" s="7">
        <v>2317975</v>
      </c>
      <c r="Z225" s="7">
        <v>3854266</v>
      </c>
      <c r="AA225" s="7">
        <v>0</v>
      </c>
      <c r="AB225" s="7">
        <v>0</v>
      </c>
      <c r="AC225" s="7">
        <v>3854266</v>
      </c>
      <c r="AD225" s="7">
        <v>-994442</v>
      </c>
      <c r="AE225" s="7">
        <v>1299719</v>
      </c>
      <c r="AF225" s="7">
        <v>0</v>
      </c>
      <c r="AG225" s="7">
        <v>305277</v>
      </c>
    </row>
    <row r="226" spans="1:33" x14ac:dyDescent="0.55000000000000004">
      <c r="A226" t="str">
        <f>VLOOKUP($B226,Sheet2!$A$1:$C$47,3,FALSE)</f>
        <v>NORTHWEST HOSPITAL CENTER</v>
      </c>
      <c r="B226">
        <v>40</v>
      </c>
      <c r="C226" s="1">
        <v>44409</v>
      </c>
      <c r="D226" t="s">
        <v>34</v>
      </c>
      <c r="E226" s="7">
        <v>13453617</v>
      </c>
      <c r="F226" s="7">
        <v>15640337</v>
      </c>
      <c r="G226" s="7">
        <v>29093954</v>
      </c>
      <c r="H226" s="7">
        <v>89529</v>
      </c>
      <c r="I226" s="7">
        <v>-1389985</v>
      </c>
      <c r="J226" s="7">
        <v>107781</v>
      </c>
      <c r="K226" s="7">
        <v>3579842</v>
      </c>
      <c r="L226" s="7">
        <v>0</v>
      </c>
      <c r="M226" s="7">
        <v>148999</v>
      </c>
      <c r="N226" s="7">
        <v>1215390</v>
      </c>
      <c r="O226" s="7">
        <v>0</v>
      </c>
      <c r="P226" s="7">
        <v>138461</v>
      </c>
      <c r="Q226" s="7">
        <v>1176642</v>
      </c>
      <c r="R226" s="7">
        <v>2679492</v>
      </c>
      <c r="S226" s="7">
        <v>5066659</v>
      </c>
      <c r="T226" s="7">
        <v>24027295</v>
      </c>
      <c r="U226" s="7">
        <v>250330</v>
      </c>
      <c r="V226" s="7">
        <v>24277625</v>
      </c>
      <c r="W226" s="7">
        <v>9618492</v>
      </c>
      <c r="X226" s="7">
        <v>2037679</v>
      </c>
      <c r="Y226" s="7">
        <v>9525189</v>
      </c>
      <c r="Z226" s="7">
        <v>21181360</v>
      </c>
      <c r="AA226" s="7">
        <v>309871</v>
      </c>
      <c r="AB226" s="7">
        <v>1503921</v>
      </c>
      <c r="AC226" s="7">
        <v>22995152</v>
      </c>
      <c r="AD226" s="7">
        <v>1282473</v>
      </c>
      <c r="AE226" s="7">
        <v>1299719</v>
      </c>
      <c r="AF226" s="7">
        <v>0</v>
      </c>
      <c r="AG226" s="7">
        <v>2582192</v>
      </c>
    </row>
    <row r="227" spans="1:33" x14ac:dyDescent="0.55000000000000004">
      <c r="A227" t="str">
        <f>VLOOKUP($B227,Sheet2!$A$1:$C$47,3,FALSE)</f>
        <v>UM-BALTIMORE WASHINGTON MEDICAL CENTER</v>
      </c>
      <c r="B227">
        <v>43</v>
      </c>
      <c r="C227" s="1">
        <v>44409</v>
      </c>
      <c r="D227" t="s">
        <v>32</v>
      </c>
      <c r="E227" s="7">
        <v>27982087</v>
      </c>
      <c r="F227" s="7">
        <v>14496154</v>
      </c>
      <c r="G227" s="7">
        <v>42478241</v>
      </c>
      <c r="H227" s="7">
        <v>399614</v>
      </c>
      <c r="I227" s="7">
        <v>970099</v>
      </c>
      <c r="J227" s="7">
        <v>216319</v>
      </c>
      <c r="K227" s="7">
        <v>525134</v>
      </c>
      <c r="L227" s="7">
        <v>2291073</v>
      </c>
      <c r="M227" s="7">
        <v>733423</v>
      </c>
      <c r="N227" s="7">
        <v>0</v>
      </c>
      <c r="O227" s="7">
        <v>1186893</v>
      </c>
      <c r="P227" s="7">
        <v>0</v>
      </c>
      <c r="Q227" s="7">
        <v>0</v>
      </c>
      <c r="R227" s="7">
        <v>4211389</v>
      </c>
      <c r="S227" s="7">
        <v>6322555</v>
      </c>
      <c r="T227" s="7">
        <v>36155686</v>
      </c>
      <c r="U227" s="7">
        <v>92573</v>
      </c>
      <c r="V227" s="7">
        <v>36248259</v>
      </c>
      <c r="W227" s="7">
        <v>14167968</v>
      </c>
      <c r="X227" s="7">
        <v>2853135</v>
      </c>
      <c r="Y227" s="7">
        <v>12493527</v>
      </c>
      <c r="Z227" s="7">
        <v>29514630</v>
      </c>
      <c r="AA227" s="7">
        <v>698250</v>
      </c>
      <c r="AB227" s="7">
        <v>2463360</v>
      </c>
      <c r="AC227" s="7">
        <v>32676240</v>
      </c>
      <c r="AD227" s="7">
        <v>3572019</v>
      </c>
      <c r="AE227" s="7">
        <v>0</v>
      </c>
      <c r="AF227" s="7">
        <v>0</v>
      </c>
      <c r="AG227" s="7">
        <v>3572019</v>
      </c>
    </row>
    <row r="228" spans="1:33" x14ac:dyDescent="0.55000000000000004">
      <c r="A228" t="str">
        <f>VLOOKUP($B228,Sheet2!$A$1:$C$47,3,FALSE)</f>
        <v>UM-BALTIMORE WASHINGTON MEDICAL CENTER</v>
      </c>
      <c r="B228">
        <v>43</v>
      </c>
      <c r="C228" s="1">
        <v>44409</v>
      </c>
      <c r="D228" t="s">
        <v>33</v>
      </c>
      <c r="E228" s="7">
        <v>85015</v>
      </c>
      <c r="F228" s="7">
        <v>697132</v>
      </c>
      <c r="G228" s="7">
        <v>782147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6960</v>
      </c>
      <c r="O228" s="7">
        <v>0</v>
      </c>
      <c r="P228" s="7">
        <v>0</v>
      </c>
      <c r="Q228" s="7">
        <v>57078</v>
      </c>
      <c r="R228" s="7">
        <v>64038</v>
      </c>
      <c r="S228" s="7">
        <v>64038</v>
      </c>
      <c r="T228" s="7">
        <v>718109</v>
      </c>
      <c r="U228" s="7">
        <v>12424</v>
      </c>
      <c r="V228" s="7">
        <v>730533</v>
      </c>
      <c r="W228" s="7">
        <v>241107</v>
      </c>
      <c r="X228" s="7">
        <v>48554</v>
      </c>
      <c r="Y228" s="7">
        <v>3962182</v>
      </c>
      <c r="Z228" s="7">
        <v>4251843</v>
      </c>
      <c r="AA228" s="7">
        <v>0</v>
      </c>
      <c r="AB228" s="7">
        <v>554</v>
      </c>
      <c r="AC228" s="7">
        <v>4252397</v>
      </c>
      <c r="AD228" s="7">
        <v>-3521864</v>
      </c>
      <c r="AE228" s="7">
        <v>797640</v>
      </c>
      <c r="AF228" s="7">
        <v>-106294</v>
      </c>
      <c r="AG228" s="7">
        <v>-2617930</v>
      </c>
    </row>
    <row r="229" spans="1:33" x14ac:dyDescent="0.55000000000000004">
      <c r="A229" t="str">
        <f>VLOOKUP($B229,Sheet2!$A$1:$C$47,3,FALSE)</f>
        <v>UM-BALTIMORE WASHINGTON MEDICAL CENTER</v>
      </c>
      <c r="B229">
        <v>43</v>
      </c>
      <c r="C229" s="1">
        <v>44409</v>
      </c>
      <c r="D229" t="s">
        <v>34</v>
      </c>
      <c r="E229" s="7">
        <v>28067102</v>
      </c>
      <c r="F229" s="7">
        <v>15193286</v>
      </c>
      <c r="G229" s="7">
        <v>43260388</v>
      </c>
      <c r="H229" s="7">
        <v>399614</v>
      </c>
      <c r="I229" s="7">
        <v>970099</v>
      </c>
      <c r="J229" s="7">
        <v>216319</v>
      </c>
      <c r="K229" s="7">
        <v>525134</v>
      </c>
      <c r="L229" s="7">
        <v>2291073</v>
      </c>
      <c r="M229" s="7">
        <v>733423</v>
      </c>
      <c r="N229" s="7">
        <v>6960</v>
      </c>
      <c r="O229" s="7">
        <v>1186893</v>
      </c>
      <c r="P229" s="7">
        <v>0</v>
      </c>
      <c r="Q229" s="7">
        <v>57078</v>
      </c>
      <c r="R229" s="7">
        <v>4275427</v>
      </c>
      <c r="S229" s="7">
        <v>6386593</v>
      </c>
      <c r="T229" s="7">
        <v>36873795</v>
      </c>
      <c r="U229" s="7">
        <v>104997</v>
      </c>
      <c r="V229" s="7">
        <v>36978792</v>
      </c>
      <c r="W229" s="7">
        <v>14409075</v>
      </c>
      <c r="X229" s="7">
        <v>2901689</v>
      </c>
      <c r="Y229" s="7">
        <v>16455709</v>
      </c>
      <c r="Z229" s="7">
        <v>33766473</v>
      </c>
      <c r="AA229" s="7">
        <v>698250</v>
      </c>
      <c r="AB229" s="7">
        <v>2463914</v>
      </c>
      <c r="AC229" s="7">
        <v>36928637</v>
      </c>
      <c r="AD229" s="7">
        <v>50155</v>
      </c>
      <c r="AE229" s="7">
        <v>797640</v>
      </c>
      <c r="AF229" s="7">
        <v>-106294</v>
      </c>
      <c r="AG229" s="7">
        <v>954089</v>
      </c>
    </row>
    <row r="230" spans="1:33" x14ac:dyDescent="0.55000000000000004">
      <c r="A230" t="str">
        <f>VLOOKUP($B230,Sheet2!$A$1:$C$47,3,FALSE)</f>
        <v>GREATER BALTIMORE MEDICAL CENTER</v>
      </c>
      <c r="B230">
        <v>44</v>
      </c>
      <c r="C230" s="1">
        <v>44409</v>
      </c>
      <c r="D230" t="s">
        <v>32</v>
      </c>
      <c r="E230" s="7">
        <v>22862781</v>
      </c>
      <c r="F230" s="7">
        <v>19461398</v>
      </c>
      <c r="G230" s="7">
        <v>42324179</v>
      </c>
      <c r="H230" s="7">
        <v>-107522</v>
      </c>
      <c r="I230" s="7">
        <v>38075</v>
      </c>
      <c r="J230" s="7">
        <v>-12513</v>
      </c>
      <c r="K230" s="7">
        <v>74027</v>
      </c>
      <c r="L230" s="7">
        <v>2103126</v>
      </c>
      <c r="M230" s="7">
        <v>397270</v>
      </c>
      <c r="N230" s="7">
        <v>0</v>
      </c>
      <c r="O230" s="7">
        <v>2063425</v>
      </c>
      <c r="P230" s="7">
        <v>495074</v>
      </c>
      <c r="Q230" s="7">
        <v>0</v>
      </c>
      <c r="R230" s="7">
        <v>5058895</v>
      </c>
      <c r="S230" s="7">
        <v>5050962</v>
      </c>
      <c r="T230" s="7">
        <v>37273217</v>
      </c>
      <c r="U230" s="7">
        <v>494338</v>
      </c>
      <c r="V230" s="7">
        <v>37767555</v>
      </c>
      <c r="W230" s="7">
        <v>19666348</v>
      </c>
      <c r="X230" s="7">
        <v>3178864</v>
      </c>
      <c r="Y230" s="7">
        <v>9625786</v>
      </c>
      <c r="Z230" s="7">
        <v>32470998</v>
      </c>
      <c r="AA230" s="7">
        <v>285707</v>
      </c>
      <c r="AB230" s="7">
        <v>2080068</v>
      </c>
      <c r="AC230" s="7">
        <v>34836773</v>
      </c>
      <c r="AD230" s="7">
        <v>2930782</v>
      </c>
      <c r="AE230" s="7">
        <v>0</v>
      </c>
      <c r="AF230" s="7">
        <v>0</v>
      </c>
      <c r="AG230" s="7">
        <v>2930782</v>
      </c>
    </row>
    <row r="231" spans="1:33" x14ac:dyDescent="0.55000000000000004">
      <c r="A231" t="str">
        <f>VLOOKUP($B231,Sheet2!$A$1:$C$47,3,FALSE)</f>
        <v>GREATER BALTIMORE MEDICAL CENTER</v>
      </c>
      <c r="B231">
        <v>44</v>
      </c>
      <c r="C231" s="1">
        <v>44409</v>
      </c>
      <c r="D231" t="s">
        <v>33</v>
      </c>
      <c r="E231" s="7">
        <v>7767122</v>
      </c>
      <c r="F231" s="7">
        <v>14117418</v>
      </c>
      <c r="G231" s="7">
        <v>21884540</v>
      </c>
      <c r="H231" s="7">
        <v>0</v>
      </c>
      <c r="I231" s="7">
        <v>0</v>
      </c>
      <c r="J231" s="7">
        <v>0</v>
      </c>
      <c r="K231" s="7">
        <v>208281</v>
      </c>
      <c r="L231" s="7">
        <v>0</v>
      </c>
      <c r="M231" s="7">
        <v>0</v>
      </c>
      <c r="N231" s="7">
        <v>4158720</v>
      </c>
      <c r="O231" s="7">
        <v>0</v>
      </c>
      <c r="P231" s="7">
        <v>0</v>
      </c>
      <c r="Q231" s="7">
        <v>7042152</v>
      </c>
      <c r="R231" s="7">
        <v>11200872</v>
      </c>
      <c r="S231" s="7">
        <v>11409153</v>
      </c>
      <c r="T231" s="7">
        <v>10475387</v>
      </c>
      <c r="U231" s="7">
        <v>315378</v>
      </c>
      <c r="V231" s="7">
        <v>10790765</v>
      </c>
      <c r="W231" s="7">
        <v>6978186</v>
      </c>
      <c r="X231" s="7">
        <v>1057231</v>
      </c>
      <c r="Y231" s="7">
        <v>4860577</v>
      </c>
      <c r="Z231" s="7">
        <v>12895994</v>
      </c>
      <c r="AA231" s="7">
        <v>48777</v>
      </c>
      <c r="AB231" s="7">
        <v>773201</v>
      </c>
      <c r="AC231" s="7">
        <v>13717972</v>
      </c>
      <c r="AD231" s="7">
        <v>-2927207</v>
      </c>
      <c r="AE231" s="7">
        <v>2648721</v>
      </c>
      <c r="AF231" s="7">
        <v>311274</v>
      </c>
      <c r="AG231" s="7">
        <v>-589760</v>
      </c>
    </row>
    <row r="232" spans="1:33" x14ac:dyDescent="0.55000000000000004">
      <c r="A232" t="str">
        <f>VLOOKUP($B232,Sheet2!$A$1:$C$47,3,FALSE)</f>
        <v>GREATER BALTIMORE MEDICAL CENTER</v>
      </c>
      <c r="B232">
        <v>44</v>
      </c>
      <c r="C232" s="1">
        <v>44409</v>
      </c>
      <c r="D232" t="s">
        <v>34</v>
      </c>
      <c r="E232" s="7">
        <v>30629903</v>
      </c>
      <c r="F232" s="7">
        <v>33578816</v>
      </c>
      <c r="G232" s="7">
        <v>64208719</v>
      </c>
      <c r="H232" s="7">
        <v>-107522</v>
      </c>
      <c r="I232" s="7">
        <v>38075</v>
      </c>
      <c r="J232" s="7">
        <v>-12513</v>
      </c>
      <c r="K232" s="7">
        <v>282308</v>
      </c>
      <c r="L232" s="7">
        <v>2103126</v>
      </c>
      <c r="M232" s="7">
        <v>397270</v>
      </c>
      <c r="N232" s="7">
        <v>4158720</v>
      </c>
      <c r="O232" s="7">
        <v>2063425</v>
      </c>
      <c r="P232" s="7">
        <v>495074</v>
      </c>
      <c r="Q232" s="7">
        <v>7042152</v>
      </c>
      <c r="R232" s="7">
        <v>16259767</v>
      </c>
      <c r="S232" s="7">
        <v>16460115</v>
      </c>
      <c r="T232" s="7">
        <v>47748604</v>
      </c>
      <c r="U232" s="7">
        <v>809716</v>
      </c>
      <c r="V232" s="7">
        <v>48558320</v>
      </c>
      <c r="W232" s="7">
        <v>26644534</v>
      </c>
      <c r="X232" s="7">
        <v>4236095</v>
      </c>
      <c r="Y232" s="7">
        <v>14486363</v>
      </c>
      <c r="Z232" s="7">
        <v>45366992</v>
      </c>
      <c r="AA232" s="7">
        <v>334484</v>
      </c>
      <c r="AB232" s="7">
        <v>2853269</v>
      </c>
      <c r="AC232" s="7">
        <v>48554745</v>
      </c>
      <c r="AD232" s="7">
        <v>3575</v>
      </c>
      <c r="AE232" s="7">
        <v>2648721</v>
      </c>
      <c r="AF232" s="7">
        <v>311274</v>
      </c>
      <c r="AG232" s="7">
        <v>2341022</v>
      </c>
    </row>
    <row r="233" spans="1:33" x14ac:dyDescent="0.55000000000000004">
      <c r="A233" t="str">
        <f>VLOOKUP($B233,Sheet2!$A$1:$C$47,3,FALSE)</f>
        <v>HOWARD COUNTY GENERAL HOSPITAL</v>
      </c>
      <c r="B233">
        <v>48</v>
      </c>
      <c r="C233" s="1">
        <v>44409</v>
      </c>
      <c r="D233" t="s">
        <v>32</v>
      </c>
      <c r="E233" s="7">
        <v>17821000</v>
      </c>
      <c r="F233" s="7">
        <v>10007000</v>
      </c>
      <c r="G233" s="7">
        <v>27828000</v>
      </c>
      <c r="H233" s="7">
        <v>120000</v>
      </c>
      <c r="I233" s="7">
        <v>369000</v>
      </c>
      <c r="J233" s="7">
        <v>344000</v>
      </c>
      <c r="K233" s="7">
        <v>208000</v>
      </c>
      <c r="L233" s="7">
        <v>1703000</v>
      </c>
      <c r="M233" s="7">
        <v>227000</v>
      </c>
      <c r="N233" s="7">
        <v>52000</v>
      </c>
      <c r="O233" s="7">
        <v>381000</v>
      </c>
      <c r="P233" s="7">
        <v>111000</v>
      </c>
      <c r="Q233" s="7">
        <v>20000</v>
      </c>
      <c r="R233" s="7">
        <v>2494000</v>
      </c>
      <c r="S233" s="7">
        <v>3535000</v>
      </c>
      <c r="T233" s="7">
        <v>24293000</v>
      </c>
      <c r="U233" s="7">
        <v>0</v>
      </c>
      <c r="V233" s="7">
        <v>24293000</v>
      </c>
      <c r="W233" s="7">
        <v>8408000</v>
      </c>
      <c r="X233" s="7">
        <v>2112000</v>
      </c>
      <c r="Y233" s="7">
        <v>11846000</v>
      </c>
      <c r="Z233" s="7">
        <v>22366000</v>
      </c>
      <c r="AA233" s="7">
        <v>513000</v>
      </c>
      <c r="AB233" s="7">
        <v>1393000</v>
      </c>
      <c r="AC233" s="7">
        <v>24272000</v>
      </c>
      <c r="AD233" s="7">
        <v>21000</v>
      </c>
      <c r="AE233" s="7">
        <v>0</v>
      </c>
      <c r="AF233" s="7">
        <v>0</v>
      </c>
      <c r="AG233" s="7">
        <v>21000</v>
      </c>
    </row>
    <row r="234" spans="1:33" x14ac:dyDescent="0.55000000000000004">
      <c r="A234" t="str">
        <f>VLOOKUP($B234,Sheet2!$A$1:$C$47,3,FALSE)</f>
        <v>HOWARD COUNTY GENERAL HOSPITAL</v>
      </c>
      <c r="B234">
        <v>48</v>
      </c>
      <c r="C234" s="1">
        <v>44409</v>
      </c>
      <c r="D234" t="s">
        <v>33</v>
      </c>
      <c r="E234" s="7">
        <v>0</v>
      </c>
      <c r="F234" s="7">
        <v>3000</v>
      </c>
      <c r="G234" s="7">
        <v>3000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3000</v>
      </c>
      <c r="U234" s="7">
        <v>522000</v>
      </c>
      <c r="V234" s="7">
        <v>525000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525000</v>
      </c>
      <c r="AE234" s="7">
        <v>2469000</v>
      </c>
      <c r="AF234" s="7">
        <v>57000</v>
      </c>
      <c r="AG234" s="7">
        <v>2937000</v>
      </c>
    </row>
    <row r="235" spans="1:33" x14ac:dyDescent="0.55000000000000004">
      <c r="A235" t="str">
        <f>VLOOKUP($B235,Sheet2!$A$1:$C$47,3,FALSE)</f>
        <v>HOWARD COUNTY GENERAL HOSPITAL</v>
      </c>
      <c r="B235">
        <v>48</v>
      </c>
      <c r="C235" s="1">
        <v>44409</v>
      </c>
      <c r="D235" t="s">
        <v>34</v>
      </c>
      <c r="E235" s="7">
        <v>17821000</v>
      </c>
      <c r="F235" s="7">
        <v>10010000</v>
      </c>
      <c r="G235" s="7">
        <v>27831000</v>
      </c>
      <c r="H235" s="7">
        <v>120000</v>
      </c>
      <c r="I235" s="7">
        <v>369000</v>
      </c>
      <c r="J235" s="7">
        <v>344000</v>
      </c>
      <c r="K235" s="7">
        <v>208000</v>
      </c>
      <c r="L235" s="7">
        <v>1703000</v>
      </c>
      <c r="M235" s="7">
        <v>227000</v>
      </c>
      <c r="N235" s="7">
        <v>52000</v>
      </c>
      <c r="O235" s="7">
        <v>381000</v>
      </c>
      <c r="P235" s="7">
        <v>111000</v>
      </c>
      <c r="Q235" s="7">
        <v>20000</v>
      </c>
      <c r="R235" s="7">
        <v>2494000</v>
      </c>
      <c r="S235" s="7">
        <v>3535000</v>
      </c>
      <c r="T235" s="7">
        <v>24296000</v>
      </c>
      <c r="U235" s="7">
        <v>522000</v>
      </c>
      <c r="V235" s="7">
        <v>24818000</v>
      </c>
      <c r="W235" s="7">
        <v>8408000</v>
      </c>
      <c r="X235" s="7">
        <v>2112000</v>
      </c>
      <c r="Y235" s="7">
        <v>11846000</v>
      </c>
      <c r="Z235" s="7">
        <v>22366000</v>
      </c>
      <c r="AA235" s="7">
        <v>513000</v>
      </c>
      <c r="AB235" s="7">
        <v>1393000</v>
      </c>
      <c r="AC235" s="7">
        <v>24272000</v>
      </c>
      <c r="AD235" s="7">
        <v>546000</v>
      </c>
      <c r="AE235" s="7">
        <v>2469000</v>
      </c>
      <c r="AF235" s="7">
        <v>57000</v>
      </c>
      <c r="AG235" s="7">
        <v>2958000</v>
      </c>
    </row>
    <row r="236" spans="1:33" x14ac:dyDescent="0.55000000000000004">
      <c r="A236" t="str">
        <f>VLOOKUP($B236,Sheet2!$A$1:$C$47,3,FALSE)</f>
        <v>UM-UPPER CHESAPEAKE MEDICAL CENTER</v>
      </c>
      <c r="B236">
        <v>49</v>
      </c>
      <c r="C236" s="1">
        <v>44409</v>
      </c>
      <c r="D236" t="s">
        <v>32</v>
      </c>
      <c r="E236" s="7">
        <v>17245000</v>
      </c>
      <c r="F236" s="7">
        <v>13041000</v>
      </c>
      <c r="G236" s="7">
        <v>30286000</v>
      </c>
      <c r="H236" s="7">
        <v>207935</v>
      </c>
      <c r="I236" s="7">
        <v>655692</v>
      </c>
      <c r="J236" s="7">
        <v>158976</v>
      </c>
      <c r="K236" s="7">
        <v>501307</v>
      </c>
      <c r="L236" s="7">
        <v>1511246</v>
      </c>
      <c r="M236" s="7">
        <v>295748</v>
      </c>
      <c r="N236" s="7">
        <v>0</v>
      </c>
      <c r="O236" s="7">
        <v>1142833</v>
      </c>
      <c r="P236" s="7">
        <v>0</v>
      </c>
      <c r="Q236" s="7">
        <v>0</v>
      </c>
      <c r="R236" s="7">
        <v>2949827</v>
      </c>
      <c r="S236" s="7">
        <v>4473737</v>
      </c>
      <c r="T236" s="7">
        <v>25812263</v>
      </c>
      <c r="U236" s="7">
        <v>324270</v>
      </c>
      <c r="V236" s="7">
        <v>26136533</v>
      </c>
      <c r="W236" s="7">
        <v>8790071</v>
      </c>
      <c r="X236" s="7">
        <v>1800173</v>
      </c>
      <c r="Y236" s="7">
        <v>7946571</v>
      </c>
      <c r="Z236" s="7">
        <v>18536815</v>
      </c>
      <c r="AA236" s="7">
        <v>656000</v>
      </c>
      <c r="AB236" s="7">
        <v>1675179</v>
      </c>
      <c r="AC236" s="7">
        <v>20867994</v>
      </c>
      <c r="AD236" s="7">
        <v>5268539</v>
      </c>
      <c r="AE236" s="7">
        <v>0</v>
      </c>
      <c r="AF236" s="7">
        <v>0</v>
      </c>
      <c r="AG236" s="7">
        <v>5268539</v>
      </c>
    </row>
    <row r="237" spans="1:33" x14ac:dyDescent="0.55000000000000004">
      <c r="A237" t="str">
        <f>VLOOKUP($B237,Sheet2!$A$1:$C$47,3,FALSE)</f>
        <v>UM-UPPER CHESAPEAKE MEDICAL CENTER</v>
      </c>
      <c r="B237">
        <v>49</v>
      </c>
      <c r="C237" s="1">
        <v>44409</v>
      </c>
      <c r="D237" t="s">
        <v>33</v>
      </c>
      <c r="E237" s="7">
        <v>62000</v>
      </c>
      <c r="F237" s="7">
        <v>191000</v>
      </c>
      <c r="G237" s="7">
        <v>253000</v>
      </c>
      <c r="H237" s="7">
        <v>49</v>
      </c>
      <c r="I237" s="7">
        <v>0</v>
      </c>
      <c r="J237" s="7">
        <v>38</v>
      </c>
      <c r="K237" s="7">
        <v>0</v>
      </c>
      <c r="L237" s="7">
        <v>0</v>
      </c>
      <c r="M237" s="7">
        <v>0</v>
      </c>
      <c r="N237" s="7">
        <v>5433</v>
      </c>
      <c r="O237" s="7">
        <v>0</v>
      </c>
      <c r="P237" s="7">
        <v>0</v>
      </c>
      <c r="Q237" s="7">
        <v>16738</v>
      </c>
      <c r="R237" s="7">
        <v>22171</v>
      </c>
      <c r="S237" s="7">
        <v>22258</v>
      </c>
      <c r="T237" s="7">
        <v>230742</v>
      </c>
      <c r="U237" s="7">
        <v>15729</v>
      </c>
      <c r="V237" s="7">
        <v>246471</v>
      </c>
      <c r="W237" s="7">
        <v>91928</v>
      </c>
      <c r="X237" s="7">
        <v>18826</v>
      </c>
      <c r="Y237" s="7">
        <v>2892428</v>
      </c>
      <c r="Z237" s="7">
        <v>3003182</v>
      </c>
      <c r="AA237" s="7">
        <v>0</v>
      </c>
      <c r="AB237" s="7">
        <v>21820</v>
      </c>
      <c r="AC237" s="7">
        <v>3025002</v>
      </c>
      <c r="AD237" s="7">
        <v>-2778531</v>
      </c>
      <c r="AE237" s="7">
        <v>787000</v>
      </c>
      <c r="AF237" s="7">
        <v>-129000</v>
      </c>
      <c r="AG237" s="7">
        <v>-1862531</v>
      </c>
    </row>
    <row r="238" spans="1:33" x14ac:dyDescent="0.55000000000000004">
      <c r="A238" t="str">
        <f>VLOOKUP($B238,Sheet2!$A$1:$C$47,3,FALSE)</f>
        <v>UM-UPPER CHESAPEAKE MEDICAL CENTER</v>
      </c>
      <c r="B238">
        <v>49</v>
      </c>
      <c r="C238" s="1">
        <v>44409</v>
      </c>
      <c r="D238" t="s">
        <v>34</v>
      </c>
      <c r="E238" s="7">
        <v>17307000</v>
      </c>
      <c r="F238" s="7">
        <v>13232000</v>
      </c>
      <c r="G238" s="7">
        <v>30539000</v>
      </c>
      <c r="H238" s="7">
        <v>207984</v>
      </c>
      <c r="I238" s="7">
        <v>655692</v>
      </c>
      <c r="J238" s="7">
        <v>159014</v>
      </c>
      <c r="K238" s="7">
        <v>501307</v>
      </c>
      <c r="L238" s="7">
        <v>1511246</v>
      </c>
      <c r="M238" s="7">
        <v>295748</v>
      </c>
      <c r="N238" s="7">
        <v>5433</v>
      </c>
      <c r="O238" s="7">
        <v>1142833</v>
      </c>
      <c r="P238" s="7">
        <v>0</v>
      </c>
      <c r="Q238" s="7">
        <v>16738</v>
      </c>
      <c r="R238" s="7">
        <v>2971998</v>
      </c>
      <c r="S238" s="7">
        <v>4495995</v>
      </c>
      <c r="T238" s="7">
        <v>26043005</v>
      </c>
      <c r="U238" s="7">
        <v>339999</v>
      </c>
      <c r="V238" s="7">
        <v>26383004</v>
      </c>
      <c r="W238" s="7">
        <v>8881999</v>
      </c>
      <c r="X238" s="7">
        <v>1818999</v>
      </c>
      <c r="Y238" s="7">
        <v>10838999</v>
      </c>
      <c r="Z238" s="7">
        <v>21539997</v>
      </c>
      <c r="AA238" s="7">
        <v>656000</v>
      </c>
      <c r="AB238" s="7">
        <v>1696999</v>
      </c>
      <c r="AC238" s="7">
        <v>23892996</v>
      </c>
      <c r="AD238" s="7">
        <v>2490008</v>
      </c>
      <c r="AE238" s="7">
        <v>787000</v>
      </c>
      <c r="AF238" s="7">
        <v>-129000</v>
      </c>
      <c r="AG238" s="7">
        <v>3406008</v>
      </c>
    </row>
    <row r="239" spans="1:33" x14ac:dyDescent="0.55000000000000004">
      <c r="A239" t="str">
        <f>VLOOKUP($B239,Sheet2!$A$1:$C$47,3,FALSE)</f>
        <v>DOCTORS COMMUNITY MEDICAL CENTER</v>
      </c>
      <c r="B239">
        <v>51</v>
      </c>
      <c r="C239" s="1">
        <v>44409</v>
      </c>
      <c r="D239" t="s">
        <v>32</v>
      </c>
      <c r="E239" s="7">
        <v>13939990</v>
      </c>
      <c r="F239" s="7">
        <v>7470685</v>
      </c>
      <c r="G239" s="7">
        <v>21410675</v>
      </c>
      <c r="H239" s="7">
        <v>384415</v>
      </c>
      <c r="I239" s="7">
        <v>360291</v>
      </c>
      <c r="J239" s="7">
        <v>390835</v>
      </c>
      <c r="K239" s="7">
        <v>313652</v>
      </c>
      <c r="L239" s="7">
        <v>395053</v>
      </c>
      <c r="M239" s="7">
        <v>367607</v>
      </c>
      <c r="N239" s="7">
        <v>14669</v>
      </c>
      <c r="O239" s="7">
        <v>438485</v>
      </c>
      <c r="P239" s="7">
        <v>232389</v>
      </c>
      <c r="Q239" s="7">
        <v>18736</v>
      </c>
      <c r="R239" s="7">
        <v>1466939</v>
      </c>
      <c r="S239" s="7">
        <v>2916132</v>
      </c>
      <c r="T239" s="7">
        <v>18494543</v>
      </c>
      <c r="U239" s="7">
        <v>729920</v>
      </c>
      <c r="V239" s="7">
        <v>19224463</v>
      </c>
      <c r="W239" s="7">
        <v>6483494</v>
      </c>
      <c r="X239" s="7">
        <v>1683803</v>
      </c>
      <c r="Y239" s="7">
        <v>7225832</v>
      </c>
      <c r="Z239" s="7">
        <v>15393129</v>
      </c>
      <c r="AA239" s="7">
        <v>374487</v>
      </c>
      <c r="AB239" s="7">
        <v>1038842</v>
      </c>
      <c r="AC239" s="7">
        <v>16806458</v>
      </c>
      <c r="AD239" s="7">
        <v>2418005</v>
      </c>
      <c r="AE239" s="7">
        <v>0</v>
      </c>
      <c r="AF239" s="7">
        <v>0</v>
      </c>
      <c r="AG239" s="7">
        <v>2418005</v>
      </c>
    </row>
    <row r="240" spans="1:33" x14ac:dyDescent="0.55000000000000004">
      <c r="A240" t="str">
        <f>VLOOKUP($B240,Sheet2!$A$1:$C$47,3,FALSE)</f>
        <v>DOCTORS COMMUNITY MEDICAL CENTER</v>
      </c>
      <c r="B240">
        <v>51</v>
      </c>
      <c r="C240" s="1">
        <v>44409</v>
      </c>
      <c r="D240" t="s">
        <v>33</v>
      </c>
      <c r="E240" s="7">
        <v>0</v>
      </c>
      <c r="F240" s="7">
        <v>109134</v>
      </c>
      <c r="G240" s="7">
        <v>109134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109134</v>
      </c>
      <c r="U240" s="7">
        <v>0</v>
      </c>
      <c r="V240" s="7">
        <v>109134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109134</v>
      </c>
      <c r="AE240" s="7">
        <v>215712</v>
      </c>
      <c r="AF240" s="7">
        <v>0</v>
      </c>
      <c r="AG240" s="7">
        <v>324846</v>
      </c>
    </row>
    <row r="241" spans="1:33" x14ac:dyDescent="0.55000000000000004">
      <c r="A241" t="str">
        <f>VLOOKUP($B241,Sheet2!$A$1:$C$47,3,FALSE)</f>
        <v>DOCTORS COMMUNITY MEDICAL CENTER</v>
      </c>
      <c r="B241">
        <v>51</v>
      </c>
      <c r="C241" s="1">
        <v>44409</v>
      </c>
      <c r="D241" t="s">
        <v>34</v>
      </c>
      <c r="E241" s="7">
        <v>13939990</v>
      </c>
      <c r="F241" s="7">
        <v>7579819</v>
      </c>
      <c r="G241" s="7">
        <v>21519809</v>
      </c>
      <c r="H241" s="7">
        <v>384415</v>
      </c>
      <c r="I241" s="7">
        <v>360291</v>
      </c>
      <c r="J241" s="7">
        <v>390835</v>
      </c>
      <c r="K241" s="7">
        <v>313652</v>
      </c>
      <c r="L241" s="7">
        <v>395053</v>
      </c>
      <c r="M241" s="7">
        <v>367607</v>
      </c>
      <c r="N241" s="7">
        <v>14669</v>
      </c>
      <c r="O241" s="7">
        <v>438485</v>
      </c>
      <c r="P241" s="7">
        <v>232389</v>
      </c>
      <c r="Q241" s="7">
        <v>18736</v>
      </c>
      <c r="R241" s="7">
        <v>1466939</v>
      </c>
      <c r="S241" s="7">
        <v>2916132</v>
      </c>
      <c r="T241" s="7">
        <v>18603677</v>
      </c>
      <c r="U241" s="7">
        <v>729920</v>
      </c>
      <c r="V241" s="7">
        <v>19333597</v>
      </c>
      <c r="W241" s="7">
        <v>6483494</v>
      </c>
      <c r="X241" s="7">
        <v>1683803</v>
      </c>
      <c r="Y241" s="7">
        <v>7225832</v>
      </c>
      <c r="Z241" s="7">
        <v>15393129</v>
      </c>
      <c r="AA241" s="7">
        <v>374487</v>
      </c>
      <c r="AB241" s="7">
        <v>1038842</v>
      </c>
      <c r="AC241" s="7">
        <v>16806458</v>
      </c>
      <c r="AD241" s="7">
        <v>2527139</v>
      </c>
      <c r="AE241" s="7">
        <v>215712</v>
      </c>
      <c r="AF241" s="7">
        <v>0</v>
      </c>
      <c r="AG241" s="7">
        <v>2742851</v>
      </c>
    </row>
    <row r="242" spans="1:33" x14ac:dyDescent="0.55000000000000004">
      <c r="A242" t="str">
        <f>VLOOKUP($B242,Sheet2!$A$1:$C$47,3,FALSE)</f>
        <v>ADVENTIST HEALTHCARE FORT WASHINGTON MEDICAL CENTER</v>
      </c>
      <c r="B242">
        <v>60</v>
      </c>
      <c r="C242" s="1">
        <v>44409</v>
      </c>
      <c r="D242" t="s">
        <v>32</v>
      </c>
      <c r="E242" s="7">
        <v>2710656</v>
      </c>
      <c r="F242" s="7">
        <v>3073160</v>
      </c>
      <c r="G242" s="7">
        <v>5783816</v>
      </c>
      <c r="H242" s="7">
        <v>21435</v>
      </c>
      <c r="I242" s="7">
        <v>169286</v>
      </c>
      <c r="J242" s="7">
        <v>24301</v>
      </c>
      <c r="K242" s="7">
        <v>191926</v>
      </c>
      <c r="L242" s="7">
        <v>0</v>
      </c>
      <c r="M242" s="7">
        <v>0</v>
      </c>
      <c r="N242" s="7">
        <v>496069</v>
      </c>
      <c r="O242" s="7">
        <v>0</v>
      </c>
      <c r="P242" s="7">
        <v>0</v>
      </c>
      <c r="Q242" s="7">
        <v>600358</v>
      </c>
      <c r="R242" s="7">
        <v>1096427</v>
      </c>
      <c r="S242" s="7">
        <v>1503375</v>
      </c>
      <c r="T242" s="7">
        <v>4280441</v>
      </c>
      <c r="U242" s="7">
        <v>806700</v>
      </c>
      <c r="V242" s="7">
        <v>5087141</v>
      </c>
      <c r="W242" s="7">
        <v>2126693</v>
      </c>
      <c r="X242" s="7">
        <v>395352</v>
      </c>
      <c r="Y242" s="7">
        <v>2531542</v>
      </c>
      <c r="Z242" s="7">
        <v>5053587</v>
      </c>
      <c r="AA242" s="7">
        <v>34472</v>
      </c>
      <c r="AB242" s="7">
        <v>88307</v>
      </c>
      <c r="AC242" s="7">
        <v>5176366</v>
      </c>
      <c r="AD242" s="7">
        <v>-89225</v>
      </c>
      <c r="AE242" s="7">
        <v>0</v>
      </c>
      <c r="AF242" s="7">
        <v>0</v>
      </c>
      <c r="AG242" s="7">
        <v>-89225</v>
      </c>
    </row>
    <row r="243" spans="1:33" x14ac:dyDescent="0.55000000000000004">
      <c r="A243" t="str">
        <f>VLOOKUP($B243,Sheet2!$A$1:$C$47,3,FALSE)</f>
        <v>ADVENTIST HEALTHCARE FORT WASHINGTON MEDICAL CENTER</v>
      </c>
      <c r="B243">
        <v>60</v>
      </c>
      <c r="C243" s="1">
        <v>44409</v>
      </c>
      <c r="D243" t="s">
        <v>33</v>
      </c>
      <c r="E243" s="7">
        <v>0</v>
      </c>
      <c r="F243" s="7">
        <v>87290</v>
      </c>
      <c r="G243" s="7">
        <v>87290</v>
      </c>
      <c r="H243" s="7">
        <v>0</v>
      </c>
      <c r="I243" s="7">
        <v>0</v>
      </c>
      <c r="J243" s="7">
        <v>0</v>
      </c>
      <c r="K243" s="7">
        <v>1323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54778</v>
      </c>
      <c r="R243" s="7">
        <v>54778</v>
      </c>
      <c r="S243" s="7">
        <v>56101</v>
      </c>
      <c r="T243" s="7">
        <v>31189</v>
      </c>
      <c r="U243" s="7">
        <v>16554</v>
      </c>
      <c r="V243" s="7">
        <v>47743</v>
      </c>
      <c r="W243" s="7">
        <v>68043</v>
      </c>
      <c r="X243" s="7">
        <v>8052</v>
      </c>
      <c r="Y243" s="7">
        <v>71924</v>
      </c>
      <c r="Z243" s="7">
        <v>148019</v>
      </c>
      <c r="AA243" s="7">
        <v>0</v>
      </c>
      <c r="AB243" s="7">
        <v>15976</v>
      </c>
      <c r="AC243" s="7">
        <v>163995</v>
      </c>
      <c r="AD243" s="7">
        <v>-116252</v>
      </c>
      <c r="AE243" s="7">
        <v>-7</v>
      </c>
      <c r="AF243" s="7">
        <v>0</v>
      </c>
      <c r="AG243" s="7">
        <v>-116259</v>
      </c>
    </row>
    <row r="244" spans="1:33" x14ac:dyDescent="0.55000000000000004">
      <c r="A244" t="str">
        <f>VLOOKUP($B244,Sheet2!$A$1:$C$47,3,FALSE)</f>
        <v>ADVENTIST HEALTHCARE FORT WASHINGTON MEDICAL CENTER</v>
      </c>
      <c r="B244">
        <v>60</v>
      </c>
      <c r="C244" s="1">
        <v>44409</v>
      </c>
      <c r="D244" t="s">
        <v>34</v>
      </c>
      <c r="E244" s="7">
        <v>2710656</v>
      </c>
      <c r="F244" s="7">
        <v>3160450</v>
      </c>
      <c r="G244" s="7">
        <v>5871106</v>
      </c>
      <c r="H244" s="7">
        <v>21435</v>
      </c>
      <c r="I244" s="7">
        <v>169286</v>
      </c>
      <c r="J244" s="7">
        <v>24301</v>
      </c>
      <c r="K244" s="7">
        <v>193249</v>
      </c>
      <c r="L244" s="7">
        <v>0</v>
      </c>
      <c r="M244" s="7">
        <v>0</v>
      </c>
      <c r="N244" s="7">
        <v>496069</v>
      </c>
      <c r="O244" s="7">
        <v>0</v>
      </c>
      <c r="P244" s="7">
        <v>0</v>
      </c>
      <c r="Q244" s="7">
        <v>655136</v>
      </c>
      <c r="R244" s="7">
        <v>1151205</v>
      </c>
      <c r="S244" s="7">
        <v>1559476</v>
      </c>
      <c r="T244" s="7">
        <v>4311630</v>
      </c>
      <c r="U244" s="7">
        <v>823254</v>
      </c>
      <c r="V244" s="7">
        <v>5134884</v>
      </c>
      <c r="W244" s="7">
        <v>2194736</v>
      </c>
      <c r="X244" s="7">
        <v>403404</v>
      </c>
      <c r="Y244" s="7">
        <v>2603466</v>
      </c>
      <c r="Z244" s="7">
        <v>5201606</v>
      </c>
      <c r="AA244" s="7">
        <v>34472</v>
      </c>
      <c r="AB244" s="7">
        <v>104283</v>
      </c>
      <c r="AC244" s="7">
        <v>5340361</v>
      </c>
      <c r="AD244" s="7">
        <v>-205477</v>
      </c>
      <c r="AE244" s="7">
        <v>-7</v>
      </c>
      <c r="AF244" s="7">
        <v>0</v>
      </c>
      <c r="AG244" s="7">
        <v>-205484</v>
      </c>
    </row>
    <row r="245" spans="1:33" x14ac:dyDescent="0.55000000000000004">
      <c r="A245" t="str">
        <f>VLOOKUP($B245,Sheet2!$A$1:$C$47,3,FALSE)</f>
        <v>ATLANTIC GENERAL HOSPITAL</v>
      </c>
      <c r="B245">
        <v>61</v>
      </c>
      <c r="C245" s="1">
        <v>44409</v>
      </c>
      <c r="D245" t="s">
        <v>32</v>
      </c>
      <c r="E245" s="7">
        <v>4181504</v>
      </c>
      <c r="F245" s="7">
        <v>7899584</v>
      </c>
      <c r="G245" s="7">
        <v>12081088</v>
      </c>
      <c r="H245" s="7">
        <v>19091</v>
      </c>
      <c r="I245" s="7">
        <v>99314</v>
      </c>
      <c r="J245" s="7">
        <v>86331</v>
      </c>
      <c r="K245" s="7">
        <v>352148</v>
      </c>
      <c r="L245" s="7">
        <v>1316050</v>
      </c>
      <c r="M245" s="7">
        <v>62744</v>
      </c>
      <c r="N245" s="7">
        <v>-948197</v>
      </c>
      <c r="O245" s="7">
        <v>2496601</v>
      </c>
      <c r="P245" s="7">
        <v>62249</v>
      </c>
      <c r="Q245" s="7">
        <v>-1782661</v>
      </c>
      <c r="R245" s="7">
        <v>1206786</v>
      </c>
      <c r="S245" s="7">
        <v>1763670</v>
      </c>
      <c r="T245" s="7">
        <v>10317418</v>
      </c>
      <c r="U245" s="7">
        <v>395997</v>
      </c>
      <c r="V245" s="7">
        <v>10713415</v>
      </c>
      <c r="W245" s="7">
        <v>2855443</v>
      </c>
      <c r="X245" s="7">
        <v>859216</v>
      </c>
      <c r="Y245" s="7">
        <v>3514010</v>
      </c>
      <c r="Z245" s="7">
        <v>7228669</v>
      </c>
      <c r="AA245" s="7">
        <v>117154</v>
      </c>
      <c r="AB245" s="7">
        <v>510956</v>
      </c>
      <c r="AC245" s="7">
        <v>7856779</v>
      </c>
      <c r="AD245" s="7">
        <v>2856636</v>
      </c>
      <c r="AE245" s="7">
        <v>0</v>
      </c>
      <c r="AF245" s="7">
        <v>0</v>
      </c>
      <c r="AG245" s="7">
        <v>2856636</v>
      </c>
    </row>
    <row r="246" spans="1:33" x14ac:dyDescent="0.55000000000000004">
      <c r="A246" t="str">
        <f>VLOOKUP($B246,Sheet2!$A$1:$C$47,3,FALSE)</f>
        <v>ATLANTIC GENERAL HOSPITAL</v>
      </c>
      <c r="B246">
        <v>61</v>
      </c>
      <c r="C246" s="1">
        <v>44409</v>
      </c>
      <c r="D246" t="s">
        <v>33</v>
      </c>
      <c r="E246" s="7">
        <v>0</v>
      </c>
      <c r="F246" s="7">
        <v>6431940</v>
      </c>
      <c r="G246" s="7">
        <v>6431940</v>
      </c>
      <c r="H246" s="7">
        <v>0</v>
      </c>
      <c r="I246" s="7">
        <v>0</v>
      </c>
      <c r="J246" s="7">
        <v>0</v>
      </c>
      <c r="K246" s="7">
        <v>106499</v>
      </c>
      <c r="L246" s="7">
        <v>0</v>
      </c>
      <c r="M246" s="7">
        <v>0</v>
      </c>
      <c r="N246" s="7">
        <v>0</v>
      </c>
      <c r="O246" s="7">
        <v>0</v>
      </c>
      <c r="P246" s="7">
        <v>2248</v>
      </c>
      <c r="Q246" s="7">
        <v>3337681</v>
      </c>
      <c r="R246" s="7">
        <v>3339929</v>
      </c>
      <c r="S246" s="7">
        <v>3446428</v>
      </c>
      <c r="T246" s="7">
        <v>2985512</v>
      </c>
      <c r="U246" s="7">
        <v>-25373</v>
      </c>
      <c r="V246" s="7">
        <v>2960139</v>
      </c>
      <c r="W246" s="7">
        <v>2495515</v>
      </c>
      <c r="X246" s="7">
        <v>379125</v>
      </c>
      <c r="Y246" s="7">
        <v>1377668</v>
      </c>
      <c r="Z246" s="7">
        <v>4252308</v>
      </c>
      <c r="AA246" s="7">
        <v>18650</v>
      </c>
      <c r="AB246" s="7">
        <v>182823</v>
      </c>
      <c r="AC246" s="7">
        <v>4453781</v>
      </c>
      <c r="AD246" s="7">
        <v>-1493642</v>
      </c>
      <c r="AE246" s="7">
        <v>571599</v>
      </c>
      <c r="AF246" s="7">
        <v>0</v>
      </c>
      <c r="AG246" s="7">
        <v>-922043</v>
      </c>
    </row>
    <row r="247" spans="1:33" x14ac:dyDescent="0.55000000000000004">
      <c r="A247" t="str">
        <f>VLOOKUP($B247,Sheet2!$A$1:$C$47,3,FALSE)</f>
        <v>ATLANTIC GENERAL HOSPITAL</v>
      </c>
      <c r="B247">
        <v>61</v>
      </c>
      <c r="C247" s="1">
        <v>44409</v>
      </c>
      <c r="D247" t="s">
        <v>34</v>
      </c>
      <c r="E247" s="7">
        <v>4181504</v>
      </c>
      <c r="F247" s="7">
        <v>14331524</v>
      </c>
      <c r="G247" s="7">
        <v>18513028</v>
      </c>
      <c r="H247" s="7">
        <v>19091</v>
      </c>
      <c r="I247" s="7">
        <v>99314</v>
      </c>
      <c r="J247" s="7">
        <v>86331</v>
      </c>
      <c r="K247" s="7">
        <v>458647</v>
      </c>
      <c r="L247" s="7">
        <v>1316050</v>
      </c>
      <c r="M247" s="7">
        <v>62744</v>
      </c>
      <c r="N247" s="7">
        <v>-948197</v>
      </c>
      <c r="O247" s="7">
        <v>2496601</v>
      </c>
      <c r="P247" s="7">
        <v>64497</v>
      </c>
      <c r="Q247" s="7">
        <v>1555020</v>
      </c>
      <c r="R247" s="7">
        <v>4546715</v>
      </c>
      <c r="S247" s="7">
        <v>5210098</v>
      </c>
      <c r="T247" s="7">
        <v>13302930</v>
      </c>
      <c r="U247" s="7">
        <v>370624</v>
      </c>
      <c r="V247" s="7">
        <v>13673554</v>
      </c>
      <c r="W247" s="7">
        <v>5350958</v>
      </c>
      <c r="X247" s="7">
        <v>1238341</v>
      </c>
      <c r="Y247" s="7">
        <v>4891678</v>
      </c>
      <c r="Z247" s="7">
        <v>11480977</v>
      </c>
      <c r="AA247" s="7">
        <v>135804</v>
      </c>
      <c r="AB247" s="7">
        <v>693779</v>
      </c>
      <c r="AC247" s="7">
        <v>12310560</v>
      </c>
      <c r="AD247" s="7">
        <v>1362994</v>
      </c>
      <c r="AE247" s="7">
        <v>571599</v>
      </c>
      <c r="AF247" s="7">
        <v>0</v>
      </c>
      <c r="AG247" s="7">
        <v>1934593</v>
      </c>
    </row>
    <row r="248" spans="1:33" x14ac:dyDescent="0.55000000000000004">
      <c r="A248" t="str">
        <f>VLOOKUP($B248,Sheet2!$A$1:$C$47,3,FALSE)</f>
        <v>MEDSTAR SOUTHERN MARYLAND HOSPITAL CENTER</v>
      </c>
      <c r="B248">
        <v>62</v>
      </c>
      <c r="C248" s="1">
        <v>44409</v>
      </c>
      <c r="D248" t="s">
        <v>32</v>
      </c>
      <c r="E248" s="7">
        <v>15571493</v>
      </c>
      <c r="F248" s="7">
        <v>8776148</v>
      </c>
      <c r="G248" s="7">
        <v>24347641</v>
      </c>
      <c r="H248" s="7">
        <v>349567</v>
      </c>
      <c r="I248" s="7">
        <v>226838</v>
      </c>
      <c r="J248" s="7">
        <v>156384</v>
      </c>
      <c r="K248" s="7">
        <v>127846</v>
      </c>
      <c r="L248" s="7">
        <v>1871102</v>
      </c>
      <c r="M248" s="7">
        <v>413503</v>
      </c>
      <c r="N248" s="7">
        <v>-308961</v>
      </c>
      <c r="O248" s="7">
        <v>871217</v>
      </c>
      <c r="P248" s="7">
        <v>311045</v>
      </c>
      <c r="Q248" s="7">
        <v>-322842</v>
      </c>
      <c r="R248" s="7">
        <v>2835064</v>
      </c>
      <c r="S248" s="7">
        <v>3695699</v>
      </c>
      <c r="T248" s="7">
        <v>20651942</v>
      </c>
      <c r="U248" s="7">
        <v>145622</v>
      </c>
      <c r="V248" s="7">
        <v>20797564</v>
      </c>
      <c r="W248" s="7">
        <v>8603787</v>
      </c>
      <c r="X248" s="7">
        <v>1283101</v>
      </c>
      <c r="Y248" s="7">
        <v>8080552</v>
      </c>
      <c r="Z248" s="7">
        <v>17967440</v>
      </c>
      <c r="AA248" s="7">
        <v>510978</v>
      </c>
      <c r="AB248" s="7">
        <v>1147421</v>
      </c>
      <c r="AC248" s="7">
        <v>19625839</v>
      </c>
      <c r="AD248" s="7">
        <v>1171725</v>
      </c>
      <c r="AE248" s="7">
        <v>0</v>
      </c>
      <c r="AF248" s="7">
        <v>0</v>
      </c>
      <c r="AG248" s="7">
        <v>1171725</v>
      </c>
    </row>
    <row r="249" spans="1:33" x14ac:dyDescent="0.55000000000000004">
      <c r="A249" t="str">
        <f>VLOOKUP($B249,Sheet2!$A$1:$C$47,3,FALSE)</f>
        <v>MEDSTAR SOUTHERN MARYLAND HOSPITAL CENTER</v>
      </c>
      <c r="B249">
        <v>62</v>
      </c>
      <c r="C249" s="1">
        <v>44409</v>
      </c>
      <c r="D249" t="s">
        <v>33</v>
      </c>
      <c r="E249" s="7">
        <v>0</v>
      </c>
      <c r="F249" s="7">
        <v>2924777</v>
      </c>
      <c r="G249" s="7">
        <v>2924777</v>
      </c>
      <c r="H249" s="7">
        <v>0</v>
      </c>
      <c r="I249" s="7">
        <v>0</v>
      </c>
      <c r="J249" s="7">
        <v>0</v>
      </c>
      <c r="K249" s="7">
        <v>146575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1505432</v>
      </c>
      <c r="R249" s="7">
        <v>1505432</v>
      </c>
      <c r="S249" s="7">
        <v>1652007</v>
      </c>
      <c r="T249" s="7">
        <v>1272770</v>
      </c>
      <c r="U249" s="7">
        <v>6957</v>
      </c>
      <c r="V249" s="7">
        <v>1279727</v>
      </c>
      <c r="W249" s="7">
        <v>1541063</v>
      </c>
      <c r="X249" s="7">
        <v>160214</v>
      </c>
      <c r="Y249" s="7">
        <v>824681</v>
      </c>
      <c r="Z249" s="7">
        <v>2525958</v>
      </c>
      <c r="AA249" s="7">
        <v>0</v>
      </c>
      <c r="AB249" s="7">
        <v>10414</v>
      </c>
      <c r="AC249" s="7">
        <v>2536372</v>
      </c>
      <c r="AD249" s="7">
        <v>-1256645</v>
      </c>
      <c r="AE249" s="7">
        <v>5774</v>
      </c>
      <c r="AF249" s="7">
        <v>0</v>
      </c>
      <c r="AG249" s="7">
        <v>-1250871</v>
      </c>
    </row>
    <row r="250" spans="1:33" x14ac:dyDescent="0.55000000000000004">
      <c r="A250" t="str">
        <f>VLOOKUP($B250,Sheet2!$A$1:$C$47,3,FALSE)</f>
        <v>MEDSTAR SOUTHERN MARYLAND HOSPITAL CENTER</v>
      </c>
      <c r="B250">
        <v>62</v>
      </c>
      <c r="C250" s="1">
        <v>44409</v>
      </c>
      <c r="D250" t="s">
        <v>34</v>
      </c>
      <c r="E250" s="7">
        <v>15571493</v>
      </c>
      <c r="F250" s="7">
        <v>11700925</v>
      </c>
      <c r="G250" s="7">
        <v>27272418</v>
      </c>
      <c r="H250" s="7">
        <v>349567</v>
      </c>
      <c r="I250" s="7">
        <v>226838</v>
      </c>
      <c r="J250" s="7">
        <v>156384</v>
      </c>
      <c r="K250" s="7">
        <v>274421</v>
      </c>
      <c r="L250" s="7">
        <v>1871102</v>
      </c>
      <c r="M250" s="7">
        <v>413503</v>
      </c>
      <c r="N250" s="7">
        <v>-308961</v>
      </c>
      <c r="O250" s="7">
        <v>871217</v>
      </c>
      <c r="P250" s="7">
        <v>311045</v>
      </c>
      <c r="Q250" s="7">
        <v>1182590</v>
      </c>
      <c r="R250" s="7">
        <v>4340496</v>
      </c>
      <c r="S250" s="7">
        <v>5347706</v>
      </c>
      <c r="T250" s="7">
        <v>21924712</v>
      </c>
      <c r="U250" s="7">
        <v>152579</v>
      </c>
      <c r="V250" s="7">
        <v>22077291</v>
      </c>
      <c r="W250" s="7">
        <v>10144850</v>
      </c>
      <c r="X250" s="7">
        <v>1443315</v>
      </c>
      <c r="Y250" s="7">
        <v>8905233</v>
      </c>
      <c r="Z250" s="7">
        <v>20493398</v>
      </c>
      <c r="AA250" s="7">
        <v>510978</v>
      </c>
      <c r="AB250" s="7">
        <v>1157835</v>
      </c>
      <c r="AC250" s="7">
        <v>22162211</v>
      </c>
      <c r="AD250" s="7">
        <v>-84920</v>
      </c>
      <c r="AE250" s="7">
        <v>5774</v>
      </c>
      <c r="AF250" s="7">
        <v>0</v>
      </c>
      <c r="AG250" s="7">
        <v>-79146</v>
      </c>
    </row>
    <row r="251" spans="1:33" x14ac:dyDescent="0.55000000000000004">
      <c r="A251" t="str">
        <f>VLOOKUP($B251,Sheet2!$A$1:$C$47,3,FALSE)</f>
        <v>UM-ST. JOSEPH MEDICAL CENTER</v>
      </c>
      <c r="B251">
        <v>63</v>
      </c>
      <c r="C251" s="1">
        <v>44409</v>
      </c>
      <c r="D251" t="s">
        <v>32</v>
      </c>
      <c r="E251" s="7">
        <v>22093663</v>
      </c>
      <c r="F251" s="7">
        <v>14137030</v>
      </c>
      <c r="G251" s="7">
        <v>36230693</v>
      </c>
      <c r="H251" s="7">
        <v>394789</v>
      </c>
      <c r="I251" s="7">
        <v>354714</v>
      </c>
      <c r="J251" s="7">
        <v>263285</v>
      </c>
      <c r="K251" s="7">
        <v>236559</v>
      </c>
      <c r="L251" s="7">
        <v>2208238</v>
      </c>
      <c r="M251" s="7">
        <v>473190</v>
      </c>
      <c r="N251" s="7">
        <v>0</v>
      </c>
      <c r="O251" s="7">
        <v>1412981</v>
      </c>
      <c r="P251" s="7">
        <v>0</v>
      </c>
      <c r="Q251" s="7">
        <v>0</v>
      </c>
      <c r="R251" s="7">
        <v>4094409</v>
      </c>
      <c r="S251" s="7">
        <v>5343756</v>
      </c>
      <c r="T251" s="7">
        <v>30886937</v>
      </c>
      <c r="U251" s="7">
        <v>228816</v>
      </c>
      <c r="V251" s="7">
        <v>31115753</v>
      </c>
      <c r="W251" s="7">
        <v>9690594</v>
      </c>
      <c r="X251" s="7">
        <v>2150417</v>
      </c>
      <c r="Y251" s="7">
        <v>9634066</v>
      </c>
      <c r="Z251" s="7">
        <v>21475077</v>
      </c>
      <c r="AA251" s="7">
        <v>867494</v>
      </c>
      <c r="AB251" s="7">
        <v>2089493</v>
      </c>
      <c r="AC251" s="7">
        <v>24432064</v>
      </c>
      <c r="AD251" s="7">
        <v>6683689</v>
      </c>
      <c r="AE251" s="7">
        <v>0</v>
      </c>
      <c r="AF251" s="7">
        <v>0</v>
      </c>
      <c r="AG251" s="7">
        <v>6683689</v>
      </c>
    </row>
    <row r="252" spans="1:33" x14ac:dyDescent="0.55000000000000004">
      <c r="A252" t="str">
        <f>VLOOKUP($B252,Sheet2!$A$1:$C$47,3,FALSE)</f>
        <v>UM-ST. JOSEPH MEDICAL CENTER</v>
      </c>
      <c r="B252">
        <v>63</v>
      </c>
      <c r="C252" s="1">
        <v>44409</v>
      </c>
      <c r="D252" t="s">
        <v>33</v>
      </c>
      <c r="E252" s="7">
        <v>0</v>
      </c>
      <c r="F252" s="7">
        <v>597245</v>
      </c>
      <c r="G252" s="7">
        <v>597245</v>
      </c>
      <c r="H252" s="7">
        <v>16542</v>
      </c>
      <c r="I252" s="7">
        <v>22082</v>
      </c>
      <c r="J252" s="7">
        <v>11032</v>
      </c>
      <c r="K252" s="7">
        <v>14727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59694</v>
      </c>
      <c r="R252" s="7">
        <v>59694</v>
      </c>
      <c r="S252" s="7">
        <v>124077</v>
      </c>
      <c r="T252" s="7">
        <v>473168</v>
      </c>
      <c r="U252" s="7">
        <v>59268</v>
      </c>
      <c r="V252" s="7">
        <v>532436</v>
      </c>
      <c r="W252" s="7">
        <v>311332</v>
      </c>
      <c r="X252" s="7">
        <v>69087</v>
      </c>
      <c r="Y252" s="7">
        <v>5100339</v>
      </c>
      <c r="Z252" s="7">
        <v>5480758</v>
      </c>
      <c r="AA252" s="7">
        <v>0</v>
      </c>
      <c r="AB252" s="7">
        <v>47781</v>
      </c>
      <c r="AC252" s="7">
        <v>5528539</v>
      </c>
      <c r="AD252" s="7">
        <v>-4996103</v>
      </c>
      <c r="AE252" s="7">
        <v>197910</v>
      </c>
      <c r="AF252" s="7">
        <v>-62608</v>
      </c>
      <c r="AG252" s="7">
        <v>-4735585</v>
      </c>
    </row>
    <row r="253" spans="1:33" x14ac:dyDescent="0.55000000000000004">
      <c r="A253" t="str">
        <f>VLOOKUP($B253,Sheet2!$A$1:$C$47,3,FALSE)</f>
        <v>UM-ST. JOSEPH MEDICAL CENTER</v>
      </c>
      <c r="B253">
        <v>63</v>
      </c>
      <c r="C253" s="1">
        <v>44409</v>
      </c>
      <c r="D253" t="s">
        <v>34</v>
      </c>
      <c r="E253" s="7">
        <v>22093663</v>
      </c>
      <c r="F253" s="7">
        <v>14734275</v>
      </c>
      <c r="G253" s="7">
        <v>36827938</v>
      </c>
      <c r="H253" s="7">
        <v>411331</v>
      </c>
      <c r="I253" s="7">
        <v>376796</v>
      </c>
      <c r="J253" s="7">
        <v>274317</v>
      </c>
      <c r="K253" s="7">
        <v>251286</v>
      </c>
      <c r="L253" s="7">
        <v>2208238</v>
      </c>
      <c r="M253" s="7">
        <v>473190</v>
      </c>
      <c r="N253" s="7">
        <v>0</v>
      </c>
      <c r="O253" s="7">
        <v>1412981</v>
      </c>
      <c r="P253" s="7">
        <v>0</v>
      </c>
      <c r="Q253" s="7">
        <v>59694</v>
      </c>
      <c r="R253" s="7">
        <v>4154103</v>
      </c>
      <c r="S253" s="7">
        <v>5467833</v>
      </c>
      <c r="T253" s="7">
        <v>31360105</v>
      </c>
      <c r="U253" s="7">
        <v>288084</v>
      </c>
      <c r="V253" s="7">
        <v>31648189</v>
      </c>
      <c r="W253" s="7">
        <v>10001926</v>
      </c>
      <c r="X253" s="7">
        <v>2219504</v>
      </c>
      <c r="Y253" s="7">
        <v>14734405</v>
      </c>
      <c r="Z253" s="7">
        <v>26955835</v>
      </c>
      <c r="AA253" s="7">
        <v>867494</v>
      </c>
      <c r="AB253" s="7">
        <v>2137274</v>
      </c>
      <c r="AC253" s="7">
        <v>29960603</v>
      </c>
      <c r="AD253" s="7">
        <v>1687586</v>
      </c>
      <c r="AE253" s="7">
        <v>197910</v>
      </c>
      <c r="AF253" s="7">
        <v>-62608</v>
      </c>
      <c r="AG253" s="7">
        <v>1948104</v>
      </c>
    </row>
    <row r="254" spans="1:33" x14ac:dyDescent="0.55000000000000004">
      <c r="A254" t="str">
        <f>VLOOKUP($B254,Sheet2!$A$1:$C$47,3,FALSE)</f>
        <v>LEVINDALE</v>
      </c>
      <c r="B254">
        <v>64</v>
      </c>
      <c r="C254" s="1">
        <v>44409</v>
      </c>
      <c r="D254" t="s">
        <v>32</v>
      </c>
      <c r="E254" s="7">
        <v>5213065</v>
      </c>
      <c r="F254" s="7">
        <v>161459</v>
      </c>
      <c r="G254" s="7">
        <v>5374524</v>
      </c>
      <c r="H254" s="7">
        <v>0</v>
      </c>
      <c r="I254" s="7">
        <v>241871</v>
      </c>
      <c r="J254" s="7">
        <v>0</v>
      </c>
      <c r="K254" s="7">
        <v>0</v>
      </c>
      <c r="L254" s="7">
        <v>487648</v>
      </c>
      <c r="M254" s="7">
        <v>87770</v>
      </c>
      <c r="N254" s="7">
        <v>0</v>
      </c>
      <c r="O254" s="7">
        <v>12636</v>
      </c>
      <c r="P254" s="7">
        <v>0</v>
      </c>
      <c r="Q254" s="7">
        <v>0</v>
      </c>
      <c r="R254" s="7">
        <v>588054</v>
      </c>
      <c r="S254" s="7">
        <v>829925</v>
      </c>
      <c r="T254" s="7">
        <v>4544599</v>
      </c>
      <c r="U254" s="7">
        <v>96092</v>
      </c>
      <c r="V254" s="7">
        <v>4640691</v>
      </c>
      <c r="W254" s="7">
        <v>1856460</v>
      </c>
      <c r="X254" s="7">
        <v>456848</v>
      </c>
      <c r="Y254" s="7">
        <v>1342884</v>
      </c>
      <c r="Z254" s="7">
        <v>3656192</v>
      </c>
      <c r="AA254" s="7">
        <v>0</v>
      </c>
      <c r="AB254" s="7">
        <v>236327</v>
      </c>
      <c r="AC254" s="7">
        <v>3892519</v>
      </c>
      <c r="AD254" s="7">
        <v>748172</v>
      </c>
      <c r="AE254" s="7">
        <v>0</v>
      </c>
      <c r="AF254" s="7">
        <v>0</v>
      </c>
      <c r="AG254" s="7">
        <v>748172</v>
      </c>
    </row>
    <row r="255" spans="1:33" x14ac:dyDescent="0.55000000000000004">
      <c r="A255" t="str">
        <f>VLOOKUP($B255,Sheet2!$A$1:$C$47,3,FALSE)</f>
        <v>LEVINDALE</v>
      </c>
      <c r="B255">
        <v>64</v>
      </c>
      <c r="C255" s="1">
        <v>44409</v>
      </c>
      <c r="D255" t="s">
        <v>33</v>
      </c>
      <c r="E255" s="7">
        <v>2759610</v>
      </c>
      <c r="F255" s="7">
        <v>90729</v>
      </c>
      <c r="G255" s="7">
        <v>2850339</v>
      </c>
      <c r="H255" s="7">
        <v>75410</v>
      </c>
      <c r="I255" s="7">
        <v>-62770</v>
      </c>
      <c r="J255" s="7">
        <v>0</v>
      </c>
      <c r="K255" s="7">
        <v>0</v>
      </c>
      <c r="L255" s="7">
        <v>0</v>
      </c>
      <c r="M255" s="7">
        <v>-696</v>
      </c>
      <c r="N255" s="7">
        <v>337800</v>
      </c>
      <c r="O255" s="7">
        <v>0</v>
      </c>
      <c r="P255" s="7">
        <v>0</v>
      </c>
      <c r="Q255" s="7">
        <v>15593</v>
      </c>
      <c r="R255" s="7">
        <v>352697</v>
      </c>
      <c r="S255" s="7">
        <v>365337</v>
      </c>
      <c r="T255" s="7">
        <v>2485002</v>
      </c>
      <c r="U255" s="7">
        <v>34622</v>
      </c>
      <c r="V255" s="7">
        <v>2519624</v>
      </c>
      <c r="W255" s="7">
        <v>1641414</v>
      </c>
      <c r="X255" s="7">
        <v>403928</v>
      </c>
      <c r="Y255" s="7">
        <v>733288</v>
      </c>
      <c r="Z255" s="7">
        <v>2778630</v>
      </c>
      <c r="AA255" s="7">
        <v>0</v>
      </c>
      <c r="AB255" s="7">
        <v>141679</v>
      </c>
      <c r="AC255" s="7">
        <v>2920309</v>
      </c>
      <c r="AD255" s="7">
        <v>-400685</v>
      </c>
      <c r="AE255" s="7">
        <v>340205</v>
      </c>
      <c r="AF255" s="7">
        <v>0</v>
      </c>
      <c r="AG255" s="7">
        <v>-60480</v>
      </c>
    </row>
    <row r="256" spans="1:33" x14ac:dyDescent="0.55000000000000004">
      <c r="A256" t="str">
        <f>VLOOKUP($B256,Sheet2!$A$1:$C$47,3,FALSE)</f>
        <v>LEVINDALE</v>
      </c>
      <c r="B256">
        <v>64</v>
      </c>
      <c r="C256" s="1">
        <v>44409</v>
      </c>
      <c r="D256" t="s">
        <v>34</v>
      </c>
      <c r="E256" s="7">
        <v>7972675</v>
      </c>
      <c r="F256" s="7">
        <v>252188</v>
      </c>
      <c r="G256" s="7">
        <v>8224863</v>
      </c>
      <c r="H256" s="7">
        <v>75410</v>
      </c>
      <c r="I256" s="7">
        <v>179101</v>
      </c>
      <c r="J256" s="7">
        <v>0</v>
      </c>
      <c r="K256" s="7">
        <v>0</v>
      </c>
      <c r="L256" s="7">
        <v>487648</v>
      </c>
      <c r="M256" s="7">
        <v>87074</v>
      </c>
      <c r="N256" s="7">
        <v>337800</v>
      </c>
      <c r="O256" s="7">
        <v>12636</v>
      </c>
      <c r="P256" s="7">
        <v>0</v>
      </c>
      <c r="Q256" s="7">
        <v>15593</v>
      </c>
      <c r="R256" s="7">
        <v>940751</v>
      </c>
      <c r="S256" s="7">
        <v>1195262</v>
      </c>
      <c r="T256" s="7">
        <v>7029601</v>
      </c>
      <c r="U256" s="7">
        <v>130714</v>
      </c>
      <c r="V256" s="7">
        <v>7160315</v>
      </c>
      <c r="W256" s="7">
        <v>3497874</v>
      </c>
      <c r="X256" s="7">
        <v>860776</v>
      </c>
      <c r="Y256" s="7">
        <v>2076172</v>
      </c>
      <c r="Z256" s="7">
        <v>6434822</v>
      </c>
      <c r="AA256" s="7">
        <v>0</v>
      </c>
      <c r="AB256" s="7">
        <v>378006</v>
      </c>
      <c r="AC256" s="7">
        <v>6812828</v>
      </c>
      <c r="AD256" s="7">
        <v>347487</v>
      </c>
      <c r="AE256" s="7">
        <v>340205</v>
      </c>
      <c r="AF256" s="7">
        <v>0</v>
      </c>
      <c r="AG256" s="7">
        <v>687692</v>
      </c>
    </row>
    <row r="257" spans="1:33" x14ac:dyDescent="0.55000000000000004">
      <c r="A257" t="str">
        <f>VLOOKUP($B257,Sheet2!$A$1:$C$47,3,FALSE)</f>
        <v>HOLY CROSS HOSPITAL-GERMANTOWN</v>
      </c>
      <c r="B257">
        <v>65</v>
      </c>
      <c r="C257" s="1">
        <v>44409</v>
      </c>
      <c r="D257" t="s">
        <v>32</v>
      </c>
      <c r="E257" s="7">
        <v>8407017</v>
      </c>
      <c r="F257" s="7">
        <v>5013267</v>
      </c>
      <c r="G257" s="7">
        <v>13420284</v>
      </c>
      <c r="H257" s="7">
        <v>20816</v>
      </c>
      <c r="I257" s="7">
        <v>236188</v>
      </c>
      <c r="J257" s="7">
        <v>189345</v>
      </c>
      <c r="K257" s="7">
        <v>285697</v>
      </c>
      <c r="L257" s="7">
        <v>181581</v>
      </c>
      <c r="M257" s="7">
        <v>0</v>
      </c>
      <c r="N257" s="7">
        <v>33952</v>
      </c>
      <c r="O257" s="7">
        <v>268871</v>
      </c>
      <c r="P257" s="7">
        <v>0</v>
      </c>
      <c r="Q257" s="7">
        <v>242379</v>
      </c>
      <c r="R257" s="7">
        <v>726783</v>
      </c>
      <c r="S257" s="7">
        <v>1458829</v>
      </c>
      <c r="T257" s="7">
        <v>11961455</v>
      </c>
      <c r="U257" s="7">
        <v>30232</v>
      </c>
      <c r="V257" s="7">
        <v>11991687</v>
      </c>
      <c r="W257" s="7">
        <v>3882848</v>
      </c>
      <c r="X257" s="7">
        <v>728665</v>
      </c>
      <c r="Y257" s="7">
        <v>4472142</v>
      </c>
      <c r="Z257" s="7">
        <v>9083655</v>
      </c>
      <c r="AA257" s="7">
        <v>428421</v>
      </c>
      <c r="AB257" s="7">
        <v>746087</v>
      </c>
      <c r="AC257" s="7">
        <v>10258163</v>
      </c>
      <c r="AD257" s="7">
        <v>1733524</v>
      </c>
      <c r="AE257" s="7">
        <v>0</v>
      </c>
      <c r="AF257" s="7">
        <v>0</v>
      </c>
      <c r="AG257" s="7">
        <v>1733524</v>
      </c>
    </row>
    <row r="258" spans="1:33" x14ac:dyDescent="0.55000000000000004">
      <c r="A258" t="str">
        <f>VLOOKUP($B258,Sheet2!$A$1:$C$47,3,FALSE)</f>
        <v>HOLY CROSS HOSPITAL-GERMANTOWN</v>
      </c>
      <c r="B258">
        <v>65</v>
      </c>
      <c r="C258" s="1">
        <v>44409</v>
      </c>
      <c r="D258" t="s">
        <v>33</v>
      </c>
      <c r="E258" s="7">
        <v>0</v>
      </c>
      <c r="F258" s="7">
        <v>-1088023</v>
      </c>
      <c r="G258" s="7">
        <v>-1088023</v>
      </c>
      <c r="H258" s="7">
        <v>631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594</v>
      </c>
      <c r="Q258" s="7">
        <v>135234</v>
      </c>
      <c r="R258" s="7">
        <v>135828</v>
      </c>
      <c r="S258" s="7">
        <v>136459</v>
      </c>
      <c r="T258" s="7">
        <v>-1224482</v>
      </c>
      <c r="U258" s="7">
        <v>33876</v>
      </c>
      <c r="V258" s="7">
        <v>-1190606</v>
      </c>
      <c r="W258" s="7">
        <v>99197</v>
      </c>
      <c r="X258" s="7">
        <v>11031</v>
      </c>
      <c r="Y258" s="7">
        <v>411476</v>
      </c>
      <c r="Z258" s="7">
        <v>521704</v>
      </c>
      <c r="AA258" s="7">
        <v>0</v>
      </c>
      <c r="AB258" s="7">
        <v>1067</v>
      </c>
      <c r="AC258" s="7">
        <v>522771</v>
      </c>
      <c r="AD258" s="7">
        <v>-1713377</v>
      </c>
      <c r="AE258" s="7">
        <v>-49212</v>
      </c>
      <c r="AF258" s="7">
        <v>0</v>
      </c>
      <c r="AG258" s="7">
        <v>-1762589</v>
      </c>
    </row>
    <row r="259" spans="1:33" x14ac:dyDescent="0.55000000000000004">
      <c r="A259" t="str">
        <f>VLOOKUP($B259,Sheet2!$A$1:$C$47,3,FALSE)</f>
        <v>HOLY CROSS HOSPITAL-GERMANTOWN</v>
      </c>
      <c r="B259">
        <v>65</v>
      </c>
      <c r="C259" s="1">
        <v>44409</v>
      </c>
      <c r="D259" t="s">
        <v>34</v>
      </c>
      <c r="E259" s="7">
        <v>8407017</v>
      </c>
      <c r="F259" s="7">
        <v>3925244</v>
      </c>
      <c r="G259" s="7">
        <v>12332261</v>
      </c>
      <c r="H259" s="7">
        <v>21447</v>
      </c>
      <c r="I259" s="7">
        <v>236188</v>
      </c>
      <c r="J259" s="7">
        <v>189345</v>
      </c>
      <c r="K259" s="7">
        <v>285697</v>
      </c>
      <c r="L259" s="7">
        <v>181581</v>
      </c>
      <c r="M259" s="7">
        <v>0</v>
      </c>
      <c r="N259" s="7">
        <v>33952</v>
      </c>
      <c r="O259" s="7">
        <v>268871</v>
      </c>
      <c r="P259" s="7">
        <v>594</v>
      </c>
      <c r="Q259" s="7">
        <v>377613</v>
      </c>
      <c r="R259" s="7">
        <v>862611</v>
      </c>
      <c r="S259" s="7">
        <v>1595288</v>
      </c>
      <c r="T259" s="7">
        <v>10736973</v>
      </c>
      <c r="U259" s="7">
        <v>64108</v>
      </c>
      <c r="V259" s="7">
        <v>10801081</v>
      </c>
      <c r="W259" s="7">
        <v>3982045</v>
      </c>
      <c r="X259" s="7">
        <v>739696</v>
      </c>
      <c r="Y259" s="7">
        <v>4883618</v>
      </c>
      <c r="Z259" s="7">
        <v>9605359</v>
      </c>
      <c r="AA259" s="7">
        <v>428421</v>
      </c>
      <c r="AB259" s="7">
        <v>747154</v>
      </c>
      <c r="AC259" s="7">
        <v>10780934</v>
      </c>
      <c r="AD259" s="7">
        <v>20147</v>
      </c>
      <c r="AE259" s="7">
        <v>-49212</v>
      </c>
      <c r="AF259" s="7">
        <v>0</v>
      </c>
      <c r="AG259" s="7">
        <v>-29065</v>
      </c>
    </row>
    <row r="260" spans="1:33" x14ac:dyDescent="0.55000000000000004">
      <c r="A260" t="str">
        <f>VLOOKUP($B260,Sheet2!$A$1:$C$47,3,FALSE)</f>
        <v>UM-REHABILITATION &amp; ORTHOPAEDIC INSTITUTE</v>
      </c>
      <c r="B260">
        <v>2001</v>
      </c>
      <c r="C260" s="1">
        <v>44409</v>
      </c>
      <c r="D260" t="s">
        <v>32</v>
      </c>
      <c r="E260" s="7">
        <v>6075837</v>
      </c>
      <c r="F260" s="7">
        <v>5279401</v>
      </c>
      <c r="G260" s="7">
        <v>11355238</v>
      </c>
      <c r="H260" s="7">
        <v>86896</v>
      </c>
      <c r="I260" s="7">
        <v>112344</v>
      </c>
      <c r="J260" s="7">
        <v>78566</v>
      </c>
      <c r="K260" s="7">
        <v>101575</v>
      </c>
      <c r="L260" s="7">
        <v>555626</v>
      </c>
      <c r="M260" s="7">
        <v>209926</v>
      </c>
      <c r="N260" s="7">
        <v>0</v>
      </c>
      <c r="O260" s="7">
        <v>482793</v>
      </c>
      <c r="P260" s="7">
        <v>0</v>
      </c>
      <c r="Q260" s="7">
        <v>0</v>
      </c>
      <c r="R260" s="7">
        <v>1248345</v>
      </c>
      <c r="S260" s="7">
        <v>1627726</v>
      </c>
      <c r="T260" s="7">
        <v>9727512</v>
      </c>
      <c r="U260" s="7">
        <v>78695</v>
      </c>
      <c r="V260" s="7">
        <v>9806207</v>
      </c>
      <c r="W260" s="7">
        <v>3741642</v>
      </c>
      <c r="X260" s="7">
        <v>844058</v>
      </c>
      <c r="Y260" s="7">
        <v>3898183</v>
      </c>
      <c r="Z260" s="7">
        <v>8483883</v>
      </c>
      <c r="AA260" s="7">
        <v>34000</v>
      </c>
      <c r="AB260" s="7">
        <v>687000</v>
      </c>
      <c r="AC260" s="7">
        <v>9204883</v>
      </c>
      <c r="AD260" s="7">
        <v>601324</v>
      </c>
      <c r="AE260" s="7">
        <v>0</v>
      </c>
      <c r="AF260" s="7">
        <v>0</v>
      </c>
      <c r="AG260" s="7">
        <v>601324</v>
      </c>
    </row>
    <row r="261" spans="1:33" x14ac:dyDescent="0.55000000000000004">
      <c r="A261" t="str">
        <f>VLOOKUP($B261,Sheet2!$A$1:$C$47,3,FALSE)</f>
        <v>UM-REHABILITATION &amp; ORTHOPAEDIC INSTITUTE</v>
      </c>
      <c r="B261">
        <v>2001</v>
      </c>
      <c r="C261" s="1">
        <v>44409</v>
      </c>
      <c r="D261" t="s">
        <v>33</v>
      </c>
      <c r="E261" s="7">
        <v>0</v>
      </c>
      <c r="F261" s="7">
        <v>214019</v>
      </c>
      <c r="G261" s="7">
        <v>214019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19571</v>
      </c>
      <c r="R261" s="7">
        <v>19571</v>
      </c>
      <c r="S261" s="7">
        <v>19571</v>
      </c>
      <c r="T261" s="7">
        <v>194448</v>
      </c>
      <c r="U261" s="7">
        <v>14304</v>
      </c>
      <c r="V261" s="7">
        <v>208752</v>
      </c>
      <c r="W261" s="7">
        <v>190357</v>
      </c>
      <c r="X261" s="7">
        <v>42941</v>
      </c>
      <c r="Y261" s="7">
        <v>244816</v>
      </c>
      <c r="Z261" s="7">
        <v>478114</v>
      </c>
      <c r="AA261" s="7">
        <v>0</v>
      </c>
      <c r="AB261" s="7">
        <v>0</v>
      </c>
      <c r="AC261" s="7">
        <v>478114</v>
      </c>
      <c r="AD261" s="7">
        <v>-269362</v>
      </c>
      <c r="AE261" s="7">
        <v>208000</v>
      </c>
      <c r="AF261" s="7">
        <v>-6000</v>
      </c>
      <c r="AG261" s="7">
        <v>-55362</v>
      </c>
    </row>
    <row r="262" spans="1:33" x14ac:dyDescent="0.55000000000000004">
      <c r="A262" t="str">
        <f>VLOOKUP($B262,Sheet2!$A$1:$C$47,3,FALSE)</f>
        <v>UM-REHABILITATION &amp; ORTHOPAEDIC INSTITUTE</v>
      </c>
      <c r="B262">
        <v>2001</v>
      </c>
      <c r="C262" s="1">
        <v>44409</v>
      </c>
      <c r="D262" t="s">
        <v>34</v>
      </c>
      <c r="E262" s="7">
        <v>6075837</v>
      </c>
      <c r="F262" s="7">
        <v>5493420</v>
      </c>
      <c r="G262" s="7">
        <v>11569257</v>
      </c>
      <c r="H262" s="7">
        <v>86896</v>
      </c>
      <c r="I262" s="7">
        <v>112344</v>
      </c>
      <c r="J262" s="7">
        <v>78566</v>
      </c>
      <c r="K262" s="7">
        <v>101575</v>
      </c>
      <c r="L262" s="7">
        <v>555626</v>
      </c>
      <c r="M262" s="7">
        <v>209926</v>
      </c>
      <c r="N262" s="7">
        <v>0</v>
      </c>
      <c r="O262" s="7">
        <v>482793</v>
      </c>
      <c r="P262" s="7">
        <v>0</v>
      </c>
      <c r="Q262" s="7">
        <v>19571</v>
      </c>
      <c r="R262" s="7">
        <v>1267916</v>
      </c>
      <c r="S262" s="7">
        <v>1647297</v>
      </c>
      <c r="T262" s="7">
        <v>9921960</v>
      </c>
      <c r="U262" s="7">
        <v>92999</v>
      </c>
      <c r="V262" s="7">
        <v>10014959</v>
      </c>
      <c r="W262" s="7">
        <v>3931999</v>
      </c>
      <c r="X262" s="7">
        <v>886999</v>
      </c>
      <c r="Y262" s="7">
        <v>4142999</v>
      </c>
      <c r="Z262" s="7">
        <v>8961997</v>
      </c>
      <c r="AA262" s="7">
        <v>34000</v>
      </c>
      <c r="AB262" s="7">
        <v>687000</v>
      </c>
      <c r="AC262" s="7">
        <v>9682997</v>
      </c>
      <c r="AD262" s="7">
        <v>331962</v>
      </c>
      <c r="AE262" s="7">
        <v>208000</v>
      </c>
      <c r="AF262" s="7">
        <v>-6000</v>
      </c>
      <c r="AG262" s="7">
        <v>545962</v>
      </c>
    </row>
    <row r="263" spans="1:33" x14ac:dyDescent="0.55000000000000004">
      <c r="A263" t="str">
        <f>VLOOKUP($B263,Sheet2!$A$1:$C$47,3,FALSE)</f>
        <v>MEDSTAR GOOD SAMARITAN</v>
      </c>
      <c r="B263">
        <v>2004</v>
      </c>
      <c r="C263" s="1">
        <v>44409</v>
      </c>
      <c r="D263" t="s">
        <v>32</v>
      </c>
      <c r="E263" s="7">
        <v>15389680</v>
      </c>
      <c r="F263" s="7">
        <v>9244089</v>
      </c>
      <c r="G263" s="7">
        <v>24633769</v>
      </c>
      <c r="H263" s="7">
        <v>150258</v>
      </c>
      <c r="I263" s="7">
        <v>211621</v>
      </c>
      <c r="J263" s="7">
        <v>237358</v>
      </c>
      <c r="K263" s="7">
        <v>167555</v>
      </c>
      <c r="L263" s="7">
        <v>1409432</v>
      </c>
      <c r="M263" s="7">
        <v>390711</v>
      </c>
      <c r="N263" s="7">
        <v>37245</v>
      </c>
      <c r="O263" s="7">
        <v>1248572</v>
      </c>
      <c r="P263" s="7">
        <v>381158</v>
      </c>
      <c r="Q263" s="7">
        <v>43795</v>
      </c>
      <c r="R263" s="7">
        <v>3510913</v>
      </c>
      <c r="S263" s="7">
        <v>4277705</v>
      </c>
      <c r="T263" s="7">
        <v>20356064</v>
      </c>
      <c r="U263" s="7">
        <v>366310</v>
      </c>
      <c r="V263" s="7">
        <v>20722374</v>
      </c>
      <c r="W263" s="7">
        <v>9029050</v>
      </c>
      <c r="X263" s="7">
        <v>1706723</v>
      </c>
      <c r="Y263" s="7">
        <v>7217909</v>
      </c>
      <c r="Z263" s="7">
        <v>17953682</v>
      </c>
      <c r="AA263" s="7">
        <v>134045</v>
      </c>
      <c r="AB263" s="7">
        <v>1022966</v>
      </c>
      <c r="AC263" s="7">
        <v>19110693</v>
      </c>
      <c r="AD263" s="7">
        <v>1611681</v>
      </c>
      <c r="AE263" s="7">
        <v>0</v>
      </c>
      <c r="AF263" s="7">
        <v>0</v>
      </c>
      <c r="AG263" s="7">
        <v>1611681</v>
      </c>
    </row>
    <row r="264" spans="1:33" x14ac:dyDescent="0.55000000000000004">
      <c r="A264" t="str">
        <f>VLOOKUP($B264,Sheet2!$A$1:$C$47,3,FALSE)</f>
        <v>MEDSTAR GOOD SAMARITAN</v>
      </c>
      <c r="B264">
        <v>2004</v>
      </c>
      <c r="C264" s="1">
        <v>44409</v>
      </c>
      <c r="D264" t="s">
        <v>33</v>
      </c>
      <c r="E264" s="7">
        <v>-41216</v>
      </c>
      <c r="F264" s="7">
        <v>1101219</v>
      </c>
      <c r="G264" s="7">
        <v>1060003</v>
      </c>
      <c r="H264" s="7">
        <v>0</v>
      </c>
      <c r="I264" s="7">
        <v>19801</v>
      </c>
      <c r="J264" s="7">
        <v>0</v>
      </c>
      <c r="K264" s="7">
        <v>8031</v>
      </c>
      <c r="L264" s="7">
        <v>0</v>
      </c>
      <c r="M264" s="7">
        <v>0</v>
      </c>
      <c r="N264" s="7">
        <v>7664</v>
      </c>
      <c r="O264" s="7">
        <v>0</v>
      </c>
      <c r="P264" s="7">
        <v>0</v>
      </c>
      <c r="Q264" s="7">
        <v>203074</v>
      </c>
      <c r="R264" s="7">
        <v>210738</v>
      </c>
      <c r="S264" s="7">
        <v>238570</v>
      </c>
      <c r="T264" s="7">
        <v>821433</v>
      </c>
      <c r="U264" s="7">
        <v>758586</v>
      </c>
      <c r="V264" s="7">
        <v>1580019</v>
      </c>
      <c r="W264" s="7">
        <v>472781</v>
      </c>
      <c r="X264" s="7">
        <v>89368</v>
      </c>
      <c r="Y264" s="7">
        <v>2855676</v>
      </c>
      <c r="Z264" s="7">
        <v>3417825</v>
      </c>
      <c r="AA264" s="7">
        <v>12450</v>
      </c>
      <c r="AB264" s="7">
        <v>98399</v>
      </c>
      <c r="AC264" s="7">
        <v>3528674</v>
      </c>
      <c r="AD264" s="7">
        <v>-1948655</v>
      </c>
      <c r="AE264" s="7">
        <v>274983</v>
      </c>
      <c r="AF264" s="7">
        <v>-25076</v>
      </c>
      <c r="AG264" s="7">
        <v>-1648596</v>
      </c>
    </row>
    <row r="265" spans="1:33" x14ac:dyDescent="0.55000000000000004">
      <c r="A265" t="str">
        <f>VLOOKUP($B265,Sheet2!$A$1:$C$47,3,FALSE)</f>
        <v>MEDSTAR GOOD SAMARITAN</v>
      </c>
      <c r="B265">
        <v>2004</v>
      </c>
      <c r="C265" s="1">
        <v>44409</v>
      </c>
      <c r="D265" t="s">
        <v>34</v>
      </c>
      <c r="E265" s="7">
        <v>15348464</v>
      </c>
      <c r="F265" s="7">
        <v>10345308</v>
      </c>
      <c r="G265" s="7">
        <v>25693772</v>
      </c>
      <c r="H265" s="7">
        <v>150258</v>
      </c>
      <c r="I265" s="7">
        <v>231422</v>
      </c>
      <c r="J265" s="7">
        <v>237358</v>
      </c>
      <c r="K265" s="7">
        <v>175586</v>
      </c>
      <c r="L265" s="7">
        <v>1409432</v>
      </c>
      <c r="M265" s="7">
        <v>390711</v>
      </c>
      <c r="N265" s="7">
        <v>44909</v>
      </c>
      <c r="O265" s="7">
        <v>1248572</v>
      </c>
      <c r="P265" s="7">
        <v>381158</v>
      </c>
      <c r="Q265" s="7">
        <v>246869</v>
      </c>
      <c r="R265" s="7">
        <v>3721651</v>
      </c>
      <c r="S265" s="7">
        <v>4516275</v>
      </c>
      <c r="T265" s="7">
        <v>21177497</v>
      </c>
      <c r="U265" s="7">
        <v>1124896</v>
      </c>
      <c r="V265" s="7">
        <v>22302393</v>
      </c>
      <c r="W265" s="7">
        <v>9501831</v>
      </c>
      <c r="X265" s="7">
        <v>1796091</v>
      </c>
      <c r="Y265" s="7">
        <v>10073585</v>
      </c>
      <c r="Z265" s="7">
        <v>21371507</v>
      </c>
      <c r="AA265" s="7">
        <v>146495</v>
      </c>
      <c r="AB265" s="7">
        <v>1121365</v>
      </c>
      <c r="AC265" s="7">
        <v>22639367</v>
      </c>
      <c r="AD265" s="7">
        <v>-336974</v>
      </c>
      <c r="AE265" s="7">
        <v>274983</v>
      </c>
      <c r="AF265" s="7">
        <v>-25076</v>
      </c>
      <c r="AG265" s="7">
        <v>-36915</v>
      </c>
    </row>
    <row r="266" spans="1:33" x14ac:dyDescent="0.55000000000000004">
      <c r="A266" t="str">
        <f>VLOOKUP($B266,Sheet2!$A$1:$C$47,3,FALSE)</f>
        <v>SHADY GROVE ADVENTIST HOSPITAL</v>
      </c>
      <c r="B266">
        <v>5050</v>
      </c>
      <c r="C266" s="1">
        <v>44409</v>
      </c>
      <c r="D266" t="s">
        <v>32</v>
      </c>
      <c r="E266" s="7">
        <v>26651279</v>
      </c>
      <c r="F266" s="7">
        <v>15677455</v>
      </c>
      <c r="G266" s="7">
        <v>42328734</v>
      </c>
      <c r="H266" s="7">
        <v>401057</v>
      </c>
      <c r="I266" s="7">
        <v>874305</v>
      </c>
      <c r="J266" s="7">
        <v>235920</v>
      </c>
      <c r="K266" s="7">
        <v>514305</v>
      </c>
      <c r="L266" s="7">
        <v>1543334</v>
      </c>
      <c r="M266" s="7">
        <v>570856</v>
      </c>
      <c r="N266" s="7">
        <v>267226</v>
      </c>
      <c r="O266" s="7">
        <v>907857</v>
      </c>
      <c r="P266" s="7">
        <v>335803</v>
      </c>
      <c r="Q266" s="7">
        <v>154176</v>
      </c>
      <c r="R266" s="7">
        <v>3779252</v>
      </c>
      <c r="S266" s="7">
        <v>5804839</v>
      </c>
      <c r="T266" s="7">
        <v>36523895</v>
      </c>
      <c r="U266" s="7">
        <v>210194</v>
      </c>
      <c r="V266" s="7">
        <v>36734089</v>
      </c>
      <c r="W266" s="7">
        <v>13156118</v>
      </c>
      <c r="X266" s="7">
        <v>2703790</v>
      </c>
      <c r="Y266" s="7">
        <v>14993496</v>
      </c>
      <c r="Z266" s="7">
        <v>30853404</v>
      </c>
      <c r="AA266" s="7">
        <v>528444</v>
      </c>
      <c r="AB266" s="7">
        <v>1981238</v>
      </c>
      <c r="AC266" s="7">
        <v>33363086</v>
      </c>
      <c r="AD266" s="7">
        <v>3371003</v>
      </c>
      <c r="AE266" s="7">
        <v>0</v>
      </c>
      <c r="AF266" s="7">
        <v>0</v>
      </c>
      <c r="AG266" s="7">
        <v>3371003</v>
      </c>
    </row>
    <row r="267" spans="1:33" x14ac:dyDescent="0.55000000000000004">
      <c r="A267" t="str">
        <f>VLOOKUP($B267,Sheet2!$A$1:$C$47,3,FALSE)</f>
        <v>SHADY GROVE ADVENTIST HOSPITAL</v>
      </c>
      <c r="B267">
        <v>5050</v>
      </c>
      <c r="C267" s="1">
        <v>44409</v>
      </c>
      <c r="D267" t="s">
        <v>33</v>
      </c>
      <c r="E267" s="7">
        <v>323095</v>
      </c>
      <c r="F267" s="7">
        <v>894000</v>
      </c>
      <c r="G267" s="7">
        <v>1217095</v>
      </c>
      <c r="H267" s="7">
        <v>0</v>
      </c>
      <c r="I267" s="7">
        <v>0</v>
      </c>
      <c r="J267" s="7">
        <v>0</v>
      </c>
      <c r="K267" s="7">
        <v>21540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782758</v>
      </c>
      <c r="R267" s="7">
        <v>782758</v>
      </c>
      <c r="S267" s="7">
        <v>804298</v>
      </c>
      <c r="T267" s="7">
        <v>412797</v>
      </c>
      <c r="U267" s="7">
        <v>405841</v>
      </c>
      <c r="V267" s="7">
        <v>818638</v>
      </c>
      <c r="W267" s="7">
        <v>594462</v>
      </c>
      <c r="X267" s="7">
        <v>91853</v>
      </c>
      <c r="Y267" s="7">
        <v>910404</v>
      </c>
      <c r="Z267" s="7">
        <v>1596719</v>
      </c>
      <c r="AA267" s="7">
        <v>0</v>
      </c>
      <c r="AB267" s="7">
        <v>35046</v>
      </c>
      <c r="AC267" s="7">
        <v>1631765</v>
      </c>
      <c r="AD267" s="7">
        <v>-813127</v>
      </c>
      <c r="AE267" s="7">
        <v>-362493</v>
      </c>
      <c r="AF267" s="7">
        <v>0</v>
      </c>
      <c r="AG267" s="7">
        <v>-1175620</v>
      </c>
    </row>
    <row r="268" spans="1:33" x14ac:dyDescent="0.55000000000000004">
      <c r="A268" t="str">
        <f>VLOOKUP($B268,Sheet2!$A$1:$C$47,3,FALSE)</f>
        <v>SHADY GROVE ADVENTIST HOSPITAL</v>
      </c>
      <c r="B268">
        <v>5050</v>
      </c>
      <c r="C268" s="1">
        <v>44409</v>
      </c>
      <c r="D268" t="s">
        <v>34</v>
      </c>
      <c r="E268" s="7">
        <v>26974374</v>
      </c>
      <c r="F268" s="7">
        <v>16571455</v>
      </c>
      <c r="G268" s="7">
        <v>43545829</v>
      </c>
      <c r="H268" s="7">
        <v>401057</v>
      </c>
      <c r="I268" s="7">
        <v>874305</v>
      </c>
      <c r="J268" s="7">
        <v>235920</v>
      </c>
      <c r="K268" s="7">
        <v>535845</v>
      </c>
      <c r="L268" s="7">
        <v>1543334</v>
      </c>
      <c r="M268" s="7">
        <v>570856</v>
      </c>
      <c r="N268" s="7">
        <v>267226</v>
      </c>
      <c r="O268" s="7">
        <v>907857</v>
      </c>
      <c r="P268" s="7">
        <v>335803</v>
      </c>
      <c r="Q268" s="7">
        <v>936934</v>
      </c>
      <c r="R268" s="7">
        <v>4562010</v>
      </c>
      <c r="S268" s="7">
        <v>6609137</v>
      </c>
      <c r="T268" s="7">
        <v>36936692</v>
      </c>
      <c r="U268" s="7">
        <v>616035</v>
      </c>
      <c r="V268" s="7">
        <v>37552727</v>
      </c>
      <c r="W268" s="7">
        <v>13750580</v>
      </c>
      <c r="X268" s="7">
        <v>2795643</v>
      </c>
      <c r="Y268" s="7">
        <v>15903900</v>
      </c>
      <c r="Z268" s="7">
        <v>32450123</v>
      </c>
      <c r="AA268" s="7">
        <v>528444</v>
      </c>
      <c r="AB268" s="7">
        <v>2016284</v>
      </c>
      <c r="AC268" s="7">
        <v>34994851</v>
      </c>
      <c r="AD268" s="7">
        <v>2557876</v>
      </c>
      <c r="AE268" s="7">
        <v>-362493</v>
      </c>
      <c r="AF268" s="7">
        <v>0</v>
      </c>
      <c r="AG268" s="7">
        <v>2195383</v>
      </c>
    </row>
    <row r="269" spans="1:33" x14ac:dyDescent="0.55000000000000004">
      <c r="A269" t="str">
        <f>VLOOKUP($B269,Sheet2!$A$1:$C$47,3,FALSE)</f>
        <v>UM-SHOCK TRAUMA</v>
      </c>
      <c r="B269">
        <v>8992</v>
      </c>
      <c r="C269" s="1">
        <v>44409</v>
      </c>
      <c r="D269" t="s">
        <v>32</v>
      </c>
      <c r="E269" s="7">
        <v>19501359</v>
      </c>
      <c r="F269" s="7">
        <v>2440865</v>
      </c>
      <c r="G269" s="7">
        <v>21942224</v>
      </c>
      <c r="H269" s="7">
        <v>312021</v>
      </c>
      <c r="I269" s="7">
        <v>886230</v>
      </c>
      <c r="J269" s="7">
        <v>39053</v>
      </c>
      <c r="K269" s="7">
        <v>110923</v>
      </c>
      <c r="L269" s="7">
        <v>1176334</v>
      </c>
      <c r="M269" s="7">
        <v>592605</v>
      </c>
      <c r="N269" s="7">
        <v>0</v>
      </c>
      <c r="O269" s="7">
        <v>147234</v>
      </c>
      <c r="P269" s="7">
        <v>0</v>
      </c>
      <c r="Q269" s="7">
        <v>0</v>
      </c>
      <c r="R269" s="7">
        <v>1916173</v>
      </c>
      <c r="S269" s="7">
        <v>3264400</v>
      </c>
      <c r="T269" s="7">
        <v>18677824</v>
      </c>
      <c r="U269" s="7">
        <v>328331</v>
      </c>
      <c r="V269" s="7">
        <v>19006155</v>
      </c>
      <c r="W269" s="7">
        <v>5414078</v>
      </c>
      <c r="X269" s="7">
        <v>1438068</v>
      </c>
      <c r="Y269" s="7">
        <v>8069811</v>
      </c>
      <c r="Z269" s="7">
        <v>14921957</v>
      </c>
      <c r="AA269" s="7">
        <v>0</v>
      </c>
      <c r="AB269" s="7">
        <v>615523</v>
      </c>
      <c r="AC269" s="7">
        <v>15537480</v>
      </c>
      <c r="AD269" s="7">
        <v>3468675</v>
      </c>
      <c r="AE269" s="7">
        <v>0</v>
      </c>
      <c r="AF269" s="7">
        <v>0</v>
      </c>
      <c r="AG269" s="7">
        <v>3468675</v>
      </c>
    </row>
    <row r="270" spans="1:33" x14ac:dyDescent="0.55000000000000004">
      <c r="A270" t="str">
        <f>VLOOKUP($B270,Sheet2!$A$1:$C$47,3,FALSE)</f>
        <v>UM-SHOCK TRAUMA</v>
      </c>
      <c r="B270">
        <v>8992</v>
      </c>
      <c r="C270" s="1">
        <v>44409</v>
      </c>
      <c r="D270" t="s">
        <v>33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</row>
    <row r="271" spans="1:33" x14ac:dyDescent="0.55000000000000004">
      <c r="A271" t="str">
        <f>VLOOKUP($B271,Sheet2!$A$1:$C$47,3,FALSE)</f>
        <v>UM-SHOCK TRAUMA</v>
      </c>
      <c r="B271">
        <v>8992</v>
      </c>
      <c r="C271" s="1">
        <v>44409</v>
      </c>
      <c r="D271" t="s">
        <v>34</v>
      </c>
      <c r="E271" s="7">
        <v>19501359</v>
      </c>
      <c r="F271" s="7">
        <v>2440865</v>
      </c>
      <c r="G271" s="7">
        <v>21942224</v>
      </c>
      <c r="H271" s="7">
        <v>312021</v>
      </c>
      <c r="I271" s="7">
        <v>886230</v>
      </c>
      <c r="J271" s="7">
        <v>39053</v>
      </c>
      <c r="K271" s="7">
        <v>110923</v>
      </c>
      <c r="L271" s="7">
        <v>1176334</v>
      </c>
      <c r="M271" s="7">
        <v>592605</v>
      </c>
      <c r="N271" s="7">
        <v>0</v>
      </c>
      <c r="O271" s="7">
        <v>147234</v>
      </c>
      <c r="P271" s="7">
        <v>0</v>
      </c>
      <c r="Q271" s="7">
        <v>0</v>
      </c>
      <c r="R271" s="7">
        <v>1916173</v>
      </c>
      <c r="S271" s="7">
        <v>3264400</v>
      </c>
      <c r="T271" s="7">
        <v>18677824</v>
      </c>
      <c r="U271" s="7">
        <v>328331</v>
      </c>
      <c r="V271" s="7">
        <v>19006155</v>
      </c>
      <c r="W271" s="7">
        <v>5414078</v>
      </c>
      <c r="X271" s="7">
        <v>1438068</v>
      </c>
      <c r="Y271" s="7">
        <v>8069811</v>
      </c>
      <c r="Z271" s="7">
        <v>14921957</v>
      </c>
      <c r="AA271" s="7">
        <v>0</v>
      </c>
      <c r="AB271" s="7">
        <v>615523</v>
      </c>
      <c r="AC271" s="7">
        <v>15537480</v>
      </c>
      <c r="AD271" s="7">
        <v>3468675</v>
      </c>
      <c r="AE271" s="7">
        <v>0</v>
      </c>
      <c r="AF271" s="7">
        <v>0</v>
      </c>
      <c r="AG271" s="7">
        <v>3468675</v>
      </c>
    </row>
    <row r="272" spans="1:33" x14ac:dyDescent="0.55000000000000004">
      <c r="A272" t="str">
        <f>VLOOKUP($B272,Sheet2!$A$1:$C$47,3,FALSE)</f>
        <v>MERITUS MEDICAL CENTER</v>
      </c>
      <c r="B272">
        <v>1</v>
      </c>
      <c r="C272" s="1">
        <v>44440</v>
      </c>
      <c r="D272" t="s">
        <v>32</v>
      </c>
      <c r="E272" s="7">
        <v>23090842</v>
      </c>
      <c r="F272" s="7">
        <v>16933975</v>
      </c>
      <c r="G272" s="7">
        <v>40024817</v>
      </c>
      <c r="H272" s="7">
        <v>351408</v>
      </c>
      <c r="I272" s="7">
        <v>310200</v>
      </c>
      <c r="J272" s="7">
        <v>394173</v>
      </c>
      <c r="K272" s="7">
        <v>563272</v>
      </c>
      <c r="L272" s="7">
        <v>1195489</v>
      </c>
      <c r="M272" s="7">
        <v>410829</v>
      </c>
      <c r="N272" s="7">
        <v>4135874</v>
      </c>
      <c r="O272" s="7">
        <v>979587</v>
      </c>
      <c r="P272" s="7">
        <v>595669</v>
      </c>
      <c r="Q272" s="7">
        <v>2784430</v>
      </c>
      <c r="R272" s="7">
        <v>10101878</v>
      </c>
      <c r="S272" s="7">
        <v>11720931</v>
      </c>
      <c r="T272" s="7">
        <v>28303886</v>
      </c>
      <c r="U272" s="7">
        <v>-217888</v>
      </c>
      <c r="V272" s="7">
        <v>28085998</v>
      </c>
      <c r="W272" s="7">
        <v>13601656</v>
      </c>
      <c r="X272" s="7">
        <v>3655349</v>
      </c>
      <c r="Y272" s="7">
        <v>9406316</v>
      </c>
      <c r="Z272" s="7">
        <v>26663321</v>
      </c>
      <c r="AA272" s="7">
        <v>888768</v>
      </c>
      <c r="AB272" s="7">
        <v>1883609</v>
      </c>
      <c r="AC272" s="7">
        <v>29435698</v>
      </c>
      <c r="AD272" s="7">
        <v>-1349700</v>
      </c>
      <c r="AE272" s="7">
        <v>0</v>
      </c>
      <c r="AF272" s="7">
        <v>0</v>
      </c>
      <c r="AG272" s="7">
        <v>-1349700</v>
      </c>
    </row>
    <row r="273" spans="1:33" x14ac:dyDescent="0.55000000000000004">
      <c r="A273" t="str">
        <f>VLOOKUP($B273,Sheet2!$A$1:$C$47,3,FALSE)</f>
        <v>MERITUS MEDICAL CENTER</v>
      </c>
      <c r="B273">
        <v>1</v>
      </c>
      <c r="C273" s="1">
        <v>44440</v>
      </c>
      <c r="D273" t="s">
        <v>33</v>
      </c>
      <c r="E273" s="7">
        <v>0</v>
      </c>
      <c r="F273" s="7">
        <v>1506544</v>
      </c>
      <c r="G273" s="7">
        <v>1506544</v>
      </c>
      <c r="H273" s="7">
        <v>0</v>
      </c>
      <c r="I273" s="7">
        <v>0</v>
      </c>
      <c r="J273" s="7">
        <v>8481</v>
      </c>
      <c r="K273" s="7">
        <v>20118</v>
      </c>
      <c r="L273" s="7">
        <v>0</v>
      </c>
      <c r="M273" s="7">
        <v>0</v>
      </c>
      <c r="N273" s="7">
        <v>0</v>
      </c>
      <c r="O273" s="7">
        <v>0</v>
      </c>
      <c r="P273" s="7">
        <v>32813</v>
      </c>
      <c r="Q273" s="7">
        <v>562961</v>
      </c>
      <c r="R273" s="7">
        <v>595774</v>
      </c>
      <c r="S273" s="7">
        <v>624373</v>
      </c>
      <c r="T273" s="7">
        <v>882171</v>
      </c>
      <c r="U273" s="7">
        <v>701558</v>
      </c>
      <c r="V273" s="7">
        <v>1583729</v>
      </c>
      <c r="W273" s="7">
        <v>1123505</v>
      </c>
      <c r="X273" s="7">
        <v>146101</v>
      </c>
      <c r="Y273" s="7">
        <v>684050</v>
      </c>
      <c r="Z273" s="7">
        <v>1953656</v>
      </c>
      <c r="AA273" s="7">
        <v>651</v>
      </c>
      <c r="AB273" s="7">
        <v>140240</v>
      </c>
      <c r="AC273" s="7">
        <v>2094547</v>
      </c>
      <c r="AD273" s="7">
        <v>-510818</v>
      </c>
      <c r="AE273" s="7">
        <v>-1368607</v>
      </c>
      <c r="AF273" s="7">
        <v>0</v>
      </c>
      <c r="AG273" s="7">
        <v>-1879425</v>
      </c>
    </row>
    <row r="274" spans="1:33" x14ac:dyDescent="0.55000000000000004">
      <c r="A274" t="str">
        <f>VLOOKUP($B274,Sheet2!$A$1:$C$47,3,FALSE)</f>
        <v>MERITUS MEDICAL CENTER</v>
      </c>
      <c r="B274">
        <v>1</v>
      </c>
      <c r="C274" s="1">
        <v>44440</v>
      </c>
      <c r="D274" t="s">
        <v>34</v>
      </c>
      <c r="E274" s="7">
        <v>23090842</v>
      </c>
      <c r="F274" s="7">
        <v>18440519</v>
      </c>
      <c r="G274" s="7">
        <v>41531361</v>
      </c>
      <c r="H274" s="7">
        <v>351408</v>
      </c>
      <c r="I274" s="7">
        <v>310200</v>
      </c>
      <c r="J274" s="7">
        <v>402654</v>
      </c>
      <c r="K274" s="7">
        <v>583390</v>
      </c>
      <c r="L274" s="7">
        <v>1195489</v>
      </c>
      <c r="M274" s="7">
        <v>410829</v>
      </c>
      <c r="N274" s="7">
        <v>4135874</v>
      </c>
      <c r="O274" s="7">
        <v>979587</v>
      </c>
      <c r="P274" s="7">
        <v>628482</v>
      </c>
      <c r="Q274" s="7">
        <v>3347391</v>
      </c>
      <c r="R274" s="7">
        <v>10697652</v>
      </c>
      <c r="S274" s="7">
        <v>12345304</v>
      </c>
      <c r="T274" s="7">
        <v>29186057</v>
      </c>
      <c r="U274" s="7">
        <v>483670</v>
      </c>
      <c r="V274" s="7">
        <v>29669727</v>
      </c>
      <c r="W274" s="7">
        <v>14725161</v>
      </c>
      <c r="X274" s="7">
        <v>3801450</v>
      </c>
      <c r="Y274" s="7">
        <v>10090366</v>
      </c>
      <c r="Z274" s="7">
        <v>28616977</v>
      </c>
      <c r="AA274" s="7">
        <v>889419</v>
      </c>
      <c r="AB274" s="7">
        <v>2023849</v>
      </c>
      <c r="AC274" s="7">
        <v>31530245</v>
      </c>
      <c r="AD274" s="7">
        <v>-1860518</v>
      </c>
      <c r="AE274" s="7">
        <v>-1368607</v>
      </c>
      <c r="AF274" s="7">
        <v>0</v>
      </c>
      <c r="AG274" s="7">
        <v>-3229125</v>
      </c>
    </row>
    <row r="275" spans="1:33" x14ac:dyDescent="0.55000000000000004">
      <c r="A275" t="str">
        <f>VLOOKUP($B275,Sheet2!$A$1:$C$47,3,FALSE)</f>
        <v>UNIVERSITY OF MARYLAND MEDICAL CENTER</v>
      </c>
      <c r="B275">
        <v>2</v>
      </c>
      <c r="C275" s="1">
        <v>44440</v>
      </c>
      <c r="D275" t="s">
        <v>32</v>
      </c>
      <c r="E275" s="7">
        <v>97059631</v>
      </c>
      <c r="F275" s="7">
        <v>49043087</v>
      </c>
      <c r="G275" s="7">
        <v>146102718</v>
      </c>
      <c r="H275" s="7">
        <v>947932</v>
      </c>
      <c r="I275" s="7">
        <v>2124789</v>
      </c>
      <c r="J275" s="7">
        <v>478978</v>
      </c>
      <c r="K275" s="7">
        <v>1073631</v>
      </c>
      <c r="L275" s="7">
        <v>8964881</v>
      </c>
      <c r="M275" s="7">
        <v>3448697</v>
      </c>
      <c r="N275" s="7">
        <v>0</v>
      </c>
      <c r="O275" s="7">
        <v>4781784</v>
      </c>
      <c r="P275" s="7">
        <v>0</v>
      </c>
      <c r="Q275" s="7">
        <v>0</v>
      </c>
      <c r="R275" s="7">
        <v>17195362</v>
      </c>
      <c r="S275" s="7">
        <v>21820692</v>
      </c>
      <c r="T275" s="7">
        <v>124282026</v>
      </c>
      <c r="U275" s="7">
        <v>2872998</v>
      </c>
      <c r="V275" s="7">
        <v>127155024</v>
      </c>
      <c r="W275" s="7">
        <v>45280472</v>
      </c>
      <c r="X275" s="7">
        <v>8692239</v>
      </c>
      <c r="Y275" s="7">
        <v>69736801</v>
      </c>
      <c r="Z275" s="7">
        <v>123709512</v>
      </c>
      <c r="AA275" s="7">
        <v>1761664</v>
      </c>
      <c r="AB275" s="7">
        <v>7396773</v>
      </c>
      <c r="AC275" s="7">
        <v>132867949</v>
      </c>
      <c r="AD275" s="7">
        <v>-5712925</v>
      </c>
      <c r="AE275" s="7">
        <v>0</v>
      </c>
      <c r="AF275" s="7">
        <v>0</v>
      </c>
      <c r="AG275" s="7">
        <v>-5712925</v>
      </c>
    </row>
    <row r="276" spans="1:33" x14ac:dyDescent="0.55000000000000004">
      <c r="A276" t="str">
        <f>VLOOKUP($B276,Sheet2!$A$1:$C$47,3,FALSE)</f>
        <v>UNIVERSITY OF MARYLAND MEDICAL CENTER</v>
      </c>
      <c r="B276">
        <v>2</v>
      </c>
      <c r="C276" s="1">
        <v>44440</v>
      </c>
      <c r="D276" t="s">
        <v>33</v>
      </c>
      <c r="E276" s="7">
        <v>145729</v>
      </c>
      <c r="F276" s="7">
        <v>2805346</v>
      </c>
      <c r="G276" s="7">
        <v>2951075</v>
      </c>
      <c r="H276" s="7">
        <v>0</v>
      </c>
      <c r="I276" s="7">
        <v>389</v>
      </c>
      <c r="J276" s="7">
        <v>0</v>
      </c>
      <c r="K276" s="7">
        <v>7495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7884</v>
      </c>
      <c r="T276" s="7">
        <v>2943191</v>
      </c>
      <c r="U276" s="7">
        <v>13317937</v>
      </c>
      <c r="V276" s="7">
        <v>16261128</v>
      </c>
      <c r="W276" s="7">
        <v>577098</v>
      </c>
      <c r="X276" s="7">
        <v>97276</v>
      </c>
      <c r="Y276" s="7">
        <v>9112972</v>
      </c>
      <c r="Z276" s="7">
        <v>9787346</v>
      </c>
      <c r="AA276" s="7">
        <v>0</v>
      </c>
      <c r="AB276" s="7">
        <v>0</v>
      </c>
      <c r="AC276" s="7">
        <v>9787346</v>
      </c>
      <c r="AD276" s="7">
        <v>6473782</v>
      </c>
      <c r="AE276" s="7">
        <v>-7384833</v>
      </c>
      <c r="AF276" s="7">
        <v>162796</v>
      </c>
      <c r="AG276" s="7">
        <v>-1073847</v>
      </c>
    </row>
    <row r="277" spans="1:33" x14ac:dyDescent="0.55000000000000004">
      <c r="A277" t="str">
        <f>VLOOKUP($B277,Sheet2!$A$1:$C$47,3,FALSE)</f>
        <v>UNIVERSITY OF MARYLAND MEDICAL CENTER</v>
      </c>
      <c r="B277">
        <v>2</v>
      </c>
      <c r="C277" s="1">
        <v>44440</v>
      </c>
      <c r="D277" t="s">
        <v>34</v>
      </c>
      <c r="E277" s="7">
        <v>97205360</v>
      </c>
      <c r="F277" s="7">
        <v>51848433</v>
      </c>
      <c r="G277" s="7">
        <v>149053793</v>
      </c>
      <c r="H277" s="7">
        <v>947932</v>
      </c>
      <c r="I277" s="7">
        <v>2125178</v>
      </c>
      <c r="J277" s="7">
        <v>478978</v>
      </c>
      <c r="K277" s="7">
        <v>1081126</v>
      </c>
      <c r="L277" s="7">
        <v>8964881</v>
      </c>
      <c r="M277" s="7">
        <v>3448697</v>
      </c>
      <c r="N277" s="7">
        <v>0</v>
      </c>
      <c r="O277" s="7">
        <v>4781784</v>
      </c>
      <c r="P277" s="7">
        <v>0</v>
      </c>
      <c r="Q277" s="7">
        <v>0</v>
      </c>
      <c r="R277" s="7">
        <v>17195362</v>
      </c>
      <c r="S277" s="7">
        <v>21828576</v>
      </c>
      <c r="T277" s="7">
        <v>127225217</v>
      </c>
      <c r="U277" s="7">
        <v>16190935</v>
      </c>
      <c r="V277" s="7">
        <v>143416152</v>
      </c>
      <c r="W277" s="7">
        <v>45857570</v>
      </c>
      <c r="X277" s="7">
        <v>8789515</v>
      </c>
      <c r="Y277" s="7">
        <v>78849773</v>
      </c>
      <c r="Z277" s="7">
        <v>133496858</v>
      </c>
      <c r="AA277" s="7">
        <v>1761664</v>
      </c>
      <c r="AB277" s="7">
        <v>7396773</v>
      </c>
      <c r="AC277" s="7">
        <v>142655295</v>
      </c>
      <c r="AD277" s="7">
        <v>760857</v>
      </c>
      <c r="AE277" s="7">
        <v>-7384833</v>
      </c>
      <c r="AF277" s="7">
        <v>162796</v>
      </c>
      <c r="AG277" s="7">
        <v>-6786772</v>
      </c>
    </row>
    <row r="278" spans="1:33" x14ac:dyDescent="0.55000000000000004">
      <c r="A278" t="str">
        <f>VLOOKUP($B278,Sheet2!$A$1:$C$47,3,FALSE)</f>
        <v>UM-PRINCE GEORGE’S HOSPITAL CENTER</v>
      </c>
      <c r="B278">
        <v>3</v>
      </c>
      <c r="C278" s="1">
        <v>44440</v>
      </c>
      <c r="D278" t="s">
        <v>32</v>
      </c>
      <c r="E278" s="7">
        <v>23133546</v>
      </c>
      <c r="F278" s="7">
        <v>7350798</v>
      </c>
      <c r="G278" s="7">
        <v>30484344</v>
      </c>
      <c r="H278" s="7">
        <v>615267</v>
      </c>
      <c r="I278" s="7">
        <v>1505257</v>
      </c>
      <c r="J278" s="7">
        <v>195081</v>
      </c>
      <c r="K278" s="7">
        <v>477268</v>
      </c>
      <c r="L278" s="7">
        <v>548465</v>
      </c>
      <c r="M278" s="7">
        <v>1506303</v>
      </c>
      <c r="N278" s="7">
        <v>0</v>
      </c>
      <c r="O278" s="7">
        <v>174277</v>
      </c>
      <c r="P278" s="7">
        <v>477600</v>
      </c>
      <c r="Q278" s="7">
        <v>0</v>
      </c>
      <c r="R278" s="7">
        <v>2706645</v>
      </c>
      <c r="S278" s="7">
        <v>5499518</v>
      </c>
      <c r="T278" s="7">
        <v>24984826</v>
      </c>
      <c r="U278" s="7">
        <v>26153128</v>
      </c>
      <c r="V278" s="7">
        <v>51137954</v>
      </c>
      <c r="W278" s="7">
        <v>10398850</v>
      </c>
      <c r="X278" s="7">
        <v>5251347</v>
      </c>
      <c r="Y278" s="7">
        <v>8735730</v>
      </c>
      <c r="Z278" s="7">
        <v>24385927</v>
      </c>
      <c r="AA278" s="7">
        <v>0</v>
      </c>
      <c r="AB278" s="7">
        <v>2524262</v>
      </c>
      <c r="AC278" s="7">
        <v>26910189</v>
      </c>
      <c r="AD278" s="7">
        <v>24227765</v>
      </c>
      <c r="AE278" s="7">
        <v>0</v>
      </c>
      <c r="AF278" s="7">
        <v>0</v>
      </c>
      <c r="AG278" s="7">
        <v>24227765</v>
      </c>
    </row>
    <row r="279" spans="1:33" x14ac:dyDescent="0.55000000000000004">
      <c r="A279" t="str">
        <f>VLOOKUP($B279,Sheet2!$A$1:$C$47,3,FALSE)</f>
        <v>UM-PRINCE GEORGE’S HOSPITAL CENTER</v>
      </c>
      <c r="B279">
        <v>3</v>
      </c>
      <c r="C279" s="1">
        <v>44440</v>
      </c>
      <c r="D279" t="s">
        <v>33</v>
      </c>
      <c r="E279" s="7">
        <v>50125</v>
      </c>
      <c r="F279" s="7">
        <v>0</v>
      </c>
      <c r="G279" s="7">
        <v>50125</v>
      </c>
      <c r="H279" s="7">
        <v>1308</v>
      </c>
      <c r="I279" s="7">
        <v>3201</v>
      </c>
      <c r="J279" s="7">
        <v>414</v>
      </c>
      <c r="K279" s="7">
        <v>1014</v>
      </c>
      <c r="L279" s="7">
        <v>0</v>
      </c>
      <c r="M279" s="7">
        <v>0</v>
      </c>
      <c r="N279" s="7">
        <v>1188</v>
      </c>
      <c r="O279" s="7">
        <v>0</v>
      </c>
      <c r="P279" s="7">
        <v>0</v>
      </c>
      <c r="Q279" s="7">
        <v>0</v>
      </c>
      <c r="R279" s="7">
        <v>1188</v>
      </c>
      <c r="S279" s="7">
        <v>7125</v>
      </c>
      <c r="T279" s="7">
        <v>43000</v>
      </c>
      <c r="U279" s="7">
        <v>66422</v>
      </c>
      <c r="V279" s="7">
        <v>109422</v>
      </c>
      <c r="W279" s="7">
        <v>908775</v>
      </c>
      <c r="X279" s="7">
        <v>458925</v>
      </c>
      <c r="Y279" s="7">
        <v>2365968</v>
      </c>
      <c r="Z279" s="7">
        <v>3733668</v>
      </c>
      <c r="AA279" s="7">
        <v>0</v>
      </c>
      <c r="AB279" s="7">
        <v>0</v>
      </c>
      <c r="AC279" s="7">
        <v>3733668</v>
      </c>
      <c r="AD279" s="7">
        <v>-3624246</v>
      </c>
      <c r="AE279" s="7">
        <v>0</v>
      </c>
      <c r="AF279" s="7">
        <v>-213064</v>
      </c>
      <c r="AG279" s="7">
        <v>-3411182</v>
      </c>
    </row>
    <row r="280" spans="1:33" x14ac:dyDescent="0.55000000000000004">
      <c r="A280" t="str">
        <f>VLOOKUP($B280,Sheet2!$A$1:$C$47,3,FALSE)</f>
        <v>UM-PRINCE GEORGE’S HOSPITAL CENTER</v>
      </c>
      <c r="B280">
        <v>3</v>
      </c>
      <c r="C280" s="1">
        <v>44440</v>
      </c>
      <c r="D280" t="s">
        <v>34</v>
      </c>
      <c r="E280" s="7">
        <v>23183671</v>
      </c>
      <c r="F280" s="7">
        <v>7350798</v>
      </c>
      <c r="G280" s="7">
        <v>30534469</v>
      </c>
      <c r="H280" s="7">
        <v>616575</v>
      </c>
      <c r="I280" s="7">
        <v>1508458</v>
      </c>
      <c r="J280" s="7">
        <v>195495</v>
      </c>
      <c r="K280" s="7">
        <v>478282</v>
      </c>
      <c r="L280" s="7">
        <v>548465</v>
      </c>
      <c r="M280" s="7">
        <v>1506303</v>
      </c>
      <c r="N280" s="7">
        <v>1188</v>
      </c>
      <c r="O280" s="7">
        <v>174277</v>
      </c>
      <c r="P280" s="7">
        <v>477600</v>
      </c>
      <c r="Q280" s="7">
        <v>0</v>
      </c>
      <c r="R280" s="7">
        <v>2707833</v>
      </c>
      <c r="S280" s="7">
        <v>5506643</v>
      </c>
      <c r="T280" s="7">
        <v>25027826</v>
      </c>
      <c r="U280" s="7">
        <v>26219550</v>
      </c>
      <c r="V280" s="7">
        <v>51247376</v>
      </c>
      <c r="W280" s="7">
        <v>11307625</v>
      </c>
      <c r="X280" s="7">
        <v>5710272</v>
      </c>
      <c r="Y280" s="7">
        <v>11101698</v>
      </c>
      <c r="Z280" s="7">
        <v>28119595</v>
      </c>
      <c r="AA280" s="7">
        <v>0</v>
      </c>
      <c r="AB280" s="7">
        <v>2524262</v>
      </c>
      <c r="AC280" s="7">
        <v>30643857</v>
      </c>
      <c r="AD280" s="7">
        <v>20603519</v>
      </c>
      <c r="AE280" s="7">
        <v>0</v>
      </c>
      <c r="AF280" s="7">
        <v>-213064</v>
      </c>
      <c r="AG280" s="7">
        <v>20816583</v>
      </c>
    </row>
    <row r="281" spans="1:33" x14ac:dyDescent="0.55000000000000004">
      <c r="A281" t="str">
        <f>VLOOKUP($B281,Sheet2!$A$1:$C$47,3,FALSE)</f>
        <v>HOLY CROSS HOSPITAL</v>
      </c>
      <c r="B281">
        <v>4</v>
      </c>
      <c r="C281" s="1">
        <v>44440</v>
      </c>
      <c r="D281" t="s">
        <v>32</v>
      </c>
      <c r="E281" s="7">
        <v>32980407</v>
      </c>
      <c r="F281" s="7">
        <v>12130668</v>
      </c>
      <c r="G281" s="7">
        <v>45111075</v>
      </c>
      <c r="H281" s="7">
        <v>740587</v>
      </c>
      <c r="I281" s="7">
        <v>1029914</v>
      </c>
      <c r="J281" s="7">
        <v>1442835</v>
      </c>
      <c r="K281" s="7">
        <v>991351</v>
      </c>
      <c r="L281" s="7">
        <v>1834680</v>
      </c>
      <c r="M281" s="7">
        <v>544192</v>
      </c>
      <c r="N281" s="7">
        <v>-636772</v>
      </c>
      <c r="O281" s="7">
        <v>684522</v>
      </c>
      <c r="P281" s="7">
        <v>1047512</v>
      </c>
      <c r="Q281" s="7">
        <v>-866208</v>
      </c>
      <c r="R281" s="7">
        <v>2607926</v>
      </c>
      <c r="S281" s="7">
        <v>6812613</v>
      </c>
      <c r="T281" s="7">
        <v>38298462</v>
      </c>
      <c r="U281" s="7">
        <v>282571</v>
      </c>
      <c r="V281" s="7">
        <v>38581033</v>
      </c>
      <c r="W281" s="7">
        <v>18164850</v>
      </c>
      <c r="X281" s="7">
        <v>3206231</v>
      </c>
      <c r="Y281" s="7">
        <v>14880574</v>
      </c>
      <c r="Z281" s="7">
        <v>36251655</v>
      </c>
      <c r="AA281" s="7">
        <v>735411</v>
      </c>
      <c r="AB281" s="7">
        <v>2121629</v>
      </c>
      <c r="AC281" s="7">
        <v>39108695</v>
      </c>
      <c r="AD281" s="7">
        <v>-527662</v>
      </c>
      <c r="AE281" s="7">
        <v>0</v>
      </c>
      <c r="AF281" s="7">
        <v>0</v>
      </c>
      <c r="AG281" s="7">
        <v>-527662</v>
      </c>
    </row>
    <row r="282" spans="1:33" x14ac:dyDescent="0.55000000000000004">
      <c r="A282" t="str">
        <f>VLOOKUP($B282,Sheet2!$A$1:$C$47,3,FALSE)</f>
        <v>HOLY CROSS HOSPITAL</v>
      </c>
      <c r="B282">
        <v>4</v>
      </c>
      <c r="C282" s="1">
        <v>44440</v>
      </c>
      <c r="D282" t="s">
        <v>33</v>
      </c>
      <c r="E282" s="7">
        <v>0</v>
      </c>
      <c r="F282" s="7">
        <v>5702374</v>
      </c>
      <c r="G282" s="7">
        <v>5702374</v>
      </c>
      <c r="H282" s="7">
        <v>0</v>
      </c>
      <c r="I282" s="7">
        <v>0</v>
      </c>
      <c r="J282" s="7">
        <v>255628</v>
      </c>
      <c r="K282" s="7">
        <v>424193</v>
      </c>
      <c r="L282" s="7">
        <v>0</v>
      </c>
      <c r="M282" s="7">
        <v>0</v>
      </c>
      <c r="N282" s="7">
        <v>0</v>
      </c>
      <c r="O282" s="7">
        <v>0</v>
      </c>
      <c r="P282" s="7">
        <v>-11454</v>
      </c>
      <c r="Q282" s="7">
        <v>1160064</v>
      </c>
      <c r="R282" s="7">
        <v>1148610</v>
      </c>
      <c r="S282" s="7">
        <v>1828431</v>
      </c>
      <c r="T282" s="7">
        <v>3873943</v>
      </c>
      <c r="U282" s="7">
        <v>1253552</v>
      </c>
      <c r="V282" s="7">
        <v>5127495</v>
      </c>
      <c r="W282" s="7">
        <v>1714557</v>
      </c>
      <c r="X282" s="7">
        <v>221620</v>
      </c>
      <c r="Y282" s="7">
        <v>1975591</v>
      </c>
      <c r="Z282" s="7">
        <v>3911768</v>
      </c>
      <c r="AA282" s="7">
        <v>0</v>
      </c>
      <c r="AB282" s="7">
        <v>128685</v>
      </c>
      <c r="AC282" s="7">
        <v>4040453</v>
      </c>
      <c r="AD282" s="7">
        <v>1087042</v>
      </c>
      <c r="AE282" s="7">
        <v>-6923880</v>
      </c>
      <c r="AF282" s="7">
        <v>0</v>
      </c>
      <c r="AG282" s="7">
        <v>-5836838</v>
      </c>
    </row>
    <row r="283" spans="1:33" x14ac:dyDescent="0.55000000000000004">
      <c r="A283" t="str">
        <f>VLOOKUP($B283,Sheet2!$A$1:$C$47,3,FALSE)</f>
        <v>HOLY CROSS HOSPITAL</v>
      </c>
      <c r="B283">
        <v>4</v>
      </c>
      <c r="C283" s="1">
        <v>44440</v>
      </c>
      <c r="D283" t="s">
        <v>34</v>
      </c>
      <c r="E283" s="7">
        <v>32980407</v>
      </c>
      <c r="F283" s="7">
        <v>17833042</v>
      </c>
      <c r="G283" s="7">
        <v>50813449</v>
      </c>
      <c r="H283" s="7">
        <v>740587</v>
      </c>
      <c r="I283" s="7">
        <v>1029914</v>
      </c>
      <c r="J283" s="7">
        <v>1698463</v>
      </c>
      <c r="K283" s="7">
        <v>1415544</v>
      </c>
      <c r="L283" s="7">
        <v>1834680</v>
      </c>
      <c r="M283" s="7">
        <v>544192</v>
      </c>
      <c r="N283" s="7">
        <v>-636772</v>
      </c>
      <c r="O283" s="7">
        <v>684522</v>
      </c>
      <c r="P283" s="7">
        <v>1036058</v>
      </c>
      <c r="Q283" s="7">
        <v>293856</v>
      </c>
      <c r="R283" s="7">
        <v>3756536</v>
      </c>
      <c r="S283" s="7">
        <v>8641044</v>
      </c>
      <c r="T283" s="7">
        <v>42172405</v>
      </c>
      <c r="U283" s="7">
        <v>1536123</v>
      </c>
      <c r="V283" s="7">
        <v>43708528</v>
      </c>
      <c r="W283" s="7">
        <v>19879407</v>
      </c>
      <c r="X283" s="7">
        <v>3427851</v>
      </c>
      <c r="Y283" s="7">
        <v>16856165</v>
      </c>
      <c r="Z283" s="7">
        <v>40163423</v>
      </c>
      <c r="AA283" s="7">
        <v>735411</v>
      </c>
      <c r="AB283" s="7">
        <v>2250314</v>
      </c>
      <c r="AC283" s="7">
        <v>43149148</v>
      </c>
      <c r="AD283" s="7">
        <v>559380</v>
      </c>
      <c r="AE283" s="7">
        <v>-6923880</v>
      </c>
      <c r="AF283" s="7">
        <v>0</v>
      </c>
      <c r="AG283" s="7">
        <v>-6364500</v>
      </c>
    </row>
    <row r="284" spans="1:33" x14ac:dyDescent="0.55000000000000004">
      <c r="A284" t="str">
        <f>VLOOKUP($B284,Sheet2!$A$1:$C$47,3,FALSE)</f>
        <v>FREDERICK HEALTH HOSPITAL, INC</v>
      </c>
      <c r="B284">
        <v>5</v>
      </c>
      <c r="C284" s="1">
        <v>44440</v>
      </c>
      <c r="D284" t="s">
        <v>32</v>
      </c>
      <c r="E284" s="7">
        <v>20235264</v>
      </c>
      <c r="F284" s="7">
        <v>13001046</v>
      </c>
      <c r="G284" s="7">
        <v>33236310</v>
      </c>
      <c r="H284" s="7">
        <v>425048</v>
      </c>
      <c r="I284" s="7">
        <v>384637</v>
      </c>
      <c r="J284" s="7">
        <v>300585</v>
      </c>
      <c r="K284" s="7">
        <v>278137</v>
      </c>
      <c r="L284" s="7">
        <v>1390920</v>
      </c>
      <c r="M284" s="7">
        <v>285618</v>
      </c>
      <c r="N284" s="7">
        <v>0</v>
      </c>
      <c r="O284" s="7">
        <v>675746</v>
      </c>
      <c r="P284" s="7">
        <v>292965</v>
      </c>
      <c r="Q284" s="7">
        <v>0</v>
      </c>
      <c r="R284" s="7">
        <v>2645249</v>
      </c>
      <c r="S284" s="7">
        <v>4033656</v>
      </c>
      <c r="T284" s="7">
        <v>29202654</v>
      </c>
      <c r="U284" s="7">
        <v>275183</v>
      </c>
      <c r="V284" s="7">
        <v>29477837</v>
      </c>
      <c r="W284" s="7">
        <v>12091947</v>
      </c>
      <c r="X284" s="7">
        <v>3186116</v>
      </c>
      <c r="Y284" s="7">
        <v>8920097</v>
      </c>
      <c r="Z284" s="7">
        <v>24198160</v>
      </c>
      <c r="AA284" s="7">
        <v>426648</v>
      </c>
      <c r="AB284" s="7">
        <v>1839454</v>
      </c>
      <c r="AC284" s="7">
        <v>26464262</v>
      </c>
      <c r="AD284" s="7">
        <v>3013575</v>
      </c>
      <c r="AE284" s="7">
        <v>0</v>
      </c>
      <c r="AF284" s="7">
        <v>0</v>
      </c>
      <c r="AG284" s="7">
        <v>3013575</v>
      </c>
    </row>
    <row r="285" spans="1:33" x14ac:dyDescent="0.55000000000000004">
      <c r="A285" t="str">
        <f>VLOOKUP($B285,Sheet2!$A$1:$C$47,3,FALSE)</f>
        <v>FREDERICK HEALTH HOSPITAL, INC</v>
      </c>
      <c r="B285">
        <v>5</v>
      </c>
      <c r="C285" s="1">
        <v>44440</v>
      </c>
      <c r="D285" t="s">
        <v>33</v>
      </c>
      <c r="E285" s="7">
        <v>0</v>
      </c>
      <c r="F285" s="7">
        <v>9712788</v>
      </c>
      <c r="G285" s="7">
        <v>9712788</v>
      </c>
      <c r="H285" s="7">
        <v>0</v>
      </c>
      <c r="I285" s="7">
        <v>0</v>
      </c>
      <c r="J285" s="7">
        <v>340602</v>
      </c>
      <c r="K285" s="7">
        <v>98234</v>
      </c>
      <c r="L285" s="7">
        <v>0</v>
      </c>
      <c r="M285" s="7">
        <v>0</v>
      </c>
      <c r="N285" s="7">
        <v>0</v>
      </c>
      <c r="O285" s="7">
        <v>0</v>
      </c>
      <c r="P285" s="7">
        <v>201564</v>
      </c>
      <c r="Q285" s="7">
        <v>3425218</v>
      </c>
      <c r="R285" s="7">
        <v>3626782</v>
      </c>
      <c r="S285" s="7">
        <v>4065618</v>
      </c>
      <c r="T285" s="7">
        <v>5647170</v>
      </c>
      <c r="U285" s="7">
        <v>311305</v>
      </c>
      <c r="V285" s="7">
        <v>5958475</v>
      </c>
      <c r="W285" s="7">
        <v>2048815</v>
      </c>
      <c r="X285" s="7">
        <v>539844</v>
      </c>
      <c r="Y285" s="7">
        <v>2597182</v>
      </c>
      <c r="Z285" s="7">
        <v>5185841</v>
      </c>
      <c r="AA285" s="7">
        <v>0</v>
      </c>
      <c r="AB285" s="7">
        <v>428916</v>
      </c>
      <c r="AC285" s="7">
        <v>5614757</v>
      </c>
      <c r="AD285" s="7">
        <v>343718</v>
      </c>
      <c r="AE285" s="7">
        <v>417274</v>
      </c>
      <c r="AF285" s="7">
        <v>3821419</v>
      </c>
      <c r="AG285" s="7">
        <v>-3060427</v>
      </c>
    </row>
    <row r="286" spans="1:33" x14ac:dyDescent="0.55000000000000004">
      <c r="A286" t="str">
        <f>VLOOKUP($B286,Sheet2!$A$1:$C$47,3,FALSE)</f>
        <v>FREDERICK HEALTH HOSPITAL, INC</v>
      </c>
      <c r="B286">
        <v>5</v>
      </c>
      <c r="C286" s="1">
        <v>44440</v>
      </c>
      <c r="D286" t="s">
        <v>34</v>
      </c>
      <c r="E286" s="7">
        <v>20235264</v>
      </c>
      <c r="F286" s="7">
        <v>22713834</v>
      </c>
      <c r="G286" s="7">
        <v>42949098</v>
      </c>
      <c r="H286" s="7">
        <v>425048</v>
      </c>
      <c r="I286" s="7">
        <v>384637</v>
      </c>
      <c r="J286" s="7">
        <v>641187</v>
      </c>
      <c r="K286" s="7">
        <v>376371</v>
      </c>
      <c r="L286" s="7">
        <v>1390920</v>
      </c>
      <c r="M286" s="7">
        <v>285618</v>
      </c>
      <c r="N286" s="7">
        <v>0</v>
      </c>
      <c r="O286" s="7">
        <v>675746</v>
      </c>
      <c r="P286" s="7">
        <v>494529</v>
      </c>
      <c r="Q286" s="7">
        <v>3425218</v>
      </c>
      <c r="R286" s="7">
        <v>6272031</v>
      </c>
      <c r="S286" s="7">
        <v>8099274</v>
      </c>
      <c r="T286" s="7">
        <v>34849824</v>
      </c>
      <c r="U286" s="7">
        <v>586488</v>
      </c>
      <c r="V286" s="7">
        <v>35436312</v>
      </c>
      <c r="W286" s="7">
        <v>14140762</v>
      </c>
      <c r="X286" s="7">
        <v>3725960</v>
      </c>
      <c r="Y286" s="7">
        <v>11517279</v>
      </c>
      <c r="Z286" s="7">
        <v>29384001</v>
      </c>
      <c r="AA286" s="7">
        <v>426648</v>
      </c>
      <c r="AB286" s="7">
        <v>2268370</v>
      </c>
      <c r="AC286" s="7">
        <v>32079019</v>
      </c>
      <c r="AD286" s="7">
        <v>3357293</v>
      </c>
      <c r="AE286" s="7">
        <v>417274</v>
      </c>
      <c r="AF286" s="7">
        <v>3821419</v>
      </c>
      <c r="AG286" s="7">
        <v>-46852</v>
      </c>
    </row>
    <row r="287" spans="1:33" x14ac:dyDescent="0.55000000000000004">
      <c r="A287" t="str">
        <f>VLOOKUP($B287,Sheet2!$A$1:$C$47,3,FALSE)</f>
        <v>UM-HARFORD MEMORIAL HOSPITAL</v>
      </c>
      <c r="B287">
        <v>6</v>
      </c>
      <c r="C287" s="1">
        <v>44440</v>
      </c>
      <c r="D287" t="s">
        <v>32</v>
      </c>
      <c r="E287" s="7">
        <v>5986000</v>
      </c>
      <c r="F287" s="7">
        <v>3663000</v>
      </c>
      <c r="G287" s="7">
        <v>9649000</v>
      </c>
      <c r="H287" s="7">
        <v>109758</v>
      </c>
      <c r="I287" s="7">
        <v>326795</v>
      </c>
      <c r="J287" s="7">
        <v>67241</v>
      </c>
      <c r="K287" s="7">
        <v>200204</v>
      </c>
      <c r="L287" s="7">
        <v>503553</v>
      </c>
      <c r="M287" s="7">
        <v>145784</v>
      </c>
      <c r="N287" s="7">
        <v>0</v>
      </c>
      <c r="O287" s="7">
        <v>308138</v>
      </c>
      <c r="P287" s="7">
        <v>0</v>
      </c>
      <c r="Q287" s="7">
        <v>0</v>
      </c>
      <c r="R287" s="7">
        <v>957475</v>
      </c>
      <c r="S287" s="7">
        <v>1661473</v>
      </c>
      <c r="T287" s="7">
        <v>7987527</v>
      </c>
      <c r="U287" s="7">
        <v>97000</v>
      </c>
      <c r="V287" s="7">
        <v>8084527</v>
      </c>
      <c r="W287" s="7">
        <v>3585319</v>
      </c>
      <c r="X287" s="7">
        <v>798494</v>
      </c>
      <c r="Y287" s="7">
        <v>2262760</v>
      </c>
      <c r="Z287" s="7">
        <v>6646573</v>
      </c>
      <c r="AA287" s="7">
        <v>79000</v>
      </c>
      <c r="AB287" s="7">
        <v>309045</v>
      </c>
      <c r="AC287" s="7">
        <v>7034618</v>
      </c>
      <c r="AD287" s="7">
        <v>1049909</v>
      </c>
      <c r="AE287" s="7">
        <v>0</v>
      </c>
      <c r="AF287" s="7">
        <v>0</v>
      </c>
      <c r="AG287" s="7">
        <v>1049909</v>
      </c>
    </row>
    <row r="288" spans="1:33" x14ac:dyDescent="0.55000000000000004">
      <c r="A288" t="str">
        <f>VLOOKUP($B288,Sheet2!$A$1:$C$47,3,FALSE)</f>
        <v>UM-HARFORD MEMORIAL HOSPITAL</v>
      </c>
      <c r="B288">
        <v>6</v>
      </c>
      <c r="C288" s="1">
        <v>44440</v>
      </c>
      <c r="D288" t="s">
        <v>33</v>
      </c>
      <c r="E288" s="7">
        <v>16000</v>
      </c>
      <c r="F288" s="7">
        <v>14000</v>
      </c>
      <c r="G288" s="7">
        <v>30000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493</v>
      </c>
      <c r="O288" s="7">
        <v>0</v>
      </c>
      <c r="P288" s="7">
        <v>0</v>
      </c>
      <c r="Q288" s="7">
        <v>987</v>
      </c>
      <c r="R288" s="7">
        <v>1480</v>
      </c>
      <c r="S288" s="7">
        <v>1480</v>
      </c>
      <c r="T288" s="7">
        <v>28520</v>
      </c>
      <c r="U288" s="7">
        <v>0</v>
      </c>
      <c r="V288" s="7">
        <v>28520</v>
      </c>
      <c r="W288" s="7">
        <v>42680</v>
      </c>
      <c r="X288" s="7">
        <v>9505</v>
      </c>
      <c r="Y288" s="7">
        <v>1127239</v>
      </c>
      <c r="Z288" s="7">
        <v>1179424</v>
      </c>
      <c r="AA288" s="7">
        <v>0</v>
      </c>
      <c r="AB288" s="7">
        <v>5954</v>
      </c>
      <c r="AC288" s="7">
        <v>1185378</v>
      </c>
      <c r="AD288" s="7">
        <v>-1156858</v>
      </c>
      <c r="AE288" s="7">
        <v>-2519000</v>
      </c>
      <c r="AF288" s="7">
        <v>0</v>
      </c>
      <c r="AG288" s="7">
        <v>-3675858</v>
      </c>
    </row>
    <row r="289" spans="1:33" x14ac:dyDescent="0.55000000000000004">
      <c r="A289" t="str">
        <f>VLOOKUP($B289,Sheet2!$A$1:$C$47,3,FALSE)</f>
        <v>UM-HARFORD MEMORIAL HOSPITAL</v>
      </c>
      <c r="B289">
        <v>6</v>
      </c>
      <c r="C289" s="1">
        <v>44440</v>
      </c>
      <c r="D289" t="s">
        <v>34</v>
      </c>
      <c r="E289" s="7">
        <v>6002000</v>
      </c>
      <c r="F289" s="7">
        <v>3677000</v>
      </c>
      <c r="G289" s="7">
        <v>9679000</v>
      </c>
      <c r="H289" s="7">
        <v>109758</v>
      </c>
      <c r="I289" s="7">
        <v>326795</v>
      </c>
      <c r="J289" s="7">
        <v>67241</v>
      </c>
      <c r="K289" s="7">
        <v>200204</v>
      </c>
      <c r="L289" s="7">
        <v>503553</v>
      </c>
      <c r="M289" s="7">
        <v>145784</v>
      </c>
      <c r="N289" s="7">
        <v>493</v>
      </c>
      <c r="O289" s="7">
        <v>308138</v>
      </c>
      <c r="P289" s="7">
        <v>0</v>
      </c>
      <c r="Q289" s="7">
        <v>987</v>
      </c>
      <c r="R289" s="7">
        <v>958955</v>
      </c>
      <c r="S289" s="7">
        <v>1662953</v>
      </c>
      <c r="T289" s="7">
        <v>8016047</v>
      </c>
      <c r="U289" s="7">
        <v>97000</v>
      </c>
      <c r="V289" s="7">
        <v>8113047</v>
      </c>
      <c r="W289" s="7">
        <v>3627999</v>
      </c>
      <c r="X289" s="7">
        <v>807999</v>
      </c>
      <c r="Y289" s="7">
        <v>3389999</v>
      </c>
      <c r="Z289" s="7">
        <v>7825997</v>
      </c>
      <c r="AA289" s="7">
        <v>79000</v>
      </c>
      <c r="AB289" s="7">
        <v>314999</v>
      </c>
      <c r="AC289" s="7">
        <v>8219996</v>
      </c>
      <c r="AD289" s="7">
        <v>-106949</v>
      </c>
      <c r="AE289" s="7">
        <v>-2519000</v>
      </c>
      <c r="AF289" s="7">
        <v>0</v>
      </c>
      <c r="AG289" s="7">
        <v>-2625949</v>
      </c>
    </row>
    <row r="290" spans="1:33" x14ac:dyDescent="0.55000000000000004">
      <c r="A290" t="str">
        <f>VLOOKUP($B290,Sheet2!$A$1:$C$47,3,FALSE)</f>
        <v>MERCY MEDICAL CENTER</v>
      </c>
      <c r="B290">
        <v>8</v>
      </c>
      <c r="C290" s="1">
        <v>44440</v>
      </c>
      <c r="D290" t="s">
        <v>32</v>
      </c>
      <c r="E290" s="7">
        <v>20739866</v>
      </c>
      <c r="F290" s="7">
        <v>31390008</v>
      </c>
      <c r="G290" s="7">
        <v>52129874</v>
      </c>
      <c r="H290" s="7">
        <v>828151</v>
      </c>
      <c r="I290" s="7">
        <v>557955</v>
      </c>
      <c r="J290" s="7">
        <v>790470</v>
      </c>
      <c r="K290" s="7">
        <v>532568</v>
      </c>
      <c r="L290" s="7">
        <v>1326423</v>
      </c>
      <c r="M290" s="7">
        <v>750750</v>
      </c>
      <c r="N290" s="7">
        <v>514985</v>
      </c>
      <c r="O290" s="7">
        <v>1266069</v>
      </c>
      <c r="P290" s="7">
        <v>0</v>
      </c>
      <c r="Q290" s="7">
        <v>491553</v>
      </c>
      <c r="R290" s="7">
        <v>4349780</v>
      </c>
      <c r="S290" s="7">
        <v>7058924</v>
      </c>
      <c r="T290" s="7">
        <v>45070950</v>
      </c>
      <c r="U290" s="7">
        <v>2364482</v>
      </c>
      <c r="V290" s="7">
        <v>47435432</v>
      </c>
      <c r="W290" s="7">
        <v>16378586</v>
      </c>
      <c r="X290" s="7">
        <v>3818268</v>
      </c>
      <c r="Y290" s="7">
        <v>19790442</v>
      </c>
      <c r="Z290" s="7">
        <v>39987296</v>
      </c>
      <c r="AA290" s="7">
        <v>1022767</v>
      </c>
      <c r="AB290" s="7">
        <v>3079674</v>
      </c>
      <c r="AC290" s="7">
        <v>44089737</v>
      </c>
      <c r="AD290" s="7">
        <v>3345695</v>
      </c>
      <c r="AE290" s="7">
        <v>0</v>
      </c>
      <c r="AF290" s="7">
        <v>0</v>
      </c>
      <c r="AG290" s="7">
        <v>3345695</v>
      </c>
    </row>
    <row r="291" spans="1:33" x14ac:dyDescent="0.55000000000000004">
      <c r="A291" t="str">
        <f>VLOOKUP($B291,Sheet2!$A$1:$C$47,3,FALSE)</f>
        <v>MERCY MEDICAL CENTER</v>
      </c>
      <c r="B291">
        <v>8</v>
      </c>
      <c r="C291" s="1">
        <v>44440</v>
      </c>
      <c r="D291" t="s">
        <v>33</v>
      </c>
      <c r="E291" s="7">
        <v>0</v>
      </c>
      <c r="F291" s="7">
        <v>66162</v>
      </c>
      <c r="G291" s="7">
        <v>66162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66162</v>
      </c>
      <c r="U291" s="7">
        <v>0</v>
      </c>
      <c r="V291" s="7">
        <v>66162</v>
      </c>
      <c r="W291" s="7">
        <v>60970</v>
      </c>
      <c r="X291" s="7">
        <v>0</v>
      </c>
      <c r="Y291" s="7">
        <v>9656</v>
      </c>
      <c r="Z291" s="7">
        <v>70626</v>
      </c>
      <c r="AA291" s="7">
        <v>0</v>
      </c>
      <c r="AB291" s="7">
        <v>0</v>
      </c>
      <c r="AC291" s="7">
        <v>70626</v>
      </c>
      <c r="AD291" s="7">
        <v>-4464</v>
      </c>
      <c r="AE291" s="7">
        <v>-4123000</v>
      </c>
      <c r="AF291" s="7">
        <v>0</v>
      </c>
      <c r="AG291" s="7">
        <v>-4127464</v>
      </c>
    </row>
    <row r="292" spans="1:33" x14ac:dyDescent="0.55000000000000004">
      <c r="A292" t="str">
        <f>VLOOKUP($B292,Sheet2!$A$1:$C$47,3,FALSE)</f>
        <v>MERCY MEDICAL CENTER</v>
      </c>
      <c r="B292">
        <v>8</v>
      </c>
      <c r="C292" s="1">
        <v>44440</v>
      </c>
      <c r="D292" t="s">
        <v>34</v>
      </c>
      <c r="E292" s="7">
        <v>20739866</v>
      </c>
      <c r="F292" s="7">
        <v>31456170</v>
      </c>
      <c r="G292" s="7">
        <v>52196036</v>
      </c>
      <c r="H292" s="7">
        <v>828151</v>
      </c>
      <c r="I292" s="7">
        <v>557955</v>
      </c>
      <c r="J292" s="7">
        <v>790470</v>
      </c>
      <c r="K292" s="7">
        <v>532568</v>
      </c>
      <c r="L292" s="7">
        <v>1326423</v>
      </c>
      <c r="M292" s="7">
        <v>750750</v>
      </c>
      <c r="N292" s="7">
        <v>514985</v>
      </c>
      <c r="O292" s="7">
        <v>1266069</v>
      </c>
      <c r="P292" s="7">
        <v>0</v>
      </c>
      <c r="Q292" s="7">
        <v>491553</v>
      </c>
      <c r="R292" s="7">
        <v>4349780</v>
      </c>
      <c r="S292" s="7">
        <v>7058924</v>
      </c>
      <c r="T292" s="7">
        <v>45137112</v>
      </c>
      <c r="U292" s="7">
        <v>2364482</v>
      </c>
      <c r="V292" s="7">
        <v>47501594</v>
      </c>
      <c r="W292" s="7">
        <v>16439556</v>
      </c>
      <c r="X292" s="7">
        <v>3818268</v>
      </c>
      <c r="Y292" s="7">
        <v>19800098</v>
      </c>
      <c r="Z292" s="7">
        <v>40057922</v>
      </c>
      <c r="AA292" s="7">
        <v>1022767</v>
      </c>
      <c r="AB292" s="7">
        <v>3079674</v>
      </c>
      <c r="AC292" s="7">
        <v>44160363</v>
      </c>
      <c r="AD292" s="7">
        <v>3341231</v>
      </c>
      <c r="AE292" s="7">
        <v>-4123000</v>
      </c>
      <c r="AF292" s="7">
        <v>0</v>
      </c>
      <c r="AG292" s="7">
        <v>-781769</v>
      </c>
    </row>
    <row r="293" spans="1:33" x14ac:dyDescent="0.55000000000000004">
      <c r="A293" t="str">
        <f>VLOOKUP($B293,Sheet2!$A$1:$C$47,3,FALSE)</f>
        <v>JOHNS HOPKINS HOSPITAL</v>
      </c>
      <c r="B293">
        <v>9</v>
      </c>
      <c r="C293" s="1">
        <v>44440</v>
      </c>
      <c r="D293" t="s">
        <v>32</v>
      </c>
      <c r="E293" s="7">
        <v>138919000</v>
      </c>
      <c r="F293" s="7">
        <v>87637000</v>
      </c>
      <c r="G293" s="7">
        <v>226556000</v>
      </c>
      <c r="H293" s="7">
        <v>710000</v>
      </c>
      <c r="I293" s="7">
        <v>785000</v>
      </c>
      <c r="J293" s="7">
        <v>3744000</v>
      </c>
      <c r="K293" s="7">
        <v>1684000</v>
      </c>
      <c r="L293" s="7">
        <v>23585000</v>
      </c>
      <c r="M293" s="7">
        <v>3068000</v>
      </c>
      <c r="N293" s="7">
        <v>0</v>
      </c>
      <c r="O293" s="7">
        <v>324000</v>
      </c>
      <c r="P293" s="7">
        <v>2418000</v>
      </c>
      <c r="Q293" s="7">
        <v>0</v>
      </c>
      <c r="R293" s="7">
        <v>29395000</v>
      </c>
      <c r="S293" s="7">
        <v>36318000</v>
      </c>
      <c r="T293" s="7">
        <v>190238000</v>
      </c>
      <c r="U293" s="7">
        <v>1467000</v>
      </c>
      <c r="V293" s="7">
        <v>191705000</v>
      </c>
      <c r="W293" s="7">
        <v>55971000</v>
      </c>
      <c r="X293" s="7">
        <v>19625000</v>
      </c>
      <c r="Y293" s="7">
        <v>107158000</v>
      </c>
      <c r="Z293" s="7">
        <v>182754000</v>
      </c>
      <c r="AA293" s="7">
        <v>2058000</v>
      </c>
      <c r="AB293" s="7">
        <v>9284000</v>
      </c>
      <c r="AC293" s="7">
        <v>194096000</v>
      </c>
      <c r="AD293" s="7">
        <v>-2391000</v>
      </c>
      <c r="AE293" s="7">
        <v>0</v>
      </c>
      <c r="AF293" s="7">
        <v>0</v>
      </c>
      <c r="AG293" s="7">
        <v>-2391000</v>
      </c>
    </row>
    <row r="294" spans="1:33" x14ac:dyDescent="0.55000000000000004">
      <c r="A294" t="str">
        <f>VLOOKUP($B294,Sheet2!$A$1:$C$47,3,FALSE)</f>
        <v>JOHNS HOPKINS HOSPITAL</v>
      </c>
      <c r="B294">
        <v>9</v>
      </c>
      <c r="C294" s="1">
        <v>44440</v>
      </c>
      <c r="D294" t="s">
        <v>33</v>
      </c>
      <c r="E294" s="7">
        <v>34000</v>
      </c>
      <c r="F294" s="7">
        <v>2032000</v>
      </c>
      <c r="G294" s="7">
        <v>2066000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279000</v>
      </c>
      <c r="R294" s="7">
        <v>279000</v>
      </c>
      <c r="S294" s="7">
        <v>279000</v>
      </c>
      <c r="T294" s="7">
        <v>1787000</v>
      </c>
      <c r="U294" s="7">
        <v>47433000</v>
      </c>
      <c r="V294" s="7">
        <v>49220000</v>
      </c>
      <c r="W294" s="7">
        <v>2122000</v>
      </c>
      <c r="X294" s="7">
        <v>860000</v>
      </c>
      <c r="Y294" s="7">
        <v>42582000</v>
      </c>
      <c r="Z294" s="7">
        <v>45564000</v>
      </c>
      <c r="AA294" s="7">
        <v>0</v>
      </c>
      <c r="AB294" s="7">
        <v>0</v>
      </c>
      <c r="AC294" s="7">
        <v>45564000</v>
      </c>
      <c r="AD294" s="7">
        <v>3656000</v>
      </c>
      <c r="AE294" s="7">
        <v>-9815000</v>
      </c>
      <c r="AF294" s="7">
        <v>1313000</v>
      </c>
      <c r="AG294" s="7">
        <v>-7472000</v>
      </c>
    </row>
    <row r="295" spans="1:33" x14ac:dyDescent="0.55000000000000004">
      <c r="A295" t="str">
        <f>VLOOKUP($B295,Sheet2!$A$1:$C$47,3,FALSE)</f>
        <v>JOHNS HOPKINS HOSPITAL</v>
      </c>
      <c r="B295">
        <v>9</v>
      </c>
      <c r="C295" s="1">
        <v>44440</v>
      </c>
      <c r="D295" t="s">
        <v>34</v>
      </c>
      <c r="E295" s="7">
        <v>138953000</v>
      </c>
      <c r="F295" s="7">
        <v>89669000</v>
      </c>
      <c r="G295" s="7">
        <v>228622000</v>
      </c>
      <c r="H295" s="7">
        <v>710000</v>
      </c>
      <c r="I295" s="7">
        <v>785000</v>
      </c>
      <c r="J295" s="7">
        <v>3744000</v>
      </c>
      <c r="K295" s="7">
        <v>1684000</v>
      </c>
      <c r="L295" s="7">
        <v>23585000</v>
      </c>
      <c r="M295" s="7">
        <v>3068000</v>
      </c>
      <c r="N295" s="7">
        <v>0</v>
      </c>
      <c r="O295" s="7">
        <v>324000</v>
      </c>
      <c r="P295" s="7">
        <v>2418000</v>
      </c>
      <c r="Q295" s="7">
        <v>279000</v>
      </c>
      <c r="R295" s="7">
        <v>29674000</v>
      </c>
      <c r="S295" s="7">
        <v>36597000</v>
      </c>
      <c r="T295" s="7">
        <v>192025000</v>
      </c>
      <c r="U295" s="7">
        <v>48900000</v>
      </c>
      <c r="V295" s="7">
        <v>240925000</v>
      </c>
      <c r="W295" s="7">
        <v>58093000</v>
      </c>
      <c r="X295" s="7">
        <v>20485000</v>
      </c>
      <c r="Y295" s="7">
        <v>149740000</v>
      </c>
      <c r="Z295" s="7">
        <v>228318000</v>
      </c>
      <c r="AA295" s="7">
        <v>2058000</v>
      </c>
      <c r="AB295" s="7">
        <v>9284000</v>
      </c>
      <c r="AC295" s="7">
        <v>239660000</v>
      </c>
      <c r="AD295" s="7">
        <v>1265000</v>
      </c>
      <c r="AE295" s="7">
        <v>-9815000</v>
      </c>
      <c r="AF295" s="7">
        <v>1313000</v>
      </c>
      <c r="AG295" s="7">
        <v>-9863000</v>
      </c>
    </row>
    <row r="296" spans="1:33" x14ac:dyDescent="0.55000000000000004">
      <c r="A296" t="str">
        <f>VLOOKUP($B296,Sheet2!$A$1:$C$47,3,FALSE)</f>
        <v>ST. AGNES HOSPITAL</v>
      </c>
      <c r="B296">
        <v>11</v>
      </c>
      <c r="C296" s="1">
        <v>44440</v>
      </c>
      <c r="D296" t="s">
        <v>32</v>
      </c>
      <c r="E296" s="7">
        <v>20054922</v>
      </c>
      <c r="F296" s="7">
        <v>15949401</v>
      </c>
      <c r="G296" s="7">
        <v>36004323</v>
      </c>
      <c r="H296" s="7">
        <v>352437</v>
      </c>
      <c r="I296" s="7">
        <v>493327</v>
      </c>
      <c r="J296" s="7">
        <v>280289</v>
      </c>
      <c r="K296" s="7">
        <v>392336</v>
      </c>
      <c r="L296" s="7">
        <v>931370</v>
      </c>
      <c r="M296" s="7">
        <v>696989</v>
      </c>
      <c r="N296" s="7">
        <v>0</v>
      </c>
      <c r="O296" s="7">
        <v>740706</v>
      </c>
      <c r="P296" s="7">
        <v>554306</v>
      </c>
      <c r="Q296" s="7">
        <v>0</v>
      </c>
      <c r="R296" s="7">
        <v>2923371</v>
      </c>
      <c r="S296" s="7">
        <v>4441760</v>
      </c>
      <c r="T296" s="7">
        <v>31562563</v>
      </c>
      <c r="U296" s="7">
        <v>623858</v>
      </c>
      <c r="V296" s="7">
        <v>32186421</v>
      </c>
      <c r="W296" s="7">
        <v>9490107</v>
      </c>
      <c r="X296" s="7">
        <v>1811337</v>
      </c>
      <c r="Y296" s="7">
        <v>12481401</v>
      </c>
      <c r="Z296" s="7">
        <v>23782845</v>
      </c>
      <c r="AA296" s="7">
        <v>213706</v>
      </c>
      <c r="AB296" s="7">
        <v>1664791</v>
      </c>
      <c r="AC296" s="7">
        <v>25661342</v>
      </c>
      <c r="AD296" s="7">
        <v>6525079</v>
      </c>
      <c r="AE296" s="7">
        <v>0</v>
      </c>
      <c r="AF296" s="7">
        <v>0</v>
      </c>
      <c r="AG296" s="7">
        <v>6525079</v>
      </c>
    </row>
    <row r="297" spans="1:33" x14ac:dyDescent="0.55000000000000004">
      <c r="A297" t="str">
        <f>VLOOKUP($B297,Sheet2!$A$1:$C$47,3,FALSE)</f>
        <v>ST. AGNES HOSPITAL</v>
      </c>
      <c r="B297">
        <v>11</v>
      </c>
      <c r="C297" s="1">
        <v>44440</v>
      </c>
      <c r="D297" t="s">
        <v>33</v>
      </c>
      <c r="E297" s="7">
        <v>0</v>
      </c>
      <c r="F297" s="7">
        <v>16004566</v>
      </c>
      <c r="G297" s="7">
        <v>16004566</v>
      </c>
      <c r="H297" s="7">
        <v>0</v>
      </c>
      <c r="I297" s="7">
        <v>0</v>
      </c>
      <c r="J297" s="7">
        <v>90118</v>
      </c>
      <c r="K297" s="7">
        <v>483524</v>
      </c>
      <c r="L297" s="7">
        <v>0</v>
      </c>
      <c r="M297" s="7">
        <v>0</v>
      </c>
      <c r="N297" s="7">
        <v>0</v>
      </c>
      <c r="O297" s="7">
        <v>0</v>
      </c>
      <c r="P297" s="7">
        <v>386736</v>
      </c>
      <c r="Q297" s="7">
        <v>7552941</v>
      </c>
      <c r="R297" s="7">
        <v>7939677</v>
      </c>
      <c r="S297" s="7">
        <v>8513319</v>
      </c>
      <c r="T297" s="7">
        <v>7491247</v>
      </c>
      <c r="U297" s="7">
        <v>900324</v>
      </c>
      <c r="V297" s="7">
        <v>8391571</v>
      </c>
      <c r="W297" s="7">
        <v>8512099</v>
      </c>
      <c r="X297" s="7">
        <v>954407</v>
      </c>
      <c r="Y297" s="7">
        <v>4377043</v>
      </c>
      <c r="Z297" s="7">
        <v>13843549</v>
      </c>
      <c r="AA297" s="7">
        <v>0</v>
      </c>
      <c r="AB297" s="7">
        <v>253002</v>
      </c>
      <c r="AC297" s="7">
        <v>14096551</v>
      </c>
      <c r="AD297" s="7">
        <v>-5704980</v>
      </c>
      <c r="AE297" s="7">
        <v>-179394</v>
      </c>
      <c r="AF297" s="7">
        <v>0</v>
      </c>
      <c r="AG297" s="7">
        <v>-5884374</v>
      </c>
    </row>
    <row r="298" spans="1:33" x14ac:dyDescent="0.55000000000000004">
      <c r="A298" t="str">
        <f>VLOOKUP($B298,Sheet2!$A$1:$C$47,3,FALSE)</f>
        <v>ST. AGNES HOSPITAL</v>
      </c>
      <c r="B298">
        <v>11</v>
      </c>
      <c r="C298" s="1">
        <v>44440</v>
      </c>
      <c r="D298" t="s">
        <v>34</v>
      </c>
      <c r="E298" s="7">
        <v>20054922</v>
      </c>
      <c r="F298" s="7">
        <v>31953967</v>
      </c>
      <c r="G298" s="7">
        <v>52008889</v>
      </c>
      <c r="H298" s="7">
        <v>352437</v>
      </c>
      <c r="I298" s="7">
        <v>493327</v>
      </c>
      <c r="J298" s="7">
        <v>370407</v>
      </c>
      <c r="K298" s="7">
        <v>875860</v>
      </c>
      <c r="L298" s="7">
        <v>931370</v>
      </c>
      <c r="M298" s="7">
        <v>696989</v>
      </c>
      <c r="N298" s="7">
        <v>0</v>
      </c>
      <c r="O298" s="7">
        <v>740706</v>
      </c>
      <c r="P298" s="7">
        <v>941042</v>
      </c>
      <c r="Q298" s="7">
        <v>7552941</v>
      </c>
      <c r="R298" s="7">
        <v>10863048</v>
      </c>
      <c r="S298" s="7">
        <v>12955079</v>
      </c>
      <c r="T298" s="7">
        <v>39053810</v>
      </c>
      <c r="U298" s="7">
        <v>1524182</v>
      </c>
      <c r="V298" s="7">
        <v>40577992</v>
      </c>
      <c r="W298" s="7">
        <v>18002206</v>
      </c>
      <c r="X298" s="7">
        <v>2765744</v>
      </c>
      <c r="Y298" s="7">
        <v>16858444</v>
      </c>
      <c r="Z298" s="7">
        <v>37626394</v>
      </c>
      <c r="AA298" s="7">
        <v>213706</v>
      </c>
      <c r="AB298" s="7">
        <v>1917793</v>
      </c>
      <c r="AC298" s="7">
        <v>39757893</v>
      </c>
      <c r="AD298" s="7">
        <v>820099</v>
      </c>
      <c r="AE298" s="7">
        <v>-179394</v>
      </c>
      <c r="AF298" s="7">
        <v>0</v>
      </c>
      <c r="AG298" s="7">
        <v>640705</v>
      </c>
    </row>
    <row r="299" spans="1:33" x14ac:dyDescent="0.55000000000000004">
      <c r="A299" t="str">
        <f>VLOOKUP($B299,Sheet2!$A$1:$C$47,3,FALSE)</f>
        <v>SINAI HOSPITAL</v>
      </c>
      <c r="B299">
        <v>12</v>
      </c>
      <c r="C299" s="1">
        <v>44440</v>
      </c>
      <c r="D299" t="s">
        <v>32</v>
      </c>
      <c r="E299" s="7">
        <v>45159217</v>
      </c>
      <c r="F299" s="7">
        <v>30911706</v>
      </c>
      <c r="G299" s="7">
        <v>76070923</v>
      </c>
      <c r="H299" s="7">
        <v>192058</v>
      </c>
      <c r="I299" s="7">
        <v>398587</v>
      </c>
      <c r="J299" s="7">
        <v>428086</v>
      </c>
      <c r="K299" s="7">
        <v>1814115</v>
      </c>
      <c r="L299" s="7">
        <v>0</v>
      </c>
      <c r="M299" s="7">
        <v>995727</v>
      </c>
      <c r="N299" s="7">
        <v>5590925</v>
      </c>
      <c r="O299" s="7">
        <v>0</v>
      </c>
      <c r="P299" s="7">
        <v>197298</v>
      </c>
      <c r="Q299" s="7">
        <v>1863641</v>
      </c>
      <c r="R299" s="7">
        <v>8647591</v>
      </c>
      <c r="S299" s="7">
        <v>11480437</v>
      </c>
      <c r="T299" s="7">
        <v>64590486</v>
      </c>
      <c r="U299" s="7">
        <v>3319395</v>
      </c>
      <c r="V299" s="7">
        <v>67909881</v>
      </c>
      <c r="W299" s="7">
        <v>17776956</v>
      </c>
      <c r="X299" s="7">
        <v>4735207</v>
      </c>
      <c r="Y299" s="7">
        <v>25467847</v>
      </c>
      <c r="Z299" s="7">
        <v>47980010</v>
      </c>
      <c r="AA299" s="7">
        <v>41796</v>
      </c>
      <c r="AB299" s="7">
        <v>2670356</v>
      </c>
      <c r="AC299" s="7">
        <v>50692162</v>
      </c>
      <c r="AD299" s="7">
        <v>17217719</v>
      </c>
      <c r="AE299" s="7">
        <v>0</v>
      </c>
      <c r="AF299" s="7">
        <v>0</v>
      </c>
      <c r="AG299" s="7">
        <v>17217719</v>
      </c>
    </row>
    <row r="300" spans="1:33" x14ac:dyDescent="0.55000000000000004">
      <c r="A300" t="str">
        <f>VLOOKUP($B300,Sheet2!$A$1:$C$47,3,FALSE)</f>
        <v>SINAI HOSPITAL</v>
      </c>
      <c r="B300">
        <v>12</v>
      </c>
      <c r="C300" s="1">
        <v>44440</v>
      </c>
      <c r="D300" t="s">
        <v>33</v>
      </c>
      <c r="E300" s="7">
        <v>0</v>
      </c>
      <c r="F300" s="7">
        <v>18936564</v>
      </c>
      <c r="G300" s="7">
        <v>18936564</v>
      </c>
      <c r="H300" s="7">
        <v>0</v>
      </c>
      <c r="I300" s="7">
        <v>0</v>
      </c>
      <c r="J300" s="7">
        <v>0</v>
      </c>
      <c r="K300" s="7">
        <v>422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10598059</v>
      </c>
      <c r="R300" s="7">
        <v>10598059</v>
      </c>
      <c r="S300" s="7">
        <v>10598481</v>
      </c>
      <c r="T300" s="7">
        <v>8338083</v>
      </c>
      <c r="U300" s="7">
        <v>2431023</v>
      </c>
      <c r="V300" s="7">
        <v>10769106</v>
      </c>
      <c r="W300" s="7">
        <v>7703612</v>
      </c>
      <c r="X300" s="7">
        <v>1020325</v>
      </c>
      <c r="Y300" s="7">
        <v>5374066</v>
      </c>
      <c r="Z300" s="7">
        <v>14098003</v>
      </c>
      <c r="AA300" s="7">
        <v>0</v>
      </c>
      <c r="AB300" s="7">
        <v>0</v>
      </c>
      <c r="AC300" s="7">
        <v>14098003</v>
      </c>
      <c r="AD300" s="7">
        <v>-3328897</v>
      </c>
      <c r="AE300" s="7">
        <v>-8838000</v>
      </c>
      <c r="AF300" s="7">
        <v>0</v>
      </c>
      <c r="AG300" s="7">
        <v>-12166897</v>
      </c>
    </row>
    <row r="301" spans="1:33" x14ac:dyDescent="0.55000000000000004">
      <c r="A301" t="str">
        <f>VLOOKUP($B301,Sheet2!$A$1:$C$47,3,FALSE)</f>
        <v>SINAI HOSPITAL</v>
      </c>
      <c r="B301">
        <v>12</v>
      </c>
      <c r="C301" s="1">
        <v>44440</v>
      </c>
      <c r="D301" t="s">
        <v>34</v>
      </c>
      <c r="E301" s="7">
        <v>45159217</v>
      </c>
      <c r="F301" s="7">
        <v>49848270</v>
      </c>
      <c r="G301" s="7">
        <v>95007487</v>
      </c>
      <c r="H301" s="7">
        <v>192058</v>
      </c>
      <c r="I301" s="7">
        <v>398587</v>
      </c>
      <c r="J301" s="7">
        <v>428086</v>
      </c>
      <c r="K301" s="7">
        <v>1814537</v>
      </c>
      <c r="L301" s="7">
        <v>0</v>
      </c>
      <c r="M301" s="7">
        <v>995727</v>
      </c>
      <c r="N301" s="7">
        <v>5590925</v>
      </c>
      <c r="O301" s="7">
        <v>0</v>
      </c>
      <c r="P301" s="7">
        <v>197298</v>
      </c>
      <c r="Q301" s="7">
        <v>12461700</v>
      </c>
      <c r="R301" s="7">
        <v>19245650</v>
      </c>
      <c r="S301" s="7">
        <v>22078918</v>
      </c>
      <c r="T301" s="7">
        <v>72928569</v>
      </c>
      <c r="U301" s="7">
        <v>5750418</v>
      </c>
      <c r="V301" s="7">
        <v>78678987</v>
      </c>
      <c r="W301" s="7">
        <v>25480568</v>
      </c>
      <c r="X301" s="7">
        <v>5755532</v>
      </c>
      <c r="Y301" s="7">
        <v>30841913</v>
      </c>
      <c r="Z301" s="7">
        <v>62078013</v>
      </c>
      <c r="AA301" s="7">
        <v>41796</v>
      </c>
      <c r="AB301" s="7">
        <v>2670356</v>
      </c>
      <c r="AC301" s="7">
        <v>64790165</v>
      </c>
      <c r="AD301" s="7">
        <v>13888822</v>
      </c>
      <c r="AE301" s="7">
        <v>-8838000</v>
      </c>
      <c r="AF301" s="7">
        <v>0</v>
      </c>
      <c r="AG301" s="7">
        <v>5050822</v>
      </c>
    </row>
    <row r="302" spans="1:33" x14ac:dyDescent="0.55000000000000004">
      <c r="A302" t="str">
        <f>VLOOKUP($B302,Sheet2!$A$1:$C$47,3,FALSE)</f>
        <v>MEDSTAR FRANKLIN SQUARE</v>
      </c>
      <c r="B302">
        <v>15</v>
      </c>
      <c r="C302" s="1">
        <v>44440</v>
      </c>
      <c r="D302" t="s">
        <v>32</v>
      </c>
      <c r="E302" s="7">
        <v>24972841</v>
      </c>
      <c r="F302" s="7">
        <v>20884635</v>
      </c>
      <c r="G302" s="7">
        <v>45857476</v>
      </c>
      <c r="H302" s="7">
        <v>345238</v>
      </c>
      <c r="I302" s="7">
        <v>270161</v>
      </c>
      <c r="J302" s="7">
        <v>838493</v>
      </c>
      <c r="K302" s="7">
        <v>384184</v>
      </c>
      <c r="L302" s="7">
        <v>-3131228</v>
      </c>
      <c r="M302" s="7">
        <v>616728</v>
      </c>
      <c r="N302" s="7">
        <v>-1301564</v>
      </c>
      <c r="O302" s="7">
        <v>-2735119</v>
      </c>
      <c r="P302" s="7">
        <v>501203</v>
      </c>
      <c r="Q302" s="7">
        <v>-1135090</v>
      </c>
      <c r="R302" s="7">
        <v>-7185070</v>
      </c>
      <c r="S302" s="7">
        <v>-5346994</v>
      </c>
      <c r="T302" s="7">
        <v>51204470</v>
      </c>
      <c r="U302" s="7">
        <v>952257</v>
      </c>
      <c r="V302" s="7">
        <v>52156727</v>
      </c>
      <c r="W302" s="7">
        <v>15729553</v>
      </c>
      <c r="X302" s="7">
        <v>3132119</v>
      </c>
      <c r="Y302" s="7">
        <v>17082071</v>
      </c>
      <c r="Z302" s="7">
        <v>35943743</v>
      </c>
      <c r="AA302" s="7">
        <v>608860</v>
      </c>
      <c r="AB302" s="7">
        <v>2113016</v>
      </c>
      <c r="AC302" s="7">
        <v>38665619</v>
      </c>
      <c r="AD302" s="7">
        <v>13491108</v>
      </c>
      <c r="AE302" s="7">
        <v>0</v>
      </c>
      <c r="AF302" s="7">
        <v>0</v>
      </c>
      <c r="AG302" s="7">
        <v>13491108</v>
      </c>
    </row>
    <row r="303" spans="1:33" x14ac:dyDescent="0.55000000000000004">
      <c r="A303" t="str">
        <f>VLOOKUP($B303,Sheet2!$A$1:$C$47,3,FALSE)</f>
        <v>MEDSTAR FRANKLIN SQUARE</v>
      </c>
      <c r="B303">
        <v>15</v>
      </c>
      <c r="C303" s="1">
        <v>44440</v>
      </c>
      <c r="D303" t="s">
        <v>33</v>
      </c>
      <c r="E303" s="7">
        <v>847</v>
      </c>
      <c r="F303" s="7">
        <v>157868</v>
      </c>
      <c r="G303" s="7">
        <v>158715</v>
      </c>
      <c r="H303" s="7">
        <v>0</v>
      </c>
      <c r="I303" s="7">
        <v>732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-3611</v>
      </c>
      <c r="R303" s="7">
        <v>-3611</v>
      </c>
      <c r="S303" s="7">
        <v>-2879</v>
      </c>
      <c r="T303" s="7">
        <v>161594</v>
      </c>
      <c r="U303" s="7">
        <v>59697</v>
      </c>
      <c r="V303" s="7">
        <v>221291</v>
      </c>
      <c r="W303" s="7">
        <v>171214</v>
      </c>
      <c r="X303" s="7">
        <v>34093</v>
      </c>
      <c r="Y303" s="7">
        <v>4283839</v>
      </c>
      <c r="Z303" s="7">
        <v>4489146</v>
      </c>
      <c r="AA303" s="7">
        <v>44562</v>
      </c>
      <c r="AB303" s="7">
        <v>118896</v>
      </c>
      <c r="AC303" s="7">
        <v>4652604</v>
      </c>
      <c r="AD303" s="7">
        <v>-4431313</v>
      </c>
      <c r="AE303" s="7">
        <v>929</v>
      </c>
      <c r="AF303" s="7">
        <v>70655</v>
      </c>
      <c r="AG303" s="7">
        <v>-4501039</v>
      </c>
    </row>
    <row r="304" spans="1:33" x14ac:dyDescent="0.55000000000000004">
      <c r="A304" t="str">
        <f>VLOOKUP($B304,Sheet2!$A$1:$C$47,3,FALSE)</f>
        <v>MEDSTAR FRANKLIN SQUARE</v>
      </c>
      <c r="B304">
        <v>15</v>
      </c>
      <c r="C304" s="1">
        <v>44440</v>
      </c>
      <c r="D304" t="s">
        <v>34</v>
      </c>
      <c r="E304" s="7">
        <v>24973688</v>
      </c>
      <c r="F304" s="7">
        <v>21042503</v>
      </c>
      <c r="G304" s="7">
        <v>46016191</v>
      </c>
      <c r="H304" s="7">
        <v>345238</v>
      </c>
      <c r="I304" s="7">
        <v>270893</v>
      </c>
      <c r="J304" s="7">
        <v>838493</v>
      </c>
      <c r="K304" s="7">
        <v>384184</v>
      </c>
      <c r="L304" s="7">
        <v>-3131228</v>
      </c>
      <c r="M304" s="7">
        <v>616728</v>
      </c>
      <c r="N304" s="7">
        <v>-1301564</v>
      </c>
      <c r="O304" s="7">
        <v>-2735119</v>
      </c>
      <c r="P304" s="7">
        <v>501203</v>
      </c>
      <c r="Q304" s="7">
        <v>-1138701</v>
      </c>
      <c r="R304" s="7">
        <v>-7188681</v>
      </c>
      <c r="S304" s="7">
        <v>-5349873</v>
      </c>
      <c r="T304" s="7">
        <v>51366064</v>
      </c>
      <c r="U304" s="7">
        <v>1011954</v>
      </c>
      <c r="V304" s="7">
        <v>52378018</v>
      </c>
      <c r="W304" s="7">
        <v>15900767</v>
      </c>
      <c r="X304" s="7">
        <v>3166212</v>
      </c>
      <c r="Y304" s="7">
        <v>21365910</v>
      </c>
      <c r="Z304" s="7">
        <v>40432889</v>
      </c>
      <c r="AA304" s="7">
        <v>653422</v>
      </c>
      <c r="AB304" s="7">
        <v>2231912</v>
      </c>
      <c r="AC304" s="7">
        <v>43318223</v>
      </c>
      <c r="AD304" s="7">
        <v>9059795</v>
      </c>
      <c r="AE304" s="7">
        <v>929</v>
      </c>
      <c r="AF304" s="7">
        <v>70655</v>
      </c>
      <c r="AG304" s="7">
        <v>8990069</v>
      </c>
    </row>
    <row r="305" spans="1:33" x14ac:dyDescent="0.55000000000000004">
      <c r="A305" t="str">
        <f>VLOOKUP($B305,Sheet2!$A$1:$C$47,3,FALSE)</f>
        <v>ADVENTIST WHITE OAK HOSPITAL</v>
      </c>
      <c r="B305">
        <v>16</v>
      </c>
      <c r="C305" s="1">
        <v>44440</v>
      </c>
      <c r="D305" t="s">
        <v>32</v>
      </c>
      <c r="E305" s="7">
        <v>17608102</v>
      </c>
      <c r="F305" s="7">
        <v>9897524</v>
      </c>
      <c r="G305" s="7">
        <v>27505626</v>
      </c>
      <c r="H305" s="7">
        <v>503377</v>
      </c>
      <c r="I305" s="7">
        <v>847352</v>
      </c>
      <c r="J305" s="7">
        <v>282949</v>
      </c>
      <c r="K305" s="7">
        <v>476297</v>
      </c>
      <c r="L305" s="7">
        <v>1084492</v>
      </c>
      <c r="M305" s="7">
        <v>276171</v>
      </c>
      <c r="N305" s="7">
        <v>293837</v>
      </c>
      <c r="O305" s="7">
        <v>609594</v>
      </c>
      <c r="P305" s="7">
        <v>155236</v>
      </c>
      <c r="Q305" s="7">
        <v>180247</v>
      </c>
      <c r="R305" s="7">
        <v>2599577</v>
      </c>
      <c r="S305" s="7">
        <v>4709552</v>
      </c>
      <c r="T305" s="7">
        <v>22796074</v>
      </c>
      <c r="U305" s="7">
        <v>2686910</v>
      </c>
      <c r="V305" s="7">
        <v>25482984</v>
      </c>
      <c r="W305" s="7">
        <v>8485313</v>
      </c>
      <c r="X305" s="7">
        <v>1551374</v>
      </c>
      <c r="Y305" s="7">
        <v>11242639</v>
      </c>
      <c r="Z305" s="7">
        <v>21279326</v>
      </c>
      <c r="AA305" s="7">
        <v>1479985</v>
      </c>
      <c r="AB305" s="7">
        <v>1863974</v>
      </c>
      <c r="AC305" s="7">
        <v>24623285</v>
      </c>
      <c r="AD305" s="7">
        <v>859699</v>
      </c>
      <c r="AE305" s="7">
        <v>0</v>
      </c>
      <c r="AF305" s="7">
        <v>0</v>
      </c>
      <c r="AG305" s="7">
        <v>859699</v>
      </c>
    </row>
    <row r="306" spans="1:33" x14ac:dyDescent="0.55000000000000004">
      <c r="A306" t="str">
        <f>VLOOKUP($B306,Sheet2!$A$1:$C$47,3,FALSE)</f>
        <v>ADVENTIST WHITE OAK HOSPITAL</v>
      </c>
      <c r="B306">
        <v>16</v>
      </c>
      <c r="C306" s="1">
        <v>44440</v>
      </c>
      <c r="D306" t="s">
        <v>33</v>
      </c>
      <c r="E306" s="7">
        <v>25185</v>
      </c>
      <c r="F306" s="7">
        <v>2345857</v>
      </c>
      <c r="G306" s="7">
        <v>2371042</v>
      </c>
      <c r="H306" s="7">
        <v>0</v>
      </c>
      <c r="I306" s="7">
        <v>0</v>
      </c>
      <c r="J306" s="7">
        <v>0</v>
      </c>
      <c r="K306" s="7">
        <v>93127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1426693</v>
      </c>
      <c r="R306" s="7">
        <v>1426693</v>
      </c>
      <c r="S306" s="7">
        <v>1519820</v>
      </c>
      <c r="T306" s="7">
        <v>851222</v>
      </c>
      <c r="U306" s="7">
        <v>74149</v>
      </c>
      <c r="V306" s="7">
        <v>925371</v>
      </c>
      <c r="W306" s="7">
        <v>947365</v>
      </c>
      <c r="X306" s="7">
        <v>121485</v>
      </c>
      <c r="Y306" s="7">
        <v>525061</v>
      </c>
      <c r="Z306" s="7">
        <v>1593911</v>
      </c>
      <c r="AA306" s="7">
        <v>0</v>
      </c>
      <c r="AB306" s="7">
        <v>23063</v>
      </c>
      <c r="AC306" s="7">
        <v>1616974</v>
      </c>
      <c r="AD306" s="7">
        <v>-691603</v>
      </c>
      <c r="AE306" s="7">
        <v>312</v>
      </c>
      <c r="AF306" s="7">
        <v>0</v>
      </c>
      <c r="AG306" s="7">
        <v>-691291</v>
      </c>
    </row>
    <row r="307" spans="1:33" x14ac:dyDescent="0.55000000000000004">
      <c r="A307" t="str">
        <f>VLOOKUP($B307,Sheet2!$A$1:$C$47,3,FALSE)</f>
        <v>ADVENTIST WHITE OAK HOSPITAL</v>
      </c>
      <c r="B307">
        <v>16</v>
      </c>
      <c r="C307" s="1">
        <v>44440</v>
      </c>
      <c r="D307" t="s">
        <v>34</v>
      </c>
      <c r="E307" s="7">
        <v>17633287</v>
      </c>
      <c r="F307" s="7">
        <v>12243381</v>
      </c>
      <c r="G307" s="7">
        <v>29876668</v>
      </c>
      <c r="H307" s="7">
        <v>503377</v>
      </c>
      <c r="I307" s="7">
        <v>847352</v>
      </c>
      <c r="J307" s="7">
        <v>282949</v>
      </c>
      <c r="K307" s="7">
        <v>569424</v>
      </c>
      <c r="L307" s="7">
        <v>1084492</v>
      </c>
      <c r="M307" s="7">
        <v>276171</v>
      </c>
      <c r="N307" s="7">
        <v>293837</v>
      </c>
      <c r="O307" s="7">
        <v>609594</v>
      </c>
      <c r="P307" s="7">
        <v>155236</v>
      </c>
      <c r="Q307" s="7">
        <v>1606940</v>
      </c>
      <c r="R307" s="7">
        <v>4026270</v>
      </c>
      <c r="S307" s="7">
        <v>6229372</v>
      </c>
      <c r="T307" s="7">
        <v>23647296</v>
      </c>
      <c r="U307" s="7">
        <v>2761059</v>
      </c>
      <c r="V307" s="7">
        <v>26408355</v>
      </c>
      <c r="W307" s="7">
        <v>9432678</v>
      </c>
      <c r="X307" s="7">
        <v>1672859</v>
      </c>
      <c r="Y307" s="7">
        <v>11767700</v>
      </c>
      <c r="Z307" s="7">
        <v>22873237</v>
      </c>
      <c r="AA307" s="7">
        <v>1479985</v>
      </c>
      <c r="AB307" s="7">
        <v>1887037</v>
      </c>
      <c r="AC307" s="7">
        <v>26240259</v>
      </c>
      <c r="AD307" s="7">
        <v>168096</v>
      </c>
      <c r="AE307" s="7">
        <v>312</v>
      </c>
      <c r="AF307" s="7">
        <v>0</v>
      </c>
      <c r="AG307" s="7">
        <v>168408</v>
      </c>
    </row>
    <row r="308" spans="1:33" x14ac:dyDescent="0.55000000000000004">
      <c r="A308" t="str">
        <f>VLOOKUP($B308,Sheet2!$A$1:$C$47,3,FALSE)</f>
        <v>GARRETT COUNTY MEMORIAL HOSPITAL</v>
      </c>
      <c r="B308">
        <v>17</v>
      </c>
      <c r="C308" s="1">
        <v>44440</v>
      </c>
      <c r="D308" t="s">
        <v>32</v>
      </c>
      <c r="E308" s="7">
        <v>2458853</v>
      </c>
      <c r="F308" s="7">
        <v>3934666</v>
      </c>
      <c r="G308" s="7">
        <v>6393519</v>
      </c>
      <c r="H308" s="7">
        <v>112023</v>
      </c>
      <c r="I308" s="7">
        <v>30291</v>
      </c>
      <c r="J308" s="7">
        <v>179260</v>
      </c>
      <c r="K308" s="7">
        <v>48472</v>
      </c>
      <c r="L308" s="7">
        <v>210053</v>
      </c>
      <c r="M308" s="7">
        <v>35867</v>
      </c>
      <c r="N308" s="7">
        <v>61920</v>
      </c>
      <c r="O308" s="7">
        <v>336128</v>
      </c>
      <c r="P308" s="7">
        <v>57395</v>
      </c>
      <c r="Q308" s="7">
        <v>99085</v>
      </c>
      <c r="R308" s="7">
        <v>800448</v>
      </c>
      <c r="S308" s="7">
        <v>1170494</v>
      </c>
      <c r="T308" s="7">
        <v>5223025</v>
      </c>
      <c r="U308" s="7">
        <v>15304</v>
      </c>
      <c r="V308" s="7">
        <v>5238329</v>
      </c>
      <c r="W308" s="7">
        <v>1928450</v>
      </c>
      <c r="X308" s="7">
        <v>574039</v>
      </c>
      <c r="Y308" s="7">
        <v>2311742</v>
      </c>
      <c r="Z308" s="7">
        <v>4814231</v>
      </c>
      <c r="AA308" s="7">
        <v>35480</v>
      </c>
      <c r="AB308" s="7">
        <v>371397</v>
      </c>
      <c r="AC308" s="7">
        <v>5221108</v>
      </c>
      <c r="AD308" s="7">
        <v>17221</v>
      </c>
      <c r="AE308" s="7">
        <v>0</v>
      </c>
      <c r="AF308" s="7">
        <v>0</v>
      </c>
      <c r="AG308" s="7">
        <v>17221</v>
      </c>
    </row>
    <row r="309" spans="1:33" x14ac:dyDescent="0.55000000000000004">
      <c r="A309" t="str">
        <f>VLOOKUP($B309,Sheet2!$A$1:$C$47,3,FALSE)</f>
        <v>GARRETT COUNTY MEMORIAL HOSPITAL</v>
      </c>
      <c r="B309">
        <v>17</v>
      </c>
      <c r="C309" s="1">
        <v>44440</v>
      </c>
      <c r="D309" t="s">
        <v>33</v>
      </c>
      <c r="E309" s="7">
        <v>112831</v>
      </c>
      <c r="F309" s="7">
        <v>1474269</v>
      </c>
      <c r="G309" s="7">
        <v>1587100</v>
      </c>
      <c r="H309" s="7">
        <v>0</v>
      </c>
      <c r="I309" s="7">
        <v>5657</v>
      </c>
      <c r="J309" s="7">
        <v>17795</v>
      </c>
      <c r="K309" s="7">
        <v>47016</v>
      </c>
      <c r="L309" s="7">
        <v>0</v>
      </c>
      <c r="M309" s="7">
        <v>0</v>
      </c>
      <c r="N309" s="7">
        <v>33932</v>
      </c>
      <c r="O309" s="7">
        <v>0</v>
      </c>
      <c r="P309" s="7">
        <v>27867</v>
      </c>
      <c r="Q309" s="7">
        <v>783470</v>
      </c>
      <c r="R309" s="7">
        <v>845269</v>
      </c>
      <c r="S309" s="7">
        <v>915737</v>
      </c>
      <c r="T309" s="7">
        <v>671363</v>
      </c>
      <c r="U309" s="7">
        <v>39696</v>
      </c>
      <c r="V309" s="7">
        <v>711059</v>
      </c>
      <c r="W309" s="7">
        <v>671697</v>
      </c>
      <c r="X309" s="7">
        <v>79330</v>
      </c>
      <c r="Y309" s="7">
        <v>380883</v>
      </c>
      <c r="Z309" s="7">
        <v>1131910</v>
      </c>
      <c r="AA309" s="7">
        <v>0</v>
      </c>
      <c r="AB309" s="7">
        <v>6148</v>
      </c>
      <c r="AC309" s="7">
        <v>1138058</v>
      </c>
      <c r="AD309" s="7">
        <v>-426999</v>
      </c>
      <c r="AE309" s="7">
        <v>-367377</v>
      </c>
      <c r="AF309" s="7">
        <v>7828</v>
      </c>
      <c r="AG309" s="7">
        <v>-802204</v>
      </c>
    </row>
    <row r="310" spans="1:33" x14ac:dyDescent="0.55000000000000004">
      <c r="A310" t="str">
        <f>VLOOKUP($B310,Sheet2!$A$1:$C$47,3,FALSE)</f>
        <v>GARRETT COUNTY MEMORIAL HOSPITAL</v>
      </c>
      <c r="B310">
        <v>17</v>
      </c>
      <c r="C310" s="1">
        <v>44440</v>
      </c>
      <c r="D310" t="s">
        <v>34</v>
      </c>
      <c r="E310" s="7">
        <v>2571684</v>
      </c>
      <c r="F310" s="7">
        <v>5408935</v>
      </c>
      <c r="G310" s="7">
        <v>7980619</v>
      </c>
      <c r="H310" s="7">
        <v>112023</v>
      </c>
      <c r="I310" s="7">
        <v>35948</v>
      </c>
      <c r="J310" s="7">
        <v>197055</v>
      </c>
      <c r="K310" s="7">
        <v>95488</v>
      </c>
      <c r="L310" s="7">
        <v>210053</v>
      </c>
      <c r="M310" s="7">
        <v>35867</v>
      </c>
      <c r="N310" s="7">
        <v>95852</v>
      </c>
      <c r="O310" s="7">
        <v>336128</v>
      </c>
      <c r="P310" s="7">
        <v>85262</v>
      </c>
      <c r="Q310" s="7">
        <v>882555</v>
      </c>
      <c r="R310" s="7">
        <v>1645717</v>
      </c>
      <c r="S310" s="7">
        <v>2086231</v>
      </c>
      <c r="T310" s="7">
        <v>5894388</v>
      </c>
      <c r="U310" s="7">
        <v>55000</v>
      </c>
      <c r="V310" s="7">
        <v>5949388</v>
      </c>
      <c r="W310" s="7">
        <v>2600147</v>
      </c>
      <c r="X310" s="7">
        <v>653369</v>
      </c>
      <c r="Y310" s="7">
        <v>2692625</v>
      </c>
      <c r="Z310" s="7">
        <v>5946141</v>
      </c>
      <c r="AA310" s="7">
        <v>35480</v>
      </c>
      <c r="AB310" s="7">
        <v>377545</v>
      </c>
      <c r="AC310" s="7">
        <v>6359166</v>
      </c>
      <c r="AD310" s="7">
        <v>-409778</v>
      </c>
      <c r="AE310" s="7">
        <v>-367377</v>
      </c>
      <c r="AF310" s="7">
        <v>7828</v>
      </c>
      <c r="AG310" s="7">
        <v>-784983</v>
      </c>
    </row>
    <row r="311" spans="1:33" x14ac:dyDescent="0.55000000000000004">
      <c r="A311" t="str">
        <f>VLOOKUP($B311,Sheet2!$A$1:$C$47,3,FALSE)</f>
        <v>MEDSTAR MONTGOMERY MEDICAL CENTER</v>
      </c>
      <c r="B311">
        <v>18</v>
      </c>
      <c r="C311" s="1">
        <v>44440</v>
      </c>
      <c r="D311" t="s">
        <v>32</v>
      </c>
      <c r="E311" s="7">
        <v>6720124</v>
      </c>
      <c r="F311" s="7">
        <v>8853628</v>
      </c>
      <c r="G311" s="7">
        <v>15573752</v>
      </c>
      <c r="H311" s="7">
        <v>131499</v>
      </c>
      <c r="I311" s="7">
        <v>-43691</v>
      </c>
      <c r="J311" s="7">
        <v>482341</v>
      </c>
      <c r="K311" s="7">
        <v>-57562</v>
      </c>
      <c r="L311" s="7">
        <v>-18959</v>
      </c>
      <c r="M311" s="7">
        <v>2001</v>
      </c>
      <c r="N311" s="7">
        <v>217526</v>
      </c>
      <c r="O311" s="7">
        <v>-389399</v>
      </c>
      <c r="P311" s="7">
        <v>233441</v>
      </c>
      <c r="Q311" s="7">
        <v>-538038</v>
      </c>
      <c r="R311" s="7">
        <v>-493428</v>
      </c>
      <c r="S311" s="7">
        <v>19159</v>
      </c>
      <c r="T311" s="7">
        <v>15554593</v>
      </c>
      <c r="U311" s="7">
        <v>309492</v>
      </c>
      <c r="V311" s="7">
        <v>15864085</v>
      </c>
      <c r="W311" s="7">
        <v>6034123</v>
      </c>
      <c r="X311" s="7">
        <v>1178981</v>
      </c>
      <c r="Y311" s="7">
        <v>5547583</v>
      </c>
      <c r="Z311" s="7">
        <v>12760687</v>
      </c>
      <c r="AA311" s="7">
        <v>79274</v>
      </c>
      <c r="AB311" s="7">
        <v>854826</v>
      </c>
      <c r="AC311" s="7">
        <v>13694787</v>
      </c>
      <c r="AD311" s="7">
        <v>2169298</v>
      </c>
      <c r="AE311" s="7">
        <v>0</v>
      </c>
      <c r="AF311" s="7">
        <v>0</v>
      </c>
      <c r="AG311" s="7">
        <v>2169298</v>
      </c>
    </row>
    <row r="312" spans="1:33" x14ac:dyDescent="0.55000000000000004">
      <c r="A312" t="str">
        <f>VLOOKUP($B312,Sheet2!$A$1:$C$47,3,FALSE)</f>
        <v>MEDSTAR MONTGOMERY MEDICAL CENTER</v>
      </c>
      <c r="B312">
        <v>18</v>
      </c>
      <c r="C312" s="1">
        <v>44440</v>
      </c>
      <c r="D312" t="s">
        <v>33</v>
      </c>
      <c r="E312" s="7">
        <v>497423</v>
      </c>
      <c r="F312" s="7">
        <v>1635423</v>
      </c>
      <c r="G312" s="7">
        <v>2132846</v>
      </c>
      <c r="H312" s="7">
        <v>0</v>
      </c>
      <c r="I312" s="7">
        <v>0</v>
      </c>
      <c r="J312" s="7">
        <v>0</v>
      </c>
      <c r="K312" s="7">
        <v>41602</v>
      </c>
      <c r="L312" s="7">
        <v>0</v>
      </c>
      <c r="M312" s="7">
        <v>0</v>
      </c>
      <c r="N312" s="7">
        <v>213497</v>
      </c>
      <c r="O312" s="7">
        <v>0</v>
      </c>
      <c r="P312" s="7">
        <v>0</v>
      </c>
      <c r="Q312" s="7">
        <v>776213</v>
      </c>
      <c r="R312" s="7">
        <v>989710</v>
      </c>
      <c r="S312" s="7">
        <v>1031312</v>
      </c>
      <c r="T312" s="7">
        <v>1101534</v>
      </c>
      <c r="U312" s="7">
        <v>26202</v>
      </c>
      <c r="V312" s="7">
        <v>1127736</v>
      </c>
      <c r="W312" s="7">
        <v>1376349</v>
      </c>
      <c r="X312" s="7">
        <v>58546</v>
      </c>
      <c r="Y312" s="7">
        <v>488332</v>
      </c>
      <c r="Z312" s="7">
        <v>1923227</v>
      </c>
      <c r="AA312" s="7">
        <v>0</v>
      </c>
      <c r="AB312" s="7">
        <v>14488</v>
      </c>
      <c r="AC312" s="7">
        <v>1937715</v>
      </c>
      <c r="AD312" s="7">
        <v>-809979</v>
      </c>
      <c r="AE312" s="7">
        <v>-69338</v>
      </c>
      <c r="AF312" s="7">
        <v>0</v>
      </c>
      <c r="AG312" s="7">
        <v>-879317</v>
      </c>
    </row>
    <row r="313" spans="1:33" x14ac:dyDescent="0.55000000000000004">
      <c r="A313" t="str">
        <f>VLOOKUP($B313,Sheet2!$A$1:$C$47,3,FALSE)</f>
        <v>MEDSTAR MONTGOMERY MEDICAL CENTER</v>
      </c>
      <c r="B313">
        <v>18</v>
      </c>
      <c r="C313" s="1">
        <v>44440</v>
      </c>
      <c r="D313" t="s">
        <v>34</v>
      </c>
      <c r="E313" s="7">
        <v>7217547</v>
      </c>
      <c r="F313" s="7">
        <v>10489051</v>
      </c>
      <c r="G313" s="7">
        <v>17706598</v>
      </c>
      <c r="H313" s="7">
        <v>131499</v>
      </c>
      <c r="I313" s="7">
        <v>-43691</v>
      </c>
      <c r="J313" s="7">
        <v>482341</v>
      </c>
      <c r="K313" s="7">
        <v>-15960</v>
      </c>
      <c r="L313" s="7">
        <v>-18959</v>
      </c>
      <c r="M313" s="7">
        <v>2001</v>
      </c>
      <c r="N313" s="7">
        <v>431023</v>
      </c>
      <c r="O313" s="7">
        <v>-389399</v>
      </c>
      <c r="P313" s="7">
        <v>233441</v>
      </c>
      <c r="Q313" s="7">
        <v>238175</v>
      </c>
      <c r="R313" s="7">
        <v>496282</v>
      </c>
      <c r="S313" s="7">
        <v>1050471</v>
      </c>
      <c r="T313" s="7">
        <v>16656127</v>
      </c>
      <c r="U313" s="7">
        <v>335694</v>
      </c>
      <c r="V313" s="7">
        <v>16991821</v>
      </c>
      <c r="W313" s="7">
        <v>7410472</v>
      </c>
      <c r="X313" s="7">
        <v>1237527</v>
      </c>
      <c r="Y313" s="7">
        <v>6035915</v>
      </c>
      <c r="Z313" s="7">
        <v>14683914</v>
      </c>
      <c r="AA313" s="7">
        <v>79274</v>
      </c>
      <c r="AB313" s="7">
        <v>869314</v>
      </c>
      <c r="AC313" s="7">
        <v>15632502</v>
      </c>
      <c r="AD313" s="7">
        <v>1359319</v>
      </c>
      <c r="AE313" s="7">
        <v>-69338</v>
      </c>
      <c r="AF313" s="7">
        <v>0</v>
      </c>
      <c r="AG313" s="7">
        <v>1289981</v>
      </c>
    </row>
    <row r="314" spans="1:33" x14ac:dyDescent="0.55000000000000004">
      <c r="A314" t="str">
        <f>VLOOKUP($B314,Sheet2!$A$1:$C$47,3,FALSE)</f>
        <v>PENINSULA REGIONAL MEDICAL CENTER</v>
      </c>
      <c r="B314">
        <v>19</v>
      </c>
      <c r="C314" s="1">
        <v>44440</v>
      </c>
      <c r="D314" t="s">
        <v>32</v>
      </c>
      <c r="E314" s="7">
        <v>23443099</v>
      </c>
      <c r="F314" s="7">
        <v>18602729</v>
      </c>
      <c r="G314" s="7">
        <v>42045828</v>
      </c>
      <c r="H314" s="7">
        <v>1001442</v>
      </c>
      <c r="I314" s="7">
        <v>-252659</v>
      </c>
      <c r="J314" s="7">
        <v>-134416</v>
      </c>
      <c r="K314" s="7">
        <v>-55170</v>
      </c>
      <c r="L314" s="7">
        <v>1580531</v>
      </c>
      <c r="M314" s="7">
        <v>377733</v>
      </c>
      <c r="N314" s="7">
        <v>108570</v>
      </c>
      <c r="O314" s="7">
        <v>1178945</v>
      </c>
      <c r="P314" s="7">
        <v>185312</v>
      </c>
      <c r="Q314" s="7">
        <v>1309171</v>
      </c>
      <c r="R314" s="7">
        <v>4740262</v>
      </c>
      <c r="S314" s="7">
        <v>5299459</v>
      </c>
      <c r="T314" s="7">
        <v>36746369</v>
      </c>
      <c r="U314" s="7">
        <v>292442</v>
      </c>
      <c r="V314" s="7">
        <v>37038811</v>
      </c>
      <c r="W314" s="7">
        <v>13319882</v>
      </c>
      <c r="X314" s="7">
        <v>3003610</v>
      </c>
      <c r="Y314" s="7">
        <v>16160715</v>
      </c>
      <c r="Z314" s="7">
        <v>32484207</v>
      </c>
      <c r="AA314" s="7">
        <v>397357</v>
      </c>
      <c r="AB314" s="7">
        <v>4828482</v>
      </c>
      <c r="AC314" s="7">
        <v>37710046</v>
      </c>
      <c r="AD314" s="7">
        <v>-671235</v>
      </c>
      <c r="AE314" s="7">
        <v>0</v>
      </c>
      <c r="AF314" s="7">
        <v>0</v>
      </c>
      <c r="AG314" s="7">
        <v>-671235</v>
      </c>
    </row>
    <row r="315" spans="1:33" x14ac:dyDescent="0.55000000000000004">
      <c r="A315" t="str">
        <f>VLOOKUP($B315,Sheet2!$A$1:$C$47,3,FALSE)</f>
        <v>PENINSULA REGIONAL MEDICAL CENTER</v>
      </c>
      <c r="B315">
        <v>19</v>
      </c>
      <c r="C315" s="1">
        <v>44440</v>
      </c>
      <c r="D315" t="s">
        <v>33</v>
      </c>
      <c r="E315" s="7">
        <v>0</v>
      </c>
      <c r="F315" s="7">
        <v>1517755</v>
      </c>
      <c r="G315" s="7">
        <v>1517755</v>
      </c>
      <c r="H315" s="7">
        <v>0</v>
      </c>
      <c r="I315" s="7">
        <v>0</v>
      </c>
      <c r="J315" s="7">
        <v>4324</v>
      </c>
      <c r="K315" s="7">
        <v>-32861</v>
      </c>
      <c r="L315" s="7">
        <v>0</v>
      </c>
      <c r="M315" s="7">
        <v>0</v>
      </c>
      <c r="N315" s="7">
        <v>0</v>
      </c>
      <c r="O315" s="7">
        <v>0</v>
      </c>
      <c r="P315" s="7">
        <v>4870</v>
      </c>
      <c r="Q315" s="7">
        <v>448772</v>
      </c>
      <c r="R315" s="7">
        <v>453642</v>
      </c>
      <c r="S315" s="7">
        <v>425105</v>
      </c>
      <c r="T315" s="7">
        <v>1092650</v>
      </c>
      <c r="U315" s="7">
        <v>890281</v>
      </c>
      <c r="V315" s="7">
        <v>1982931</v>
      </c>
      <c r="W315" s="7">
        <v>554404</v>
      </c>
      <c r="X315" s="7">
        <v>235142</v>
      </c>
      <c r="Y315" s="7">
        <v>765646</v>
      </c>
      <c r="Z315" s="7">
        <v>1555192</v>
      </c>
      <c r="AA315" s="7">
        <v>10189</v>
      </c>
      <c r="AB315" s="7">
        <v>238131</v>
      </c>
      <c r="AC315" s="7">
        <v>1803512</v>
      </c>
      <c r="AD315" s="7">
        <v>179419</v>
      </c>
      <c r="AE315" s="7">
        <v>0</v>
      </c>
      <c r="AF315" s="7">
        <v>15859488</v>
      </c>
      <c r="AG315" s="7">
        <v>-15680069</v>
      </c>
    </row>
    <row r="316" spans="1:33" x14ac:dyDescent="0.55000000000000004">
      <c r="A316" t="str">
        <f>VLOOKUP($B316,Sheet2!$A$1:$C$47,3,FALSE)</f>
        <v>PENINSULA REGIONAL MEDICAL CENTER</v>
      </c>
      <c r="B316">
        <v>19</v>
      </c>
      <c r="C316" s="1">
        <v>44440</v>
      </c>
      <c r="D316" t="s">
        <v>34</v>
      </c>
      <c r="E316" s="7">
        <v>23443099</v>
      </c>
      <c r="F316" s="7">
        <v>20120484</v>
      </c>
      <c r="G316" s="7">
        <v>43563583</v>
      </c>
      <c r="H316" s="7">
        <v>1001442</v>
      </c>
      <c r="I316" s="7">
        <v>-252659</v>
      </c>
      <c r="J316" s="7">
        <v>-130092</v>
      </c>
      <c r="K316" s="7">
        <v>-88031</v>
      </c>
      <c r="L316" s="7">
        <v>1580531</v>
      </c>
      <c r="M316" s="7">
        <v>377733</v>
      </c>
      <c r="N316" s="7">
        <v>108570</v>
      </c>
      <c r="O316" s="7">
        <v>1178945</v>
      </c>
      <c r="P316" s="7">
        <v>190182</v>
      </c>
      <c r="Q316" s="7">
        <v>1757943</v>
      </c>
      <c r="R316" s="7">
        <v>5193904</v>
      </c>
      <c r="S316" s="7">
        <v>5724564</v>
      </c>
      <c r="T316" s="7">
        <v>37839019</v>
      </c>
      <c r="U316" s="7">
        <v>1182723</v>
      </c>
      <c r="V316" s="7">
        <v>39021742</v>
      </c>
      <c r="W316" s="7">
        <v>13874286</v>
      </c>
      <c r="X316" s="7">
        <v>3238752</v>
      </c>
      <c r="Y316" s="7">
        <v>16926361</v>
      </c>
      <c r="Z316" s="7">
        <v>34039399</v>
      </c>
      <c r="AA316" s="7">
        <v>407546</v>
      </c>
      <c r="AB316" s="7">
        <v>5066613</v>
      </c>
      <c r="AC316" s="7">
        <v>39513558</v>
      </c>
      <c r="AD316" s="7">
        <v>-491816</v>
      </c>
      <c r="AE316" s="7">
        <v>0</v>
      </c>
      <c r="AF316" s="7">
        <v>15859488</v>
      </c>
      <c r="AG316" s="7">
        <v>-16351304</v>
      </c>
    </row>
    <row r="317" spans="1:33" x14ac:dyDescent="0.55000000000000004">
      <c r="A317" t="str">
        <f>VLOOKUP($B317,Sheet2!$A$1:$C$47,3,FALSE)</f>
        <v>SUBURBAN HOSPITAL</v>
      </c>
      <c r="B317">
        <v>22</v>
      </c>
      <c r="C317" s="1">
        <v>44440</v>
      </c>
      <c r="D317" t="s">
        <v>32</v>
      </c>
      <c r="E317" s="7">
        <v>18383110</v>
      </c>
      <c r="F317" s="7">
        <v>13267941</v>
      </c>
      <c r="G317" s="7">
        <v>31651051</v>
      </c>
      <c r="H317" s="7">
        <v>319332</v>
      </c>
      <c r="I317" s="7">
        <v>580939</v>
      </c>
      <c r="J317" s="7">
        <v>30459</v>
      </c>
      <c r="K317" s="7">
        <v>161845</v>
      </c>
      <c r="L317" s="7">
        <v>1040342</v>
      </c>
      <c r="M317" s="7">
        <v>117682</v>
      </c>
      <c r="N317" s="7">
        <v>709894</v>
      </c>
      <c r="O317" s="7">
        <v>751738</v>
      </c>
      <c r="P317" s="7">
        <v>84870</v>
      </c>
      <c r="Q317" s="7">
        <v>514124</v>
      </c>
      <c r="R317" s="7">
        <v>3218650</v>
      </c>
      <c r="S317" s="7">
        <v>4311225</v>
      </c>
      <c r="T317" s="7">
        <v>27339826</v>
      </c>
      <c r="U317" s="7">
        <v>1213429</v>
      </c>
      <c r="V317" s="7">
        <v>28553255</v>
      </c>
      <c r="W317" s="7">
        <v>10046805</v>
      </c>
      <c r="X317" s="7">
        <v>2330143</v>
      </c>
      <c r="Y317" s="7">
        <v>12741325</v>
      </c>
      <c r="Z317" s="7">
        <v>25118273</v>
      </c>
      <c r="AA317" s="7">
        <v>324605</v>
      </c>
      <c r="AB317" s="7">
        <v>2308822</v>
      </c>
      <c r="AC317" s="7">
        <v>27751700</v>
      </c>
      <c r="AD317" s="7">
        <v>801555</v>
      </c>
      <c r="AE317" s="7">
        <v>0</v>
      </c>
      <c r="AF317" s="7">
        <v>0</v>
      </c>
      <c r="AG317" s="7">
        <v>801555</v>
      </c>
    </row>
    <row r="318" spans="1:33" x14ac:dyDescent="0.55000000000000004">
      <c r="A318" t="str">
        <f>VLOOKUP($B318,Sheet2!$A$1:$C$47,3,FALSE)</f>
        <v>SUBURBAN HOSPITAL</v>
      </c>
      <c r="B318">
        <v>22</v>
      </c>
      <c r="C318" s="1">
        <v>44440</v>
      </c>
      <c r="D318" t="s">
        <v>33</v>
      </c>
      <c r="E318" s="7">
        <v>0</v>
      </c>
      <c r="F318" s="7">
        <v>54199</v>
      </c>
      <c r="G318" s="7">
        <v>54199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1914</v>
      </c>
      <c r="Q318" s="7">
        <v>-15</v>
      </c>
      <c r="R318" s="7">
        <v>1899</v>
      </c>
      <c r="S318" s="7">
        <v>1899</v>
      </c>
      <c r="T318" s="7">
        <v>52300</v>
      </c>
      <c r="U318" s="7">
        <v>152995</v>
      </c>
      <c r="V318" s="7">
        <v>205295</v>
      </c>
      <c r="W318" s="7">
        <v>259211</v>
      </c>
      <c r="X318" s="7">
        <v>60000</v>
      </c>
      <c r="Y318" s="7">
        <v>215099</v>
      </c>
      <c r="Z318" s="7">
        <v>534310</v>
      </c>
      <c r="AA318" s="7">
        <v>0</v>
      </c>
      <c r="AB318" s="7">
        <v>0</v>
      </c>
      <c r="AC318" s="7">
        <v>534310</v>
      </c>
      <c r="AD318" s="7">
        <v>-329015</v>
      </c>
      <c r="AE318" s="7">
        <v>-5258802</v>
      </c>
      <c r="AF318" s="7">
        <v>0</v>
      </c>
      <c r="AG318" s="7">
        <v>-5587817</v>
      </c>
    </row>
    <row r="319" spans="1:33" x14ac:dyDescent="0.55000000000000004">
      <c r="A319" t="str">
        <f>VLOOKUP($B319,Sheet2!$A$1:$C$47,3,FALSE)</f>
        <v>SUBURBAN HOSPITAL</v>
      </c>
      <c r="B319">
        <v>22</v>
      </c>
      <c r="C319" s="1">
        <v>44440</v>
      </c>
      <c r="D319" t="s">
        <v>34</v>
      </c>
      <c r="E319" s="7">
        <v>18383110</v>
      </c>
      <c r="F319" s="7">
        <v>13322140</v>
      </c>
      <c r="G319" s="7">
        <v>31705250</v>
      </c>
      <c r="H319" s="7">
        <v>319332</v>
      </c>
      <c r="I319" s="7">
        <v>580939</v>
      </c>
      <c r="J319" s="7">
        <v>30459</v>
      </c>
      <c r="K319" s="7">
        <v>161845</v>
      </c>
      <c r="L319" s="7">
        <v>1040342</v>
      </c>
      <c r="M319" s="7">
        <v>117682</v>
      </c>
      <c r="N319" s="7">
        <v>709894</v>
      </c>
      <c r="O319" s="7">
        <v>751738</v>
      </c>
      <c r="P319" s="7">
        <v>86784</v>
      </c>
      <c r="Q319" s="7">
        <v>514109</v>
      </c>
      <c r="R319" s="7">
        <v>3220549</v>
      </c>
      <c r="S319" s="7">
        <v>4313124</v>
      </c>
      <c r="T319" s="7">
        <v>27392126</v>
      </c>
      <c r="U319" s="7">
        <v>1366424</v>
      </c>
      <c r="V319" s="7">
        <v>28758550</v>
      </c>
      <c r="W319" s="7">
        <v>10306016</v>
      </c>
      <c r="X319" s="7">
        <v>2390143</v>
      </c>
      <c r="Y319" s="7">
        <v>12956424</v>
      </c>
      <c r="Z319" s="7">
        <v>25652583</v>
      </c>
      <c r="AA319" s="7">
        <v>324605</v>
      </c>
      <c r="AB319" s="7">
        <v>2308822</v>
      </c>
      <c r="AC319" s="7">
        <v>28286010</v>
      </c>
      <c r="AD319" s="7">
        <v>472540</v>
      </c>
      <c r="AE319" s="7">
        <v>-5258802</v>
      </c>
      <c r="AF319" s="7">
        <v>0</v>
      </c>
      <c r="AG319" s="7">
        <v>-4786262</v>
      </c>
    </row>
    <row r="320" spans="1:33" x14ac:dyDescent="0.55000000000000004">
      <c r="A320" t="str">
        <f>VLOOKUP($B320,Sheet2!$A$1:$C$47,3,FALSE)</f>
        <v>ANNE ARUNDEL MEDICAL CENTER</v>
      </c>
      <c r="B320">
        <v>23</v>
      </c>
      <c r="C320" s="1">
        <v>44440</v>
      </c>
      <c r="D320" t="s">
        <v>32</v>
      </c>
      <c r="E320" s="7">
        <v>32296631</v>
      </c>
      <c r="F320" s="7">
        <v>29218724</v>
      </c>
      <c r="G320" s="7">
        <v>61515355</v>
      </c>
      <c r="H320" s="7">
        <v>166991</v>
      </c>
      <c r="I320" s="7">
        <v>420771</v>
      </c>
      <c r="J320" s="7">
        <v>163242</v>
      </c>
      <c r="K320" s="7">
        <v>921970</v>
      </c>
      <c r="L320" s="7">
        <v>2000772</v>
      </c>
      <c r="M320" s="7">
        <v>40847</v>
      </c>
      <c r="N320" s="7">
        <v>1889534</v>
      </c>
      <c r="O320" s="7">
        <v>1092199</v>
      </c>
      <c r="P320" s="7">
        <v>291533</v>
      </c>
      <c r="Q320" s="7">
        <v>1691370</v>
      </c>
      <c r="R320" s="7">
        <v>7006255</v>
      </c>
      <c r="S320" s="7">
        <v>8679229</v>
      </c>
      <c r="T320" s="7">
        <v>52836126</v>
      </c>
      <c r="U320" s="7">
        <v>163373</v>
      </c>
      <c r="V320" s="7">
        <v>52999499</v>
      </c>
      <c r="W320" s="7">
        <v>18621563</v>
      </c>
      <c r="X320" s="7">
        <v>1938503</v>
      </c>
      <c r="Y320" s="7">
        <v>23307198</v>
      </c>
      <c r="Z320" s="7">
        <v>43867264</v>
      </c>
      <c r="AA320" s="7">
        <v>767782</v>
      </c>
      <c r="AB320" s="7">
        <v>2006937</v>
      </c>
      <c r="AC320" s="7">
        <v>46641983</v>
      </c>
      <c r="AD320" s="7">
        <v>6357516</v>
      </c>
      <c r="AE320" s="7">
        <v>0</v>
      </c>
      <c r="AF320" s="7">
        <v>0</v>
      </c>
      <c r="AG320" s="7">
        <v>6357516</v>
      </c>
    </row>
    <row r="321" spans="1:33" x14ac:dyDescent="0.55000000000000004">
      <c r="A321" t="str">
        <f>VLOOKUP($B321,Sheet2!$A$1:$C$47,3,FALSE)</f>
        <v>ANNE ARUNDEL MEDICAL CENTER</v>
      </c>
      <c r="B321">
        <v>23</v>
      </c>
      <c r="C321" s="1">
        <v>44440</v>
      </c>
      <c r="D321" t="s">
        <v>33</v>
      </c>
      <c r="E321" s="7">
        <v>0</v>
      </c>
      <c r="F321" s="7">
        <v>2411102</v>
      </c>
      <c r="G321" s="7">
        <v>2411102</v>
      </c>
      <c r="H321" s="7">
        <v>0</v>
      </c>
      <c r="I321" s="7">
        <v>0</v>
      </c>
      <c r="J321" s="7">
        <v>71529</v>
      </c>
      <c r="K321" s="7">
        <v>-27853</v>
      </c>
      <c r="L321" s="7">
        <v>0</v>
      </c>
      <c r="M321" s="7">
        <v>0</v>
      </c>
      <c r="N321" s="7">
        <v>0</v>
      </c>
      <c r="O321" s="7">
        <v>0</v>
      </c>
      <c r="P321" s="7">
        <v>161130</v>
      </c>
      <c r="Q321" s="7">
        <v>1205551</v>
      </c>
      <c r="R321" s="7">
        <v>1366681</v>
      </c>
      <c r="S321" s="7">
        <v>1410357</v>
      </c>
      <c r="T321" s="7">
        <v>1000745</v>
      </c>
      <c r="U321" s="7">
        <v>317457</v>
      </c>
      <c r="V321" s="7">
        <v>1318202</v>
      </c>
      <c r="W321" s="7">
        <v>874640</v>
      </c>
      <c r="X321" s="7">
        <v>91050</v>
      </c>
      <c r="Y321" s="7">
        <v>2791916</v>
      </c>
      <c r="Z321" s="7">
        <v>3757606</v>
      </c>
      <c r="AA321" s="7">
        <v>21525</v>
      </c>
      <c r="AB321" s="7">
        <v>56263</v>
      </c>
      <c r="AC321" s="7">
        <v>3835394</v>
      </c>
      <c r="AD321" s="7">
        <v>-2517192</v>
      </c>
      <c r="AE321" s="7">
        <v>10695477</v>
      </c>
      <c r="AF321" s="7">
        <v>0</v>
      </c>
      <c r="AG321" s="7">
        <v>8178285</v>
      </c>
    </row>
    <row r="322" spans="1:33" x14ac:dyDescent="0.55000000000000004">
      <c r="A322" t="str">
        <f>VLOOKUP($B322,Sheet2!$A$1:$C$47,3,FALSE)</f>
        <v>ANNE ARUNDEL MEDICAL CENTER</v>
      </c>
      <c r="B322">
        <v>23</v>
      </c>
      <c r="C322" s="1">
        <v>44440</v>
      </c>
      <c r="D322" t="s">
        <v>34</v>
      </c>
      <c r="E322" s="7">
        <v>32296631</v>
      </c>
      <c r="F322" s="7">
        <v>31629826</v>
      </c>
      <c r="G322" s="7">
        <v>63926457</v>
      </c>
      <c r="H322" s="7">
        <v>166991</v>
      </c>
      <c r="I322" s="7">
        <v>420771</v>
      </c>
      <c r="J322" s="7">
        <v>234771</v>
      </c>
      <c r="K322" s="7">
        <v>894117</v>
      </c>
      <c r="L322" s="7">
        <v>2000772</v>
      </c>
      <c r="M322" s="7">
        <v>40847</v>
      </c>
      <c r="N322" s="7">
        <v>1889534</v>
      </c>
      <c r="O322" s="7">
        <v>1092199</v>
      </c>
      <c r="P322" s="7">
        <v>452663</v>
      </c>
      <c r="Q322" s="7">
        <v>2896921</v>
      </c>
      <c r="R322" s="7">
        <v>8372936</v>
      </c>
      <c r="S322" s="7">
        <v>10089586</v>
      </c>
      <c r="T322" s="7">
        <v>53836871</v>
      </c>
      <c r="U322" s="7">
        <v>480830</v>
      </c>
      <c r="V322" s="7">
        <v>54317701</v>
      </c>
      <c r="W322" s="7">
        <v>19496203</v>
      </c>
      <c r="X322" s="7">
        <v>2029553</v>
      </c>
      <c r="Y322" s="7">
        <v>26099114</v>
      </c>
      <c r="Z322" s="7">
        <v>47624870</v>
      </c>
      <c r="AA322" s="7">
        <v>789307</v>
      </c>
      <c r="AB322" s="7">
        <v>2063200</v>
      </c>
      <c r="AC322" s="7">
        <v>50477377</v>
      </c>
      <c r="AD322" s="7">
        <v>3840324</v>
      </c>
      <c r="AE322" s="7">
        <v>10695477</v>
      </c>
      <c r="AF322" s="7">
        <v>0</v>
      </c>
      <c r="AG322" s="7">
        <v>14535801</v>
      </c>
    </row>
    <row r="323" spans="1:33" x14ac:dyDescent="0.55000000000000004">
      <c r="A323" t="str">
        <f>VLOOKUP($B323,Sheet2!$A$1:$C$47,3,FALSE)</f>
        <v>MEDSTAR UNION MEMORIAL HOSPITAL</v>
      </c>
      <c r="B323">
        <v>24</v>
      </c>
      <c r="C323" s="1">
        <v>44440</v>
      </c>
      <c r="D323" t="s">
        <v>32</v>
      </c>
      <c r="E323" s="7">
        <v>19495821</v>
      </c>
      <c r="F323" s="7">
        <v>13430268</v>
      </c>
      <c r="G323" s="7">
        <v>32926089</v>
      </c>
      <c r="H323" s="7">
        <v>608066</v>
      </c>
      <c r="I323" s="7">
        <v>214577</v>
      </c>
      <c r="J323" s="7">
        <v>642476</v>
      </c>
      <c r="K323" s="7">
        <v>275663</v>
      </c>
      <c r="L323" s="7">
        <v>-4613996</v>
      </c>
      <c r="M323" s="7">
        <v>404882</v>
      </c>
      <c r="N323" s="7">
        <v>3057945</v>
      </c>
      <c r="O323" s="7">
        <v>-3332722</v>
      </c>
      <c r="P323" s="7">
        <v>252546</v>
      </c>
      <c r="Q323" s="7">
        <v>2110068</v>
      </c>
      <c r="R323" s="7">
        <v>-2121277</v>
      </c>
      <c r="S323" s="7">
        <v>-380495</v>
      </c>
      <c r="T323" s="7">
        <v>33306584</v>
      </c>
      <c r="U323" s="7">
        <v>515673</v>
      </c>
      <c r="V323" s="7">
        <v>33822257</v>
      </c>
      <c r="W323" s="7">
        <v>12380833</v>
      </c>
      <c r="X323" s="7">
        <v>2491013</v>
      </c>
      <c r="Y323" s="7">
        <v>14182534</v>
      </c>
      <c r="Z323" s="7">
        <v>29054380</v>
      </c>
      <c r="AA323" s="7">
        <v>172407</v>
      </c>
      <c r="AB323" s="7">
        <v>1068986</v>
      </c>
      <c r="AC323" s="7">
        <v>30295773</v>
      </c>
      <c r="AD323" s="7">
        <v>3526484</v>
      </c>
      <c r="AE323" s="7">
        <v>0</v>
      </c>
      <c r="AF323" s="7">
        <v>0</v>
      </c>
      <c r="AG323" s="7">
        <v>3526484</v>
      </c>
    </row>
    <row r="324" spans="1:33" x14ac:dyDescent="0.55000000000000004">
      <c r="A324" t="str">
        <f>VLOOKUP($B324,Sheet2!$A$1:$C$47,3,FALSE)</f>
        <v>MEDSTAR UNION MEMORIAL HOSPITAL</v>
      </c>
      <c r="B324">
        <v>24</v>
      </c>
      <c r="C324" s="1">
        <v>44440</v>
      </c>
      <c r="D324" t="s">
        <v>33</v>
      </c>
      <c r="E324" s="7">
        <v>6478</v>
      </c>
      <c r="F324" s="7">
        <v>44032</v>
      </c>
      <c r="G324" s="7">
        <v>50510</v>
      </c>
      <c r="H324" s="7">
        <v>0</v>
      </c>
      <c r="I324" s="7">
        <v>-7575</v>
      </c>
      <c r="J324" s="7">
        <v>0</v>
      </c>
      <c r="K324" s="7">
        <v>6186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48078</v>
      </c>
      <c r="R324" s="7">
        <v>48078</v>
      </c>
      <c r="S324" s="7">
        <v>46689</v>
      </c>
      <c r="T324" s="7">
        <v>3821</v>
      </c>
      <c r="U324" s="7">
        <v>656814</v>
      </c>
      <c r="V324" s="7">
        <v>660635</v>
      </c>
      <c r="W324" s="7">
        <v>321393</v>
      </c>
      <c r="X324" s="7">
        <v>64664</v>
      </c>
      <c r="Y324" s="7">
        <v>4015046</v>
      </c>
      <c r="Z324" s="7">
        <v>4401103</v>
      </c>
      <c r="AA324" s="7">
        <v>17536</v>
      </c>
      <c r="AB324" s="7">
        <v>173004</v>
      </c>
      <c r="AC324" s="7">
        <v>4591643</v>
      </c>
      <c r="AD324" s="7">
        <v>-3931008</v>
      </c>
      <c r="AE324" s="7">
        <v>457881</v>
      </c>
      <c r="AF324" s="7">
        <v>1314607</v>
      </c>
      <c r="AG324" s="7">
        <v>-4787734</v>
      </c>
    </row>
    <row r="325" spans="1:33" x14ac:dyDescent="0.55000000000000004">
      <c r="A325" t="str">
        <f>VLOOKUP($B325,Sheet2!$A$1:$C$47,3,FALSE)</f>
        <v>MEDSTAR UNION MEMORIAL HOSPITAL</v>
      </c>
      <c r="B325">
        <v>24</v>
      </c>
      <c r="C325" s="1">
        <v>44440</v>
      </c>
      <c r="D325" t="s">
        <v>34</v>
      </c>
      <c r="E325" s="7">
        <v>19502299</v>
      </c>
      <c r="F325" s="7">
        <v>13474300</v>
      </c>
      <c r="G325" s="7">
        <v>32976599</v>
      </c>
      <c r="H325" s="7">
        <v>608066</v>
      </c>
      <c r="I325" s="7">
        <v>207002</v>
      </c>
      <c r="J325" s="7">
        <v>642476</v>
      </c>
      <c r="K325" s="7">
        <v>281849</v>
      </c>
      <c r="L325" s="7">
        <v>-4613996</v>
      </c>
      <c r="M325" s="7">
        <v>404882</v>
      </c>
      <c r="N325" s="7">
        <v>3057945</v>
      </c>
      <c r="O325" s="7">
        <v>-3332722</v>
      </c>
      <c r="P325" s="7">
        <v>252546</v>
      </c>
      <c r="Q325" s="7">
        <v>2158146</v>
      </c>
      <c r="R325" s="7">
        <v>-2073199</v>
      </c>
      <c r="S325" s="7">
        <v>-333806</v>
      </c>
      <c r="T325" s="7">
        <v>33310405</v>
      </c>
      <c r="U325" s="7">
        <v>1172487</v>
      </c>
      <c r="V325" s="7">
        <v>34482892</v>
      </c>
      <c r="W325" s="7">
        <v>12702226</v>
      </c>
      <c r="X325" s="7">
        <v>2555677</v>
      </c>
      <c r="Y325" s="7">
        <v>18197580</v>
      </c>
      <c r="Z325" s="7">
        <v>33455483</v>
      </c>
      <c r="AA325" s="7">
        <v>189943</v>
      </c>
      <c r="AB325" s="7">
        <v>1241990</v>
      </c>
      <c r="AC325" s="7">
        <v>34887416</v>
      </c>
      <c r="AD325" s="7">
        <v>-404524</v>
      </c>
      <c r="AE325" s="7">
        <v>457881</v>
      </c>
      <c r="AF325" s="7">
        <v>1314607</v>
      </c>
      <c r="AG325" s="7">
        <v>-1261250</v>
      </c>
    </row>
    <row r="326" spans="1:33" x14ac:dyDescent="0.55000000000000004">
      <c r="A326" t="str">
        <f>VLOOKUP($B326,Sheet2!$A$1:$C$47,3,FALSE)</f>
        <v>UPMC - WESTERN MARYLAND</v>
      </c>
      <c r="B326">
        <v>27</v>
      </c>
      <c r="C326" s="1">
        <v>44440</v>
      </c>
      <c r="D326" t="s">
        <v>32</v>
      </c>
      <c r="E326" s="7">
        <v>15987839</v>
      </c>
      <c r="F326" s="7">
        <v>14064129</v>
      </c>
      <c r="G326" s="7">
        <v>30051968</v>
      </c>
      <c r="H326" s="7">
        <v>367517</v>
      </c>
      <c r="I326" s="7">
        <v>202733</v>
      </c>
      <c r="J326" s="7">
        <v>323296</v>
      </c>
      <c r="K326" s="7">
        <v>178340</v>
      </c>
      <c r="L326" s="7">
        <v>2182486</v>
      </c>
      <c r="M326" s="7">
        <v>206803</v>
      </c>
      <c r="N326" s="7">
        <v>0</v>
      </c>
      <c r="O326" s="7">
        <v>1919883</v>
      </c>
      <c r="P326" s="7">
        <v>181919</v>
      </c>
      <c r="Q326" s="7">
        <v>0</v>
      </c>
      <c r="R326" s="7">
        <v>4491091</v>
      </c>
      <c r="S326" s="7">
        <v>5562977</v>
      </c>
      <c r="T326" s="7">
        <v>24488991</v>
      </c>
      <c r="U326" s="7">
        <v>268239</v>
      </c>
      <c r="V326" s="7">
        <v>24757230</v>
      </c>
      <c r="W326" s="7">
        <v>8239692</v>
      </c>
      <c r="X326" s="7">
        <v>2048799</v>
      </c>
      <c r="Y326" s="7">
        <v>9223539</v>
      </c>
      <c r="Z326" s="7">
        <v>19512030</v>
      </c>
      <c r="AA326" s="7">
        <v>0</v>
      </c>
      <c r="AB326" s="7">
        <v>1954107</v>
      </c>
      <c r="AC326" s="7">
        <v>21466137</v>
      </c>
      <c r="AD326" s="7">
        <v>3291093</v>
      </c>
      <c r="AE326" s="7">
        <v>0</v>
      </c>
      <c r="AF326" s="7">
        <v>0</v>
      </c>
      <c r="AG326" s="7">
        <v>3291093</v>
      </c>
    </row>
    <row r="327" spans="1:33" x14ac:dyDescent="0.55000000000000004">
      <c r="A327" t="str">
        <f>VLOOKUP($B327,Sheet2!$A$1:$C$47,3,FALSE)</f>
        <v>UPMC - WESTERN MARYLAND</v>
      </c>
      <c r="B327">
        <v>27</v>
      </c>
      <c r="C327" s="1">
        <v>44440</v>
      </c>
      <c r="D327" t="s">
        <v>33</v>
      </c>
      <c r="E327" s="7">
        <v>115621</v>
      </c>
      <c r="F327" s="7">
        <v>7193755</v>
      </c>
      <c r="G327" s="7">
        <v>7309376</v>
      </c>
      <c r="H327" s="7">
        <v>1246</v>
      </c>
      <c r="I327" s="7">
        <v>1254</v>
      </c>
      <c r="J327" s="7">
        <v>77545</v>
      </c>
      <c r="K327" s="7">
        <v>77994</v>
      </c>
      <c r="L327" s="7">
        <v>0</v>
      </c>
      <c r="M327" s="7">
        <v>0</v>
      </c>
      <c r="N327" s="7">
        <v>31935</v>
      </c>
      <c r="O327" s="7">
        <v>0</v>
      </c>
      <c r="P327" s="7">
        <v>0</v>
      </c>
      <c r="Q327" s="7">
        <v>1986961</v>
      </c>
      <c r="R327" s="7">
        <v>2018896</v>
      </c>
      <c r="S327" s="7">
        <v>2176935</v>
      </c>
      <c r="T327" s="7">
        <v>5132441</v>
      </c>
      <c r="U327" s="7">
        <v>0</v>
      </c>
      <c r="V327" s="7">
        <v>5132441</v>
      </c>
      <c r="W327" s="7">
        <v>3249114</v>
      </c>
      <c r="X327" s="7">
        <v>756159</v>
      </c>
      <c r="Y327" s="7">
        <v>2069321</v>
      </c>
      <c r="Z327" s="7">
        <v>6074594</v>
      </c>
      <c r="AA327" s="7">
        <v>0</v>
      </c>
      <c r="AB327" s="7">
        <v>144594</v>
      </c>
      <c r="AC327" s="7">
        <v>6219188</v>
      </c>
      <c r="AD327" s="7">
        <v>-1086747</v>
      </c>
      <c r="AE327" s="7">
        <v>88251</v>
      </c>
      <c r="AF327" s="7">
        <v>0</v>
      </c>
      <c r="AG327" s="7">
        <v>-998496</v>
      </c>
    </row>
    <row r="328" spans="1:33" x14ac:dyDescent="0.55000000000000004">
      <c r="A328" t="str">
        <f>VLOOKUP($B328,Sheet2!$A$1:$C$47,3,FALSE)</f>
        <v>UPMC - WESTERN MARYLAND</v>
      </c>
      <c r="B328">
        <v>27</v>
      </c>
      <c r="C328" s="1">
        <v>44440</v>
      </c>
      <c r="D328" t="s">
        <v>34</v>
      </c>
      <c r="E328" s="7">
        <v>16103460</v>
      </c>
      <c r="F328" s="7">
        <v>21257884</v>
      </c>
      <c r="G328" s="7">
        <v>37361344</v>
      </c>
      <c r="H328" s="7">
        <v>368763</v>
      </c>
      <c r="I328" s="7">
        <v>203987</v>
      </c>
      <c r="J328" s="7">
        <v>400841</v>
      </c>
      <c r="K328" s="7">
        <v>256334</v>
      </c>
      <c r="L328" s="7">
        <v>2182486</v>
      </c>
      <c r="M328" s="7">
        <v>206803</v>
      </c>
      <c r="N328" s="7">
        <v>31935</v>
      </c>
      <c r="O328" s="7">
        <v>1919883</v>
      </c>
      <c r="P328" s="7">
        <v>181919</v>
      </c>
      <c r="Q328" s="7">
        <v>1986961</v>
      </c>
      <c r="R328" s="7">
        <v>6509987</v>
      </c>
      <c r="S328" s="7">
        <v>7739912</v>
      </c>
      <c r="T328" s="7">
        <v>29621432</v>
      </c>
      <c r="U328" s="7">
        <v>268239</v>
      </c>
      <c r="V328" s="7">
        <v>29889671</v>
      </c>
      <c r="W328" s="7">
        <v>11488806</v>
      </c>
      <c r="X328" s="7">
        <v>2804958</v>
      </c>
      <c r="Y328" s="7">
        <v>11292860</v>
      </c>
      <c r="Z328" s="7">
        <v>25586624</v>
      </c>
      <c r="AA328" s="7">
        <v>0</v>
      </c>
      <c r="AB328" s="7">
        <v>2098701</v>
      </c>
      <c r="AC328" s="7">
        <v>27685325</v>
      </c>
      <c r="AD328" s="7">
        <v>2204346</v>
      </c>
      <c r="AE328" s="7">
        <v>88251</v>
      </c>
      <c r="AF328" s="7">
        <v>0</v>
      </c>
      <c r="AG328" s="7">
        <v>2292597</v>
      </c>
    </row>
    <row r="329" spans="1:33" x14ac:dyDescent="0.55000000000000004">
      <c r="A329" t="str">
        <f>VLOOKUP($B329,Sheet2!$A$1:$C$47,3,FALSE)</f>
        <v>MEDSTAR ST. MARY'S HOSPITAL</v>
      </c>
      <c r="B329">
        <v>28</v>
      </c>
      <c r="C329" s="1">
        <v>44440</v>
      </c>
      <c r="D329" t="s">
        <v>32</v>
      </c>
      <c r="E329" s="7">
        <v>7395442</v>
      </c>
      <c r="F329" s="7">
        <v>8237136</v>
      </c>
      <c r="G329" s="7">
        <v>15632578</v>
      </c>
      <c r="H329" s="7">
        <v>204500</v>
      </c>
      <c r="I329" s="7">
        <v>298365</v>
      </c>
      <c r="J329" s="7">
        <v>232171</v>
      </c>
      <c r="K329" s="7">
        <v>332322</v>
      </c>
      <c r="L329" s="7">
        <v>-777824</v>
      </c>
      <c r="M329" s="7">
        <v>141952</v>
      </c>
      <c r="N329" s="7">
        <v>338167</v>
      </c>
      <c r="O329" s="7">
        <v>-942114</v>
      </c>
      <c r="P329" s="7">
        <v>315901</v>
      </c>
      <c r="Q329" s="7">
        <v>303005</v>
      </c>
      <c r="R329" s="7">
        <v>-620913</v>
      </c>
      <c r="S329" s="7">
        <v>446445</v>
      </c>
      <c r="T329" s="7">
        <v>15186133</v>
      </c>
      <c r="U329" s="7">
        <v>186326</v>
      </c>
      <c r="V329" s="7">
        <v>15372459</v>
      </c>
      <c r="W329" s="7">
        <v>5364208</v>
      </c>
      <c r="X329" s="7">
        <v>946557</v>
      </c>
      <c r="Y329" s="7">
        <v>5436834</v>
      </c>
      <c r="Z329" s="7">
        <v>11747599</v>
      </c>
      <c r="AA329" s="7">
        <v>48271</v>
      </c>
      <c r="AB329" s="7">
        <v>776699</v>
      </c>
      <c r="AC329" s="7">
        <v>12572569</v>
      </c>
      <c r="AD329" s="7">
        <v>2799890</v>
      </c>
      <c r="AE329" s="7">
        <v>0</v>
      </c>
      <c r="AF329" s="7">
        <v>0</v>
      </c>
      <c r="AG329" s="7">
        <v>2799890</v>
      </c>
    </row>
    <row r="330" spans="1:33" x14ac:dyDescent="0.55000000000000004">
      <c r="A330" t="str">
        <f>VLOOKUP($B330,Sheet2!$A$1:$C$47,3,FALSE)</f>
        <v>MEDSTAR ST. MARY'S HOSPITAL</v>
      </c>
      <c r="B330">
        <v>28</v>
      </c>
      <c r="C330" s="1">
        <v>44440</v>
      </c>
      <c r="D330" t="s">
        <v>33</v>
      </c>
      <c r="E330" s="7">
        <v>107218</v>
      </c>
      <c r="F330" s="7">
        <v>2435638</v>
      </c>
      <c r="G330" s="7">
        <v>2542856</v>
      </c>
      <c r="H330" s="7">
        <v>0</v>
      </c>
      <c r="I330" s="7">
        <v>0</v>
      </c>
      <c r="J330" s="7">
        <v>9798</v>
      </c>
      <c r="K330" s="7">
        <v>13894</v>
      </c>
      <c r="L330" s="7">
        <v>0</v>
      </c>
      <c r="M330" s="7">
        <v>0</v>
      </c>
      <c r="N330" s="7">
        <v>47240</v>
      </c>
      <c r="O330" s="7">
        <v>0</v>
      </c>
      <c r="P330" s="7">
        <v>0</v>
      </c>
      <c r="Q330" s="7">
        <v>1409275</v>
      </c>
      <c r="R330" s="7">
        <v>1456515</v>
      </c>
      <c r="S330" s="7">
        <v>1480207</v>
      </c>
      <c r="T330" s="7">
        <v>1062649</v>
      </c>
      <c r="U330" s="7">
        <v>52961</v>
      </c>
      <c r="V330" s="7">
        <v>1115610</v>
      </c>
      <c r="W330" s="7">
        <v>1151848</v>
      </c>
      <c r="X330" s="7">
        <v>136536</v>
      </c>
      <c r="Y330" s="7">
        <v>470375</v>
      </c>
      <c r="Z330" s="7">
        <v>1758759</v>
      </c>
      <c r="AA330" s="7">
        <v>0</v>
      </c>
      <c r="AB330" s="7">
        <v>29626</v>
      </c>
      <c r="AC330" s="7">
        <v>1788385</v>
      </c>
      <c r="AD330" s="7">
        <v>-672775</v>
      </c>
      <c r="AE330" s="7">
        <v>-1795</v>
      </c>
      <c r="AF330" s="7">
        <v>0</v>
      </c>
      <c r="AG330" s="7">
        <v>-674570</v>
      </c>
    </row>
    <row r="331" spans="1:33" x14ac:dyDescent="0.55000000000000004">
      <c r="A331" t="str">
        <f>VLOOKUP($B331,Sheet2!$A$1:$C$47,3,FALSE)</f>
        <v>MEDSTAR ST. MARY'S HOSPITAL</v>
      </c>
      <c r="B331">
        <v>28</v>
      </c>
      <c r="C331" s="1">
        <v>44440</v>
      </c>
      <c r="D331" t="s">
        <v>34</v>
      </c>
      <c r="E331" s="7">
        <v>7502660</v>
      </c>
      <c r="F331" s="7">
        <v>10672774</v>
      </c>
      <c r="G331" s="7">
        <v>18175434</v>
      </c>
      <c r="H331" s="7">
        <v>204500</v>
      </c>
      <c r="I331" s="7">
        <v>298365</v>
      </c>
      <c r="J331" s="7">
        <v>241969</v>
      </c>
      <c r="K331" s="7">
        <v>346216</v>
      </c>
      <c r="L331" s="7">
        <v>-777824</v>
      </c>
      <c r="M331" s="7">
        <v>141952</v>
      </c>
      <c r="N331" s="7">
        <v>385407</v>
      </c>
      <c r="O331" s="7">
        <v>-942114</v>
      </c>
      <c r="P331" s="7">
        <v>315901</v>
      </c>
      <c r="Q331" s="7">
        <v>1712280</v>
      </c>
      <c r="R331" s="7">
        <v>835602</v>
      </c>
      <c r="S331" s="7">
        <v>1926652</v>
      </c>
      <c r="T331" s="7">
        <v>16248782</v>
      </c>
      <c r="U331" s="7">
        <v>239287</v>
      </c>
      <c r="V331" s="7">
        <v>16488069</v>
      </c>
      <c r="W331" s="7">
        <v>6516056</v>
      </c>
      <c r="X331" s="7">
        <v>1083093</v>
      </c>
      <c r="Y331" s="7">
        <v>5907209</v>
      </c>
      <c r="Z331" s="7">
        <v>13506358</v>
      </c>
      <c r="AA331" s="7">
        <v>48271</v>
      </c>
      <c r="AB331" s="7">
        <v>806325</v>
      </c>
      <c r="AC331" s="7">
        <v>14360954</v>
      </c>
      <c r="AD331" s="7">
        <v>2127115</v>
      </c>
      <c r="AE331" s="7">
        <v>-1795</v>
      </c>
      <c r="AF331" s="7">
        <v>0</v>
      </c>
      <c r="AG331" s="7">
        <v>2125320</v>
      </c>
    </row>
    <row r="332" spans="1:33" x14ac:dyDescent="0.55000000000000004">
      <c r="A332" t="str">
        <f>VLOOKUP($B332,Sheet2!$A$1:$C$47,3,FALSE)</f>
        <v>JOHNS HOPKINS BAYVIEW MEDICAL CENTER</v>
      </c>
      <c r="B332">
        <v>29</v>
      </c>
      <c r="C332" s="1">
        <v>44440</v>
      </c>
      <c r="D332" t="s">
        <v>32</v>
      </c>
      <c r="E332" s="7">
        <v>37049000</v>
      </c>
      <c r="F332" s="7">
        <v>26011000</v>
      </c>
      <c r="G332" s="7">
        <v>63060000</v>
      </c>
      <c r="H332" s="7">
        <v>524000</v>
      </c>
      <c r="I332" s="7">
        <v>257000</v>
      </c>
      <c r="J332" s="7">
        <v>2012000</v>
      </c>
      <c r="K332" s="7">
        <v>398000</v>
      </c>
      <c r="L332" s="7">
        <v>3797000</v>
      </c>
      <c r="M332" s="7">
        <v>760000</v>
      </c>
      <c r="N332" s="7">
        <v>107000</v>
      </c>
      <c r="O332" s="7">
        <v>1956000</v>
      </c>
      <c r="P332" s="7">
        <v>719000</v>
      </c>
      <c r="Q332" s="7">
        <v>271000</v>
      </c>
      <c r="R332" s="7">
        <v>7610000</v>
      </c>
      <c r="S332" s="7">
        <v>10801000</v>
      </c>
      <c r="T332" s="7">
        <v>52259000</v>
      </c>
      <c r="U332" s="7">
        <v>944000</v>
      </c>
      <c r="V332" s="7">
        <v>53203000</v>
      </c>
      <c r="W332" s="7">
        <v>16277000</v>
      </c>
      <c r="X332" s="7">
        <v>5836000</v>
      </c>
      <c r="Y332" s="7">
        <v>28858000</v>
      </c>
      <c r="Z332" s="7">
        <v>50971000</v>
      </c>
      <c r="AA332" s="7">
        <v>297000</v>
      </c>
      <c r="AB332" s="7">
        <v>2251000</v>
      </c>
      <c r="AC332" s="7">
        <v>53519000</v>
      </c>
      <c r="AD332" s="7">
        <v>-316000</v>
      </c>
      <c r="AE332" s="7">
        <v>0</v>
      </c>
      <c r="AF332" s="7">
        <v>0</v>
      </c>
      <c r="AG332" s="7">
        <v>-316000</v>
      </c>
    </row>
    <row r="333" spans="1:33" x14ac:dyDescent="0.55000000000000004">
      <c r="A333" t="str">
        <f>VLOOKUP($B333,Sheet2!$A$1:$C$47,3,FALSE)</f>
        <v>JOHNS HOPKINS BAYVIEW MEDICAL CENTER</v>
      </c>
      <c r="B333">
        <v>29</v>
      </c>
      <c r="C333" s="1">
        <v>44440</v>
      </c>
      <c r="D333" t="s">
        <v>33</v>
      </c>
      <c r="E333" s="7">
        <v>0</v>
      </c>
      <c r="F333" s="7">
        <v>415000</v>
      </c>
      <c r="G333" s="7">
        <v>415000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15000</v>
      </c>
      <c r="R333" s="7">
        <v>15000</v>
      </c>
      <c r="S333" s="7">
        <v>15000</v>
      </c>
      <c r="T333" s="7">
        <v>400000</v>
      </c>
      <c r="U333" s="7">
        <v>6835000</v>
      </c>
      <c r="V333" s="7">
        <v>7235000</v>
      </c>
      <c r="W333" s="7">
        <v>989000</v>
      </c>
      <c r="X333" s="7">
        <v>501000</v>
      </c>
      <c r="Y333" s="7">
        <v>5297000</v>
      </c>
      <c r="Z333" s="7">
        <v>6787000</v>
      </c>
      <c r="AA333" s="7">
        <v>0</v>
      </c>
      <c r="AB333" s="7">
        <v>143000</v>
      </c>
      <c r="AC333" s="7">
        <v>6930000</v>
      </c>
      <c r="AD333" s="7">
        <v>305000</v>
      </c>
      <c r="AE333" s="7">
        <v>-1982000</v>
      </c>
      <c r="AF333" s="7">
        <v>0</v>
      </c>
      <c r="AG333" s="7">
        <v>-1677000</v>
      </c>
    </row>
    <row r="334" spans="1:33" x14ac:dyDescent="0.55000000000000004">
      <c r="A334" t="str">
        <f>VLOOKUP($B334,Sheet2!$A$1:$C$47,3,FALSE)</f>
        <v>JOHNS HOPKINS BAYVIEW MEDICAL CENTER</v>
      </c>
      <c r="B334">
        <v>29</v>
      </c>
      <c r="C334" s="1">
        <v>44440</v>
      </c>
      <c r="D334" t="s">
        <v>34</v>
      </c>
      <c r="E334" s="7">
        <v>37049000</v>
      </c>
      <c r="F334" s="7">
        <v>26426000</v>
      </c>
      <c r="G334" s="7">
        <v>63475000</v>
      </c>
      <c r="H334" s="7">
        <v>524000</v>
      </c>
      <c r="I334" s="7">
        <v>257000</v>
      </c>
      <c r="J334" s="7">
        <v>2012000</v>
      </c>
      <c r="K334" s="7">
        <v>398000</v>
      </c>
      <c r="L334" s="7">
        <v>3797000</v>
      </c>
      <c r="M334" s="7">
        <v>760000</v>
      </c>
      <c r="N334" s="7">
        <v>107000</v>
      </c>
      <c r="O334" s="7">
        <v>1956000</v>
      </c>
      <c r="P334" s="7">
        <v>719000</v>
      </c>
      <c r="Q334" s="7">
        <v>286000</v>
      </c>
      <c r="R334" s="7">
        <v>7625000</v>
      </c>
      <c r="S334" s="7">
        <v>10816000</v>
      </c>
      <c r="T334" s="7">
        <v>52659000</v>
      </c>
      <c r="U334" s="7">
        <v>7779000</v>
      </c>
      <c r="V334" s="7">
        <v>60438000</v>
      </c>
      <c r="W334" s="7">
        <v>17266000</v>
      </c>
      <c r="X334" s="7">
        <v>6337000</v>
      </c>
      <c r="Y334" s="7">
        <v>34155000</v>
      </c>
      <c r="Z334" s="7">
        <v>57758000</v>
      </c>
      <c r="AA334" s="7">
        <v>297000</v>
      </c>
      <c r="AB334" s="7">
        <v>2394000</v>
      </c>
      <c r="AC334" s="7">
        <v>60449000</v>
      </c>
      <c r="AD334" s="7">
        <v>-11000</v>
      </c>
      <c r="AE334" s="7">
        <v>-1982000</v>
      </c>
      <c r="AF334" s="7">
        <v>0</v>
      </c>
      <c r="AG334" s="7">
        <v>-1993000</v>
      </c>
    </row>
    <row r="335" spans="1:33" x14ac:dyDescent="0.55000000000000004">
      <c r="A335" t="str">
        <f>VLOOKUP($B335,Sheet2!$A$1:$C$47,3,FALSE)</f>
        <v>UM-SHORE REGIONAL HEALTH AT CHESTERTOWN</v>
      </c>
      <c r="B335">
        <v>30</v>
      </c>
      <c r="C335" s="1">
        <v>44440</v>
      </c>
      <c r="D335" t="s">
        <v>32</v>
      </c>
      <c r="E335" s="7">
        <v>597157</v>
      </c>
      <c r="F335" s="7">
        <v>4045882</v>
      </c>
      <c r="G335" s="7">
        <v>4643039</v>
      </c>
      <c r="H335" s="7">
        <v>7947</v>
      </c>
      <c r="I335" s="7">
        <v>26537</v>
      </c>
      <c r="J335" s="7">
        <v>57055</v>
      </c>
      <c r="K335" s="7">
        <v>190512</v>
      </c>
      <c r="L335" s="7">
        <v>66589</v>
      </c>
      <c r="M335" s="7">
        <v>20893</v>
      </c>
      <c r="N335" s="7">
        <v>0</v>
      </c>
      <c r="O335" s="7">
        <v>451154</v>
      </c>
      <c r="P335" s="7">
        <v>141558</v>
      </c>
      <c r="Q335" s="7">
        <v>0</v>
      </c>
      <c r="R335" s="7">
        <v>680194</v>
      </c>
      <c r="S335" s="7">
        <v>962245</v>
      </c>
      <c r="T335" s="7">
        <v>3680794</v>
      </c>
      <c r="U335" s="7">
        <v>38003</v>
      </c>
      <c r="V335" s="7">
        <v>3718797</v>
      </c>
      <c r="W335" s="7">
        <v>861815</v>
      </c>
      <c r="X335" s="7">
        <v>249649</v>
      </c>
      <c r="Y335" s="7">
        <v>1690178</v>
      </c>
      <c r="Z335" s="7">
        <v>2801642</v>
      </c>
      <c r="AA335" s="7">
        <v>16000</v>
      </c>
      <c r="AB335" s="7">
        <v>209934</v>
      </c>
      <c r="AC335" s="7">
        <v>3027576</v>
      </c>
      <c r="AD335" s="7">
        <v>691221</v>
      </c>
      <c r="AE335" s="7">
        <v>0</v>
      </c>
      <c r="AF335" s="7">
        <v>0</v>
      </c>
      <c r="AG335" s="7">
        <v>691221</v>
      </c>
    </row>
    <row r="336" spans="1:33" x14ac:dyDescent="0.55000000000000004">
      <c r="A336" t="str">
        <f>VLOOKUP($B336,Sheet2!$A$1:$C$47,3,FALSE)</f>
        <v>UM-SHORE REGIONAL HEALTH AT CHESTERTOWN</v>
      </c>
      <c r="B336">
        <v>30</v>
      </c>
      <c r="C336" s="1">
        <v>44440</v>
      </c>
      <c r="D336" t="s">
        <v>33</v>
      </c>
      <c r="E336" s="7">
        <v>0</v>
      </c>
      <c r="F336" s="7">
        <v>241254</v>
      </c>
      <c r="G336" s="7">
        <v>241254</v>
      </c>
      <c r="H336" s="7">
        <v>0</v>
      </c>
      <c r="I336" s="7">
        <v>427</v>
      </c>
      <c r="J336" s="7">
        <v>0</v>
      </c>
      <c r="K336" s="7">
        <v>3068</v>
      </c>
      <c r="L336" s="7">
        <v>0</v>
      </c>
      <c r="M336" s="7">
        <v>0</v>
      </c>
      <c r="N336" s="7">
        <v>0</v>
      </c>
      <c r="O336" s="7">
        <v>0</v>
      </c>
      <c r="P336" s="7">
        <v>8441</v>
      </c>
      <c r="Q336" s="7">
        <v>26902</v>
      </c>
      <c r="R336" s="7">
        <v>35343</v>
      </c>
      <c r="S336" s="7">
        <v>38838</v>
      </c>
      <c r="T336" s="7">
        <v>202416</v>
      </c>
      <c r="U336" s="7">
        <v>997</v>
      </c>
      <c r="V336" s="7">
        <v>203413</v>
      </c>
      <c r="W336" s="7">
        <v>39185</v>
      </c>
      <c r="X336" s="7">
        <v>11351</v>
      </c>
      <c r="Y336" s="7">
        <v>87822</v>
      </c>
      <c r="Z336" s="7">
        <v>138358</v>
      </c>
      <c r="AA336" s="7">
        <v>0</v>
      </c>
      <c r="AB336" s="7">
        <v>28066</v>
      </c>
      <c r="AC336" s="7">
        <v>166424</v>
      </c>
      <c r="AD336" s="7">
        <v>36989</v>
      </c>
      <c r="AE336" s="7">
        <v>-64000</v>
      </c>
      <c r="AF336" s="7">
        <v>0</v>
      </c>
      <c r="AG336" s="7">
        <v>-27011</v>
      </c>
    </row>
    <row r="337" spans="1:33" x14ac:dyDescent="0.55000000000000004">
      <c r="A337" t="str">
        <f>VLOOKUP($B337,Sheet2!$A$1:$C$47,3,FALSE)</f>
        <v>UM-SHORE REGIONAL HEALTH AT CHESTERTOWN</v>
      </c>
      <c r="B337">
        <v>30</v>
      </c>
      <c r="C337" s="1">
        <v>44440</v>
      </c>
      <c r="D337" t="s">
        <v>34</v>
      </c>
      <c r="E337" s="7">
        <v>597157</v>
      </c>
      <c r="F337" s="7">
        <v>4287136</v>
      </c>
      <c r="G337" s="7">
        <v>4884293</v>
      </c>
      <c r="H337" s="7">
        <v>7947</v>
      </c>
      <c r="I337" s="7">
        <v>26964</v>
      </c>
      <c r="J337" s="7">
        <v>57055</v>
      </c>
      <c r="K337" s="7">
        <v>193580</v>
      </c>
      <c r="L337" s="7">
        <v>66589</v>
      </c>
      <c r="M337" s="7">
        <v>20893</v>
      </c>
      <c r="N337" s="7">
        <v>0</v>
      </c>
      <c r="O337" s="7">
        <v>451154</v>
      </c>
      <c r="P337" s="7">
        <v>149999</v>
      </c>
      <c r="Q337" s="7">
        <v>26902</v>
      </c>
      <c r="R337" s="7">
        <v>715537</v>
      </c>
      <c r="S337" s="7">
        <v>1001083</v>
      </c>
      <c r="T337" s="7">
        <v>3883210</v>
      </c>
      <c r="U337" s="7">
        <v>39000</v>
      </c>
      <c r="V337" s="7">
        <v>3922210</v>
      </c>
      <c r="W337" s="7">
        <v>901000</v>
      </c>
      <c r="X337" s="7">
        <v>261000</v>
      </c>
      <c r="Y337" s="7">
        <v>1778000</v>
      </c>
      <c r="Z337" s="7">
        <v>2940000</v>
      </c>
      <c r="AA337" s="7">
        <v>16000</v>
      </c>
      <c r="AB337" s="7">
        <v>238000</v>
      </c>
      <c r="AC337" s="7">
        <v>3194000</v>
      </c>
      <c r="AD337" s="7">
        <v>728210</v>
      </c>
      <c r="AE337" s="7">
        <v>-64000</v>
      </c>
      <c r="AF337" s="7">
        <v>0</v>
      </c>
      <c r="AG337" s="7">
        <v>664210</v>
      </c>
    </row>
    <row r="338" spans="1:33" x14ac:dyDescent="0.55000000000000004">
      <c r="A338" t="str">
        <f>VLOOKUP($B338,Sheet2!$A$1:$C$47,3,FALSE)</f>
        <v>CHRISTIANACARE, UNION HOSPITAL</v>
      </c>
      <c r="B338">
        <v>32</v>
      </c>
      <c r="C338" s="1">
        <v>44440</v>
      </c>
      <c r="D338" t="s">
        <v>32</v>
      </c>
      <c r="E338" s="7">
        <v>7202455</v>
      </c>
      <c r="F338" s="7">
        <v>8024377</v>
      </c>
      <c r="G338" s="7">
        <v>15226832</v>
      </c>
      <c r="H338" s="7">
        <v>39914</v>
      </c>
      <c r="I338" s="7">
        <v>844782</v>
      </c>
      <c r="J338" s="7">
        <v>59871</v>
      </c>
      <c r="K338" s="7">
        <v>247789</v>
      </c>
      <c r="L338" s="7">
        <v>0</v>
      </c>
      <c r="M338" s="7">
        <v>248238</v>
      </c>
      <c r="N338" s="7">
        <v>320422</v>
      </c>
      <c r="O338" s="7">
        <v>0</v>
      </c>
      <c r="P338" s="7">
        <v>248238</v>
      </c>
      <c r="Q338" s="7">
        <v>320422</v>
      </c>
      <c r="R338" s="7">
        <v>1137320</v>
      </c>
      <c r="S338" s="7">
        <v>2329676</v>
      </c>
      <c r="T338" s="7">
        <v>12897156</v>
      </c>
      <c r="U338" s="7">
        <v>3648659</v>
      </c>
      <c r="V338" s="7">
        <v>16545815</v>
      </c>
      <c r="W338" s="7">
        <v>7751723</v>
      </c>
      <c r="X338" s="7">
        <v>1540886</v>
      </c>
      <c r="Y338" s="7">
        <v>4345789</v>
      </c>
      <c r="Z338" s="7">
        <v>13638398</v>
      </c>
      <c r="AA338" s="7">
        <v>149142</v>
      </c>
      <c r="AB338" s="7">
        <v>657300</v>
      </c>
      <c r="AC338" s="7">
        <v>14444840</v>
      </c>
      <c r="AD338" s="7">
        <v>2100975</v>
      </c>
      <c r="AE338" s="7">
        <v>0</v>
      </c>
      <c r="AF338" s="7">
        <v>0</v>
      </c>
      <c r="AG338" s="7">
        <v>2100975</v>
      </c>
    </row>
    <row r="339" spans="1:33" x14ac:dyDescent="0.55000000000000004">
      <c r="A339" t="str">
        <f>VLOOKUP($B339,Sheet2!$A$1:$C$47,3,FALSE)</f>
        <v>CHRISTIANACARE, UNION HOSPITAL</v>
      </c>
      <c r="B339">
        <v>32</v>
      </c>
      <c r="C339" s="1">
        <v>44440</v>
      </c>
      <c r="D339" t="s">
        <v>33</v>
      </c>
      <c r="E339" s="7">
        <v>-231035</v>
      </c>
      <c r="F339" s="7">
        <v>1489226</v>
      </c>
      <c r="G339" s="7">
        <v>1258191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1258191</v>
      </c>
      <c r="U339" s="7">
        <v>0</v>
      </c>
      <c r="V339" s="7">
        <v>1258191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1258191</v>
      </c>
      <c r="AE339" s="7">
        <v>-784930</v>
      </c>
      <c r="AF339" s="7">
        <v>0</v>
      </c>
      <c r="AG339" s="7">
        <v>473261</v>
      </c>
    </row>
    <row r="340" spans="1:33" x14ac:dyDescent="0.55000000000000004">
      <c r="A340" t="str">
        <f>VLOOKUP($B340,Sheet2!$A$1:$C$47,3,FALSE)</f>
        <v>CHRISTIANACARE, UNION HOSPITAL</v>
      </c>
      <c r="B340">
        <v>32</v>
      </c>
      <c r="C340" s="1">
        <v>44440</v>
      </c>
      <c r="D340" t="s">
        <v>34</v>
      </c>
      <c r="E340" s="7">
        <v>6971420</v>
      </c>
      <c r="F340" s="7">
        <v>9513603</v>
      </c>
      <c r="G340" s="7">
        <v>16485023</v>
      </c>
      <c r="H340" s="7">
        <v>39914</v>
      </c>
      <c r="I340" s="7">
        <v>844782</v>
      </c>
      <c r="J340" s="7">
        <v>59871</v>
      </c>
      <c r="K340" s="7">
        <v>247789</v>
      </c>
      <c r="L340" s="7">
        <v>0</v>
      </c>
      <c r="M340" s="7">
        <v>248238</v>
      </c>
      <c r="N340" s="7">
        <v>320422</v>
      </c>
      <c r="O340" s="7">
        <v>0</v>
      </c>
      <c r="P340" s="7">
        <v>248238</v>
      </c>
      <c r="Q340" s="7">
        <v>320422</v>
      </c>
      <c r="R340" s="7">
        <v>1137320</v>
      </c>
      <c r="S340" s="7">
        <v>2329676</v>
      </c>
      <c r="T340" s="7">
        <v>14155347</v>
      </c>
      <c r="U340" s="7">
        <v>3648659</v>
      </c>
      <c r="V340" s="7">
        <v>17804006</v>
      </c>
      <c r="W340" s="7">
        <v>7751723</v>
      </c>
      <c r="X340" s="7">
        <v>1540886</v>
      </c>
      <c r="Y340" s="7">
        <v>4345789</v>
      </c>
      <c r="Z340" s="7">
        <v>13638398</v>
      </c>
      <c r="AA340" s="7">
        <v>149142</v>
      </c>
      <c r="AB340" s="7">
        <v>657300</v>
      </c>
      <c r="AC340" s="7">
        <v>14444840</v>
      </c>
      <c r="AD340" s="7">
        <v>3359166</v>
      </c>
      <c r="AE340" s="7">
        <v>-784930</v>
      </c>
      <c r="AF340" s="7">
        <v>0</v>
      </c>
      <c r="AG340" s="7">
        <v>2574236</v>
      </c>
    </row>
    <row r="341" spans="1:33" x14ac:dyDescent="0.55000000000000004">
      <c r="A341" t="str">
        <f>VLOOKUP($B341,Sheet2!$A$1:$C$47,3,FALSE)</f>
        <v>CARROLL HOSPITAL CENTER</v>
      </c>
      <c r="B341">
        <v>33</v>
      </c>
      <c r="C341" s="1">
        <v>44440</v>
      </c>
      <c r="D341" t="s">
        <v>32</v>
      </c>
      <c r="E341" s="7">
        <v>12369058</v>
      </c>
      <c r="F341" s="7">
        <v>9240417</v>
      </c>
      <c r="G341" s="7">
        <v>21609475</v>
      </c>
      <c r="H341" s="7">
        <v>131549</v>
      </c>
      <c r="I341" s="7">
        <v>81053</v>
      </c>
      <c r="J341" s="7">
        <v>56378</v>
      </c>
      <c r="K341" s="7">
        <v>208423</v>
      </c>
      <c r="L341" s="7">
        <v>626219</v>
      </c>
      <c r="M341" s="7">
        <v>96542</v>
      </c>
      <c r="N341" s="7">
        <v>419564</v>
      </c>
      <c r="O341" s="7">
        <v>578049</v>
      </c>
      <c r="P341" s="7">
        <v>127975</v>
      </c>
      <c r="Q341" s="7">
        <v>387290</v>
      </c>
      <c r="R341" s="7">
        <v>2235639</v>
      </c>
      <c r="S341" s="7">
        <v>2713042</v>
      </c>
      <c r="T341" s="7">
        <v>18896433</v>
      </c>
      <c r="U341" s="7">
        <v>0</v>
      </c>
      <c r="V341" s="7">
        <v>18896433</v>
      </c>
      <c r="W341" s="7">
        <v>6122323</v>
      </c>
      <c r="X341" s="7">
        <v>1794928</v>
      </c>
      <c r="Y341" s="7">
        <v>7213063</v>
      </c>
      <c r="Z341" s="7">
        <v>15130314</v>
      </c>
      <c r="AA341" s="7">
        <v>300163</v>
      </c>
      <c r="AB341" s="7">
        <v>1045512</v>
      </c>
      <c r="AC341" s="7">
        <v>16475989</v>
      </c>
      <c r="AD341" s="7">
        <v>2420444</v>
      </c>
      <c r="AE341" s="7">
        <v>0</v>
      </c>
      <c r="AF341" s="7">
        <v>0</v>
      </c>
      <c r="AG341" s="7">
        <v>2420444</v>
      </c>
    </row>
    <row r="342" spans="1:33" x14ac:dyDescent="0.55000000000000004">
      <c r="A342" t="str">
        <f>VLOOKUP($B342,Sheet2!$A$1:$C$47,3,FALSE)</f>
        <v>CARROLL HOSPITAL CENTER</v>
      </c>
      <c r="B342">
        <v>33</v>
      </c>
      <c r="C342" s="1">
        <v>44440</v>
      </c>
      <c r="D342" t="s">
        <v>33</v>
      </c>
      <c r="E342" s="7">
        <v>0</v>
      </c>
      <c r="F342" s="7">
        <v>9096521</v>
      </c>
      <c r="G342" s="7">
        <v>9096521</v>
      </c>
      <c r="H342" s="7">
        <v>0</v>
      </c>
      <c r="I342" s="7">
        <v>0</v>
      </c>
      <c r="J342" s="7">
        <v>0</v>
      </c>
      <c r="K342" s="7">
        <v>136439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4884495</v>
      </c>
      <c r="R342" s="7">
        <v>4884495</v>
      </c>
      <c r="S342" s="7">
        <v>5020934</v>
      </c>
      <c r="T342" s="7">
        <v>4075587</v>
      </c>
      <c r="U342" s="7">
        <v>888011</v>
      </c>
      <c r="V342" s="7">
        <v>4963598</v>
      </c>
      <c r="W342" s="7">
        <v>1732752</v>
      </c>
      <c r="X342" s="7">
        <v>450524</v>
      </c>
      <c r="Y342" s="7">
        <v>1978981</v>
      </c>
      <c r="Z342" s="7">
        <v>4162257</v>
      </c>
      <c r="AA342" s="7">
        <v>0</v>
      </c>
      <c r="AB342" s="7">
        <v>107814</v>
      </c>
      <c r="AC342" s="7">
        <v>4270071</v>
      </c>
      <c r="AD342" s="7">
        <v>693527</v>
      </c>
      <c r="AE342" s="7">
        <v>-5507085</v>
      </c>
      <c r="AF342" s="7">
        <v>0</v>
      </c>
      <c r="AG342" s="7">
        <v>-4813558</v>
      </c>
    </row>
    <row r="343" spans="1:33" x14ac:dyDescent="0.55000000000000004">
      <c r="A343" t="str">
        <f>VLOOKUP($B343,Sheet2!$A$1:$C$47,3,FALSE)</f>
        <v>CARROLL HOSPITAL CENTER</v>
      </c>
      <c r="B343">
        <v>33</v>
      </c>
      <c r="C343" s="1">
        <v>44440</v>
      </c>
      <c r="D343" t="s">
        <v>34</v>
      </c>
      <c r="E343" s="7">
        <v>12369058</v>
      </c>
      <c r="F343" s="7">
        <v>18336938</v>
      </c>
      <c r="G343" s="7">
        <v>30705996</v>
      </c>
      <c r="H343" s="7">
        <v>131549</v>
      </c>
      <c r="I343" s="7">
        <v>81053</v>
      </c>
      <c r="J343" s="7">
        <v>56378</v>
      </c>
      <c r="K343" s="7">
        <v>344862</v>
      </c>
      <c r="L343" s="7">
        <v>626219</v>
      </c>
      <c r="M343" s="7">
        <v>96542</v>
      </c>
      <c r="N343" s="7">
        <v>419564</v>
      </c>
      <c r="O343" s="7">
        <v>578049</v>
      </c>
      <c r="P343" s="7">
        <v>127975</v>
      </c>
      <c r="Q343" s="7">
        <v>5271785</v>
      </c>
      <c r="R343" s="7">
        <v>7120134</v>
      </c>
      <c r="S343" s="7">
        <v>7733976</v>
      </c>
      <c r="T343" s="7">
        <v>22972020</v>
      </c>
      <c r="U343" s="7">
        <v>888011</v>
      </c>
      <c r="V343" s="7">
        <v>23860031</v>
      </c>
      <c r="W343" s="7">
        <v>7855075</v>
      </c>
      <c r="X343" s="7">
        <v>2245452</v>
      </c>
      <c r="Y343" s="7">
        <v>9192044</v>
      </c>
      <c r="Z343" s="7">
        <v>19292571</v>
      </c>
      <c r="AA343" s="7">
        <v>300163</v>
      </c>
      <c r="AB343" s="7">
        <v>1153326</v>
      </c>
      <c r="AC343" s="7">
        <v>20746060</v>
      </c>
      <c r="AD343" s="7">
        <v>3113971</v>
      </c>
      <c r="AE343" s="7">
        <v>-5507085</v>
      </c>
      <c r="AF343" s="7">
        <v>0</v>
      </c>
      <c r="AG343" s="7">
        <v>-2393114</v>
      </c>
    </row>
    <row r="344" spans="1:33" x14ac:dyDescent="0.55000000000000004">
      <c r="A344" t="str">
        <f>VLOOKUP($B344,Sheet2!$A$1:$C$47,3,FALSE)</f>
        <v>MEDSTAR HARBOR HOSPITAL CENTER</v>
      </c>
      <c r="B344">
        <v>34</v>
      </c>
      <c r="C344" s="1">
        <v>44440</v>
      </c>
      <c r="D344" t="s">
        <v>32</v>
      </c>
      <c r="E344" s="7">
        <v>10481779</v>
      </c>
      <c r="F344" s="7">
        <v>6042701</v>
      </c>
      <c r="G344" s="7">
        <v>16524480</v>
      </c>
      <c r="H344" s="7">
        <v>413643</v>
      </c>
      <c r="I344" s="7">
        <v>-76247</v>
      </c>
      <c r="J344" s="7">
        <v>215739</v>
      </c>
      <c r="K344" s="7">
        <v>-43823</v>
      </c>
      <c r="L344" s="7">
        <v>-44560</v>
      </c>
      <c r="M344" s="7">
        <v>169749</v>
      </c>
      <c r="N344" s="7">
        <v>318238</v>
      </c>
      <c r="O344" s="7">
        <v>381562</v>
      </c>
      <c r="P344" s="7">
        <v>305657</v>
      </c>
      <c r="Q344" s="7">
        <v>166789</v>
      </c>
      <c r="R344" s="7">
        <v>1297435</v>
      </c>
      <c r="S344" s="7">
        <v>1806747</v>
      </c>
      <c r="T344" s="7">
        <v>14717733</v>
      </c>
      <c r="U344" s="7">
        <v>401863</v>
      </c>
      <c r="V344" s="7">
        <v>15119596</v>
      </c>
      <c r="W344" s="7">
        <v>5906152</v>
      </c>
      <c r="X344" s="7">
        <v>1249605</v>
      </c>
      <c r="Y344" s="7">
        <v>5009052</v>
      </c>
      <c r="Z344" s="7">
        <v>12164809</v>
      </c>
      <c r="AA344" s="7">
        <v>85634</v>
      </c>
      <c r="AB344" s="7">
        <v>659820</v>
      </c>
      <c r="AC344" s="7">
        <v>12910263</v>
      </c>
      <c r="AD344" s="7">
        <v>2209333</v>
      </c>
      <c r="AE344" s="7">
        <v>0</v>
      </c>
      <c r="AF344" s="7">
        <v>0</v>
      </c>
      <c r="AG344" s="7">
        <v>2209333</v>
      </c>
    </row>
    <row r="345" spans="1:33" x14ac:dyDescent="0.55000000000000004">
      <c r="A345" t="str">
        <f>VLOOKUP($B345,Sheet2!$A$1:$C$47,3,FALSE)</f>
        <v>MEDSTAR HARBOR HOSPITAL CENTER</v>
      </c>
      <c r="B345">
        <v>34</v>
      </c>
      <c r="C345" s="1">
        <v>44440</v>
      </c>
      <c r="D345" t="s">
        <v>33</v>
      </c>
      <c r="E345" s="7">
        <v>4852</v>
      </c>
      <c r="F345" s="7">
        <v>503594</v>
      </c>
      <c r="G345" s="7">
        <v>508446</v>
      </c>
      <c r="H345" s="7">
        <v>0</v>
      </c>
      <c r="I345" s="7">
        <v>-2547</v>
      </c>
      <c r="J345" s="7">
        <v>0</v>
      </c>
      <c r="K345" s="7">
        <v>2986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-2628</v>
      </c>
      <c r="R345" s="7">
        <v>-2628</v>
      </c>
      <c r="S345" s="7">
        <v>-2189</v>
      </c>
      <c r="T345" s="7">
        <v>510635</v>
      </c>
      <c r="U345" s="7">
        <v>675646</v>
      </c>
      <c r="V345" s="7">
        <v>1186281</v>
      </c>
      <c r="W345" s="7">
        <v>374967</v>
      </c>
      <c r="X345" s="7">
        <v>79334</v>
      </c>
      <c r="Y345" s="7">
        <v>2103310</v>
      </c>
      <c r="Z345" s="7">
        <v>2557611</v>
      </c>
      <c r="AA345" s="7">
        <v>25819</v>
      </c>
      <c r="AB345" s="7">
        <v>74389</v>
      </c>
      <c r="AC345" s="7">
        <v>2657819</v>
      </c>
      <c r="AD345" s="7">
        <v>-1471538</v>
      </c>
      <c r="AE345" s="7">
        <v>44772</v>
      </c>
      <c r="AF345" s="7">
        <v>16856</v>
      </c>
      <c r="AG345" s="7">
        <v>-1443622</v>
      </c>
    </row>
    <row r="346" spans="1:33" x14ac:dyDescent="0.55000000000000004">
      <c r="A346" t="str">
        <f>VLOOKUP($B346,Sheet2!$A$1:$C$47,3,FALSE)</f>
        <v>MEDSTAR HARBOR HOSPITAL CENTER</v>
      </c>
      <c r="B346">
        <v>34</v>
      </c>
      <c r="C346" s="1">
        <v>44440</v>
      </c>
      <c r="D346" t="s">
        <v>34</v>
      </c>
      <c r="E346" s="7">
        <v>10486631</v>
      </c>
      <c r="F346" s="7">
        <v>6546295</v>
      </c>
      <c r="G346" s="7">
        <v>17032926</v>
      </c>
      <c r="H346" s="7">
        <v>413643</v>
      </c>
      <c r="I346" s="7">
        <v>-78794</v>
      </c>
      <c r="J346" s="7">
        <v>215739</v>
      </c>
      <c r="K346" s="7">
        <v>-40837</v>
      </c>
      <c r="L346" s="7">
        <v>-44560</v>
      </c>
      <c r="M346" s="7">
        <v>169749</v>
      </c>
      <c r="N346" s="7">
        <v>318238</v>
      </c>
      <c r="O346" s="7">
        <v>381562</v>
      </c>
      <c r="P346" s="7">
        <v>305657</v>
      </c>
      <c r="Q346" s="7">
        <v>164161</v>
      </c>
      <c r="R346" s="7">
        <v>1294807</v>
      </c>
      <c r="S346" s="7">
        <v>1804558</v>
      </c>
      <c r="T346" s="7">
        <v>15228368</v>
      </c>
      <c r="U346" s="7">
        <v>1077509</v>
      </c>
      <c r="V346" s="7">
        <v>16305877</v>
      </c>
      <c r="W346" s="7">
        <v>6281119</v>
      </c>
      <c r="X346" s="7">
        <v>1328939</v>
      </c>
      <c r="Y346" s="7">
        <v>7112362</v>
      </c>
      <c r="Z346" s="7">
        <v>14722420</v>
      </c>
      <c r="AA346" s="7">
        <v>111453</v>
      </c>
      <c r="AB346" s="7">
        <v>734209</v>
      </c>
      <c r="AC346" s="7">
        <v>15568082</v>
      </c>
      <c r="AD346" s="7">
        <v>737795</v>
      </c>
      <c r="AE346" s="7">
        <v>44772</v>
      </c>
      <c r="AF346" s="7">
        <v>16856</v>
      </c>
      <c r="AG346" s="7">
        <v>765711</v>
      </c>
    </row>
    <row r="347" spans="1:33" x14ac:dyDescent="0.55000000000000004">
      <c r="A347" t="str">
        <f>VLOOKUP($B347,Sheet2!$A$1:$C$47,3,FALSE)</f>
        <v>UM-CHARLES REGIONAL MEDICAL CENTER</v>
      </c>
      <c r="B347">
        <v>35</v>
      </c>
      <c r="C347" s="1">
        <v>44440</v>
      </c>
      <c r="D347" t="s">
        <v>32</v>
      </c>
      <c r="E347" s="7">
        <v>7977167</v>
      </c>
      <c r="F347" s="7">
        <v>6460802</v>
      </c>
      <c r="G347" s="7">
        <v>14437969</v>
      </c>
      <c r="H347" s="7">
        <v>60109</v>
      </c>
      <c r="I347" s="7">
        <v>338184</v>
      </c>
      <c r="J347" s="7">
        <v>49908</v>
      </c>
      <c r="K347" s="7">
        <v>280792</v>
      </c>
      <c r="L347" s="7">
        <v>602113</v>
      </c>
      <c r="M347" s="7">
        <v>290789</v>
      </c>
      <c r="N347" s="7">
        <v>0</v>
      </c>
      <c r="O347" s="7">
        <v>487659</v>
      </c>
      <c r="P347" s="7">
        <v>0</v>
      </c>
      <c r="Q347" s="7">
        <v>0</v>
      </c>
      <c r="R347" s="7">
        <v>1380561</v>
      </c>
      <c r="S347" s="7">
        <v>2109554</v>
      </c>
      <c r="T347" s="7">
        <v>12328415</v>
      </c>
      <c r="U347" s="7">
        <v>83471</v>
      </c>
      <c r="V347" s="7">
        <v>12411886</v>
      </c>
      <c r="W347" s="7">
        <v>4522538</v>
      </c>
      <c r="X347" s="7">
        <v>893341</v>
      </c>
      <c r="Y347" s="7">
        <v>5236027</v>
      </c>
      <c r="Z347" s="7">
        <v>10651906</v>
      </c>
      <c r="AA347" s="7">
        <v>156917</v>
      </c>
      <c r="AB347" s="7">
        <v>605809</v>
      </c>
      <c r="AC347" s="7">
        <v>11414632</v>
      </c>
      <c r="AD347" s="7">
        <v>997254</v>
      </c>
      <c r="AE347" s="7">
        <v>0</v>
      </c>
      <c r="AF347" s="7">
        <v>0</v>
      </c>
      <c r="AG347" s="7">
        <v>997254</v>
      </c>
    </row>
    <row r="348" spans="1:33" x14ac:dyDescent="0.55000000000000004">
      <c r="A348" t="str">
        <f>VLOOKUP($B348,Sheet2!$A$1:$C$47,3,FALSE)</f>
        <v>UM-CHARLES REGIONAL MEDICAL CENTER</v>
      </c>
      <c r="B348">
        <v>35</v>
      </c>
      <c r="C348" s="1">
        <v>44440</v>
      </c>
      <c r="D348" t="s">
        <v>33</v>
      </c>
      <c r="E348" s="7">
        <v>19664</v>
      </c>
      <c r="F348" s="7">
        <v>178905</v>
      </c>
      <c r="G348" s="7">
        <v>198569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1484</v>
      </c>
      <c r="O348" s="7">
        <v>0</v>
      </c>
      <c r="P348" s="7">
        <v>0</v>
      </c>
      <c r="Q348" s="7">
        <v>13504</v>
      </c>
      <c r="R348" s="7">
        <v>14988</v>
      </c>
      <c r="S348" s="7">
        <v>14988</v>
      </c>
      <c r="T348" s="7">
        <v>183581</v>
      </c>
      <c r="U348" s="7">
        <v>3636</v>
      </c>
      <c r="V348" s="7">
        <v>187217</v>
      </c>
      <c r="W348" s="7">
        <v>136987</v>
      </c>
      <c r="X348" s="7">
        <v>27059</v>
      </c>
      <c r="Y348" s="7">
        <v>1027653</v>
      </c>
      <c r="Z348" s="7">
        <v>1191699</v>
      </c>
      <c r="AA348" s="7">
        <v>0</v>
      </c>
      <c r="AB348" s="7">
        <v>5578</v>
      </c>
      <c r="AC348" s="7">
        <v>1197277</v>
      </c>
      <c r="AD348" s="7">
        <v>-1010060</v>
      </c>
      <c r="AE348" s="7">
        <v>-563716</v>
      </c>
      <c r="AF348" s="7">
        <v>-44882</v>
      </c>
      <c r="AG348" s="7">
        <v>-1528894</v>
      </c>
    </row>
    <row r="349" spans="1:33" x14ac:dyDescent="0.55000000000000004">
      <c r="A349" t="str">
        <f>VLOOKUP($B349,Sheet2!$A$1:$C$47,3,FALSE)</f>
        <v>UM-CHARLES REGIONAL MEDICAL CENTER</v>
      </c>
      <c r="B349">
        <v>35</v>
      </c>
      <c r="C349" s="1">
        <v>44440</v>
      </c>
      <c r="D349" t="s">
        <v>34</v>
      </c>
      <c r="E349" s="7">
        <v>7996831</v>
      </c>
      <c r="F349" s="7">
        <v>6639707</v>
      </c>
      <c r="G349" s="7">
        <v>14636538</v>
      </c>
      <c r="H349" s="7">
        <v>60109</v>
      </c>
      <c r="I349" s="7">
        <v>338184</v>
      </c>
      <c r="J349" s="7">
        <v>49908</v>
      </c>
      <c r="K349" s="7">
        <v>280792</v>
      </c>
      <c r="L349" s="7">
        <v>602113</v>
      </c>
      <c r="M349" s="7">
        <v>290789</v>
      </c>
      <c r="N349" s="7">
        <v>1484</v>
      </c>
      <c r="O349" s="7">
        <v>487659</v>
      </c>
      <c r="P349" s="7">
        <v>0</v>
      </c>
      <c r="Q349" s="7">
        <v>13504</v>
      </c>
      <c r="R349" s="7">
        <v>1395549</v>
      </c>
      <c r="S349" s="7">
        <v>2124542</v>
      </c>
      <c r="T349" s="7">
        <v>12511996</v>
      </c>
      <c r="U349" s="7">
        <v>87107</v>
      </c>
      <c r="V349" s="7">
        <v>12599103</v>
      </c>
      <c r="W349" s="7">
        <v>4659525</v>
      </c>
      <c r="X349" s="7">
        <v>920400</v>
      </c>
      <c r="Y349" s="7">
        <v>6263680</v>
      </c>
      <c r="Z349" s="7">
        <v>11843605</v>
      </c>
      <c r="AA349" s="7">
        <v>156917</v>
      </c>
      <c r="AB349" s="7">
        <v>611387</v>
      </c>
      <c r="AC349" s="7">
        <v>12611909</v>
      </c>
      <c r="AD349" s="7">
        <v>-12806</v>
      </c>
      <c r="AE349" s="7">
        <v>-563716</v>
      </c>
      <c r="AF349" s="7">
        <v>-44882</v>
      </c>
      <c r="AG349" s="7">
        <v>-531640</v>
      </c>
    </row>
    <row r="350" spans="1:33" x14ac:dyDescent="0.55000000000000004">
      <c r="A350" t="str">
        <f>VLOOKUP($B350,Sheet2!$A$1:$C$47,3,FALSE)</f>
        <v>UM-SHORE REGIONAL HEALTH AT EASTON</v>
      </c>
      <c r="B350">
        <v>37</v>
      </c>
      <c r="C350" s="1">
        <v>44440</v>
      </c>
      <c r="D350" t="s">
        <v>32</v>
      </c>
      <c r="E350" s="7">
        <v>9871156</v>
      </c>
      <c r="F350" s="7">
        <v>13224788</v>
      </c>
      <c r="G350" s="7">
        <v>23095944</v>
      </c>
      <c r="H350" s="7">
        <v>109159</v>
      </c>
      <c r="I350" s="7">
        <v>246779</v>
      </c>
      <c r="J350" s="7">
        <v>171702</v>
      </c>
      <c r="K350" s="7">
        <v>320307</v>
      </c>
      <c r="L350" s="7">
        <v>745185</v>
      </c>
      <c r="M350" s="7">
        <v>85684</v>
      </c>
      <c r="N350" s="7">
        <v>223522</v>
      </c>
      <c r="O350" s="7">
        <v>1172133</v>
      </c>
      <c r="P350" s="7">
        <v>114794</v>
      </c>
      <c r="Q350" s="7">
        <v>351587</v>
      </c>
      <c r="R350" s="7">
        <v>2692905</v>
      </c>
      <c r="S350" s="7">
        <v>3540852</v>
      </c>
      <c r="T350" s="7">
        <v>19555092</v>
      </c>
      <c r="U350" s="7">
        <v>512371</v>
      </c>
      <c r="V350" s="7">
        <v>20067463</v>
      </c>
      <c r="W350" s="7">
        <v>5441422</v>
      </c>
      <c r="X350" s="7">
        <v>1371139</v>
      </c>
      <c r="Y350" s="7">
        <v>4364118</v>
      </c>
      <c r="Z350" s="7">
        <v>11176679</v>
      </c>
      <c r="AA350" s="7">
        <v>354954</v>
      </c>
      <c r="AB350" s="7">
        <v>1213494</v>
      </c>
      <c r="AC350" s="7">
        <v>12745127</v>
      </c>
      <c r="AD350" s="7">
        <v>7322336</v>
      </c>
      <c r="AE350" s="7">
        <v>0</v>
      </c>
      <c r="AF350" s="7">
        <v>0</v>
      </c>
      <c r="AG350" s="7">
        <v>7322336</v>
      </c>
    </row>
    <row r="351" spans="1:33" x14ac:dyDescent="0.55000000000000004">
      <c r="A351" t="str">
        <f>VLOOKUP($B351,Sheet2!$A$1:$C$47,3,FALSE)</f>
        <v>UM-SHORE REGIONAL HEALTH AT EASTON</v>
      </c>
      <c r="B351">
        <v>37</v>
      </c>
      <c r="C351" s="1">
        <v>44440</v>
      </c>
      <c r="D351" t="s">
        <v>33</v>
      </c>
      <c r="E351" s="7">
        <v>0</v>
      </c>
      <c r="F351" s="7">
        <v>2801905</v>
      </c>
      <c r="G351" s="7">
        <v>2801905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24321</v>
      </c>
      <c r="Q351" s="7">
        <v>1566242</v>
      </c>
      <c r="R351" s="7">
        <v>1590563</v>
      </c>
      <c r="S351" s="7">
        <v>1590563</v>
      </c>
      <c r="T351" s="7">
        <v>1211342</v>
      </c>
      <c r="U351" s="7">
        <v>4749</v>
      </c>
      <c r="V351" s="7">
        <v>1216091</v>
      </c>
      <c r="W351" s="7">
        <v>648200</v>
      </c>
      <c r="X351" s="7">
        <v>163335</v>
      </c>
      <c r="Y351" s="7">
        <v>4310352</v>
      </c>
      <c r="Z351" s="7">
        <v>5121887</v>
      </c>
      <c r="AA351" s="7">
        <v>0</v>
      </c>
      <c r="AB351" s="7">
        <v>610789</v>
      </c>
      <c r="AC351" s="7">
        <v>5732676</v>
      </c>
      <c r="AD351" s="7">
        <v>-4516585</v>
      </c>
      <c r="AE351" s="7">
        <v>-3532722</v>
      </c>
      <c r="AF351" s="7">
        <v>0</v>
      </c>
      <c r="AG351" s="7">
        <v>-8049307</v>
      </c>
    </row>
    <row r="352" spans="1:33" x14ac:dyDescent="0.55000000000000004">
      <c r="A352" t="str">
        <f>VLOOKUP($B352,Sheet2!$A$1:$C$47,3,FALSE)</f>
        <v>UM-SHORE REGIONAL HEALTH AT EASTON</v>
      </c>
      <c r="B352">
        <v>37</v>
      </c>
      <c r="C352" s="1">
        <v>44440</v>
      </c>
      <c r="D352" t="s">
        <v>34</v>
      </c>
      <c r="E352" s="7">
        <v>9871156</v>
      </c>
      <c r="F352" s="7">
        <v>16026693</v>
      </c>
      <c r="G352" s="7">
        <v>25897849</v>
      </c>
      <c r="H352" s="7">
        <v>109159</v>
      </c>
      <c r="I352" s="7">
        <v>246779</v>
      </c>
      <c r="J352" s="7">
        <v>171702</v>
      </c>
      <c r="K352" s="7">
        <v>320307</v>
      </c>
      <c r="L352" s="7">
        <v>745185</v>
      </c>
      <c r="M352" s="7">
        <v>85684</v>
      </c>
      <c r="N352" s="7">
        <v>223522</v>
      </c>
      <c r="O352" s="7">
        <v>1172133</v>
      </c>
      <c r="P352" s="7">
        <v>139115</v>
      </c>
      <c r="Q352" s="7">
        <v>1917829</v>
      </c>
      <c r="R352" s="7">
        <v>4283468</v>
      </c>
      <c r="S352" s="7">
        <v>5131415</v>
      </c>
      <c r="T352" s="7">
        <v>20766434</v>
      </c>
      <c r="U352" s="7">
        <v>517120</v>
      </c>
      <c r="V352" s="7">
        <v>21283554</v>
      </c>
      <c r="W352" s="7">
        <v>6089622</v>
      </c>
      <c r="X352" s="7">
        <v>1534474</v>
      </c>
      <c r="Y352" s="7">
        <v>8674470</v>
      </c>
      <c r="Z352" s="7">
        <v>16298566</v>
      </c>
      <c r="AA352" s="7">
        <v>354954</v>
      </c>
      <c r="AB352" s="7">
        <v>1824283</v>
      </c>
      <c r="AC352" s="7">
        <v>18477803</v>
      </c>
      <c r="AD352" s="7">
        <v>2805751</v>
      </c>
      <c r="AE352" s="7">
        <v>-3532722</v>
      </c>
      <c r="AF352" s="7">
        <v>0</v>
      </c>
      <c r="AG352" s="7">
        <v>-726971</v>
      </c>
    </row>
    <row r="353" spans="1:33" x14ac:dyDescent="0.55000000000000004">
      <c r="A353" t="str">
        <f>VLOOKUP($B353,Sheet2!$A$1:$C$47,3,FALSE)</f>
        <v>UMMC MIDTOWN CAMPUS</v>
      </c>
      <c r="B353">
        <v>38</v>
      </c>
      <c r="C353" s="1">
        <v>44440</v>
      </c>
      <c r="D353" t="s">
        <v>32</v>
      </c>
      <c r="E353" s="7">
        <v>10062173</v>
      </c>
      <c r="F353" s="7">
        <v>9959946</v>
      </c>
      <c r="G353" s="7">
        <v>20022119</v>
      </c>
      <c r="H353" s="7">
        <v>248194</v>
      </c>
      <c r="I353" s="7">
        <v>299719</v>
      </c>
      <c r="J353" s="7">
        <v>253466</v>
      </c>
      <c r="K353" s="7">
        <v>306085</v>
      </c>
      <c r="L353" s="7">
        <v>996769</v>
      </c>
      <c r="M353" s="7">
        <v>1014182</v>
      </c>
      <c r="N353" s="7">
        <v>0</v>
      </c>
      <c r="O353" s="7">
        <v>986642</v>
      </c>
      <c r="P353" s="7">
        <v>0</v>
      </c>
      <c r="Q353" s="7">
        <v>0</v>
      </c>
      <c r="R353" s="7">
        <v>2997593</v>
      </c>
      <c r="S353" s="7">
        <v>4105057</v>
      </c>
      <c r="T353" s="7">
        <v>15917062</v>
      </c>
      <c r="U353" s="7">
        <v>54995</v>
      </c>
      <c r="V353" s="7">
        <v>15972057</v>
      </c>
      <c r="W353" s="7">
        <v>7200382</v>
      </c>
      <c r="X353" s="7">
        <v>1486973</v>
      </c>
      <c r="Y353" s="7">
        <v>7128196</v>
      </c>
      <c r="Z353" s="7">
        <v>15815551</v>
      </c>
      <c r="AA353" s="7">
        <v>99500</v>
      </c>
      <c r="AB353" s="7">
        <v>1242615</v>
      </c>
      <c r="AC353" s="7">
        <v>17157666</v>
      </c>
      <c r="AD353" s="7">
        <v>-1185609</v>
      </c>
      <c r="AE353" s="7">
        <v>0</v>
      </c>
      <c r="AF353" s="7">
        <v>0</v>
      </c>
      <c r="AG353" s="7">
        <v>-1185609</v>
      </c>
    </row>
    <row r="354" spans="1:33" x14ac:dyDescent="0.55000000000000004">
      <c r="A354" t="str">
        <f>VLOOKUP($B354,Sheet2!$A$1:$C$47,3,FALSE)</f>
        <v>UMMC MIDTOWN CAMPUS</v>
      </c>
      <c r="B354">
        <v>38</v>
      </c>
      <c r="C354" s="1">
        <v>44440</v>
      </c>
      <c r="D354" t="s">
        <v>33</v>
      </c>
      <c r="E354" s="7">
        <v>0</v>
      </c>
      <c r="F354" s="7">
        <v>315925</v>
      </c>
      <c r="G354" s="7">
        <v>315925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31296</v>
      </c>
      <c r="R354" s="7">
        <v>31296</v>
      </c>
      <c r="S354" s="7">
        <v>31296</v>
      </c>
      <c r="T354" s="7">
        <v>284629</v>
      </c>
      <c r="U354" s="7">
        <v>2017809</v>
      </c>
      <c r="V354" s="7">
        <v>2302438</v>
      </c>
      <c r="W354" s="7">
        <v>551282</v>
      </c>
      <c r="X354" s="7">
        <v>114228</v>
      </c>
      <c r="Y354" s="7">
        <v>3650230</v>
      </c>
      <c r="Z354" s="7">
        <v>4315740</v>
      </c>
      <c r="AA354" s="7">
        <v>0</v>
      </c>
      <c r="AB354" s="7">
        <v>39663</v>
      </c>
      <c r="AC354" s="7">
        <v>4355403</v>
      </c>
      <c r="AD354" s="7">
        <v>-2052965</v>
      </c>
      <c r="AE354" s="7">
        <v>-101326</v>
      </c>
      <c r="AF354" s="7">
        <v>16416</v>
      </c>
      <c r="AG354" s="7">
        <v>-2170707</v>
      </c>
    </row>
    <row r="355" spans="1:33" x14ac:dyDescent="0.55000000000000004">
      <c r="A355" t="str">
        <f>VLOOKUP($B355,Sheet2!$A$1:$C$47,3,FALSE)</f>
        <v>UMMC MIDTOWN CAMPUS</v>
      </c>
      <c r="B355">
        <v>38</v>
      </c>
      <c r="C355" s="1">
        <v>44440</v>
      </c>
      <c r="D355" t="s">
        <v>34</v>
      </c>
      <c r="E355" s="7">
        <v>10062173</v>
      </c>
      <c r="F355" s="7">
        <v>10275871</v>
      </c>
      <c r="G355" s="7">
        <v>20338044</v>
      </c>
      <c r="H355" s="7">
        <v>248194</v>
      </c>
      <c r="I355" s="7">
        <v>299719</v>
      </c>
      <c r="J355" s="7">
        <v>253466</v>
      </c>
      <c r="K355" s="7">
        <v>306085</v>
      </c>
      <c r="L355" s="7">
        <v>996769</v>
      </c>
      <c r="M355" s="7">
        <v>1014182</v>
      </c>
      <c r="N355" s="7">
        <v>0</v>
      </c>
      <c r="O355" s="7">
        <v>986642</v>
      </c>
      <c r="P355" s="7">
        <v>0</v>
      </c>
      <c r="Q355" s="7">
        <v>31296</v>
      </c>
      <c r="R355" s="7">
        <v>3028889</v>
      </c>
      <c r="S355" s="7">
        <v>4136353</v>
      </c>
      <c r="T355" s="7">
        <v>16201691</v>
      </c>
      <c r="U355" s="7">
        <v>2072804</v>
      </c>
      <c r="V355" s="7">
        <v>18274495</v>
      </c>
      <c r="W355" s="7">
        <v>7751664</v>
      </c>
      <c r="X355" s="7">
        <v>1601201</v>
      </c>
      <c r="Y355" s="7">
        <v>10778426</v>
      </c>
      <c r="Z355" s="7">
        <v>20131291</v>
      </c>
      <c r="AA355" s="7">
        <v>99500</v>
      </c>
      <c r="AB355" s="7">
        <v>1282278</v>
      </c>
      <c r="AC355" s="7">
        <v>21513069</v>
      </c>
      <c r="AD355" s="7">
        <v>-3238574</v>
      </c>
      <c r="AE355" s="7">
        <v>-101326</v>
      </c>
      <c r="AF355" s="7">
        <v>16416</v>
      </c>
      <c r="AG355" s="7">
        <v>-3356316</v>
      </c>
    </row>
    <row r="356" spans="1:33" x14ac:dyDescent="0.55000000000000004">
      <c r="A356" t="str">
        <f>VLOOKUP($B356,Sheet2!$A$1:$C$47,3,FALSE)</f>
        <v>CALVERT HEALTH MEDICAL CENTER</v>
      </c>
      <c r="B356">
        <v>39</v>
      </c>
      <c r="C356" s="1">
        <v>44440</v>
      </c>
      <c r="D356" t="s">
        <v>32</v>
      </c>
      <c r="E356" s="7">
        <v>6633918</v>
      </c>
      <c r="F356" s="7">
        <v>7239410</v>
      </c>
      <c r="G356" s="7">
        <v>13873328</v>
      </c>
      <c r="H356" s="7">
        <v>70449</v>
      </c>
      <c r="I356" s="7">
        <v>80932</v>
      </c>
      <c r="J356" s="7">
        <v>82358</v>
      </c>
      <c r="K356" s="7">
        <v>193353</v>
      </c>
      <c r="L356" s="7">
        <v>395566</v>
      </c>
      <c r="M356" s="7">
        <v>129478</v>
      </c>
      <c r="N356" s="7">
        <v>260281</v>
      </c>
      <c r="O356" s="7">
        <v>318242</v>
      </c>
      <c r="P356" s="7">
        <v>201252</v>
      </c>
      <c r="Q356" s="7">
        <v>284884</v>
      </c>
      <c r="R356" s="7">
        <v>1589703</v>
      </c>
      <c r="S356" s="7">
        <v>2016795</v>
      </c>
      <c r="T356" s="7">
        <v>11856533</v>
      </c>
      <c r="U356" s="7">
        <v>150303</v>
      </c>
      <c r="V356" s="7">
        <v>12006836</v>
      </c>
      <c r="W356" s="7">
        <v>5187940</v>
      </c>
      <c r="X356" s="7">
        <v>939216</v>
      </c>
      <c r="Y356" s="7">
        <v>3987304</v>
      </c>
      <c r="Z356" s="7">
        <v>10114460</v>
      </c>
      <c r="AA356" s="7">
        <v>85883</v>
      </c>
      <c r="AB356" s="7">
        <v>1036482</v>
      </c>
      <c r="AC356" s="7">
        <v>11236825</v>
      </c>
      <c r="AD356" s="7">
        <v>770011</v>
      </c>
      <c r="AE356" s="7">
        <v>0</v>
      </c>
      <c r="AF356" s="7">
        <v>0</v>
      </c>
      <c r="AG356" s="7">
        <v>770011</v>
      </c>
    </row>
    <row r="357" spans="1:33" x14ac:dyDescent="0.55000000000000004">
      <c r="A357" t="str">
        <f>VLOOKUP($B357,Sheet2!$A$1:$C$47,3,FALSE)</f>
        <v>CALVERT HEALTH MEDICAL CENTER</v>
      </c>
      <c r="B357">
        <v>39</v>
      </c>
      <c r="C357" s="1">
        <v>44440</v>
      </c>
      <c r="D357" t="s">
        <v>33</v>
      </c>
      <c r="E357" s="7">
        <v>0</v>
      </c>
      <c r="F357" s="7">
        <v>473305</v>
      </c>
      <c r="G357" s="7">
        <v>473305</v>
      </c>
      <c r="H357" s="7">
        <v>0</v>
      </c>
      <c r="I357" s="7">
        <v>0</v>
      </c>
      <c r="J357" s="7">
        <v>0</v>
      </c>
      <c r="K357" s="7">
        <v>-364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300172</v>
      </c>
      <c r="R357" s="7">
        <v>300172</v>
      </c>
      <c r="S357" s="7">
        <v>299808</v>
      </c>
      <c r="T357" s="7">
        <v>173497</v>
      </c>
      <c r="U357" s="7">
        <v>8070</v>
      </c>
      <c r="V357" s="7">
        <v>181567</v>
      </c>
      <c r="W357" s="7">
        <v>177347</v>
      </c>
      <c r="X357" s="7">
        <v>32107</v>
      </c>
      <c r="Y357" s="7">
        <v>735070</v>
      </c>
      <c r="Z357" s="7">
        <v>944524</v>
      </c>
      <c r="AA357" s="7">
        <v>0</v>
      </c>
      <c r="AB357" s="7">
        <v>949</v>
      </c>
      <c r="AC357" s="7">
        <v>945473</v>
      </c>
      <c r="AD357" s="7">
        <v>-763906</v>
      </c>
      <c r="AE357" s="7">
        <v>50577</v>
      </c>
      <c r="AF357" s="7">
        <v>0</v>
      </c>
      <c r="AG357" s="7">
        <v>-713329</v>
      </c>
    </row>
    <row r="358" spans="1:33" x14ac:dyDescent="0.55000000000000004">
      <c r="A358" t="str">
        <f>VLOOKUP($B358,Sheet2!$A$1:$C$47,3,FALSE)</f>
        <v>CALVERT HEALTH MEDICAL CENTER</v>
      </c>
      <c r="B358">
        <v>39</v>
      </c>
      <c r="C358" s="1">
        <v>44440</v>
      </c>
      <c r="D358" t="s">
        <v>34</v>
      </c>
      <c r="E358" s="7">
        <v>6633918</v>
      </c>
      <c r="F358" s="7">
        <v>7712715</v>
      </c>
      <c r="G358" s="7">
        <v>14346633</v>
      </c>
      <c r="H358" s="7">
        <v>70449</v>
      </c>
      <c r="I358" s="7">
        <v>80932</v>
      </c>
      <c r="J358" s="7">
        <v>82358</v>
      </c>
      <c r="K358" s="7">
        <v>192989</v>
      </c>
      <c r="L358" s="7">
        <v>395566</v>
      </c>
      <c r="M358" s="7">
        <v>129478</v>
      </c>
      <c r="N358" s="7">
        <v>260281</v>
      </c>
      <c r="O358" s="7">
        <v>318242</v>
      </c>
      <c r="P358" s="7">
        <v>201252</v>
      </c>
      <c r="Q358" s="7">
        <v>585056</v>
      </c>
      <c r="R358" s="7">
        <v>1889875</v>
      </c>
      <c r="S358" s="7">
        <v>2316603</v>
      </c>
      <c r="T358" s="7">
        <v>12030030</v>
      </c>
      <c r="U358" s="7">
        <v>158373</v>
      </c>
      <c r="V358" s="7">
        <v>12188403</v>
      </c>
      <c r="W358" s="7">
        <v>5365287</v>
      </c>
      <c r="X358" s="7">
        <v>971323</v>
      </c>
      <c r="Y358" s="7">
        <v>4722374</v>
      </c>
      <c r="Z358" s="7">
        <v>11058984</v>
      </c>
      <c r="AA358" s="7">
        <v>85883</v>
      </c>
      <c r="AB358" s="7">
        <v>1037431</v>
      </c>
      <c r="AC358" s="7">
        <v>12182298</v>
      </c>
      <c r="AD358" s="7">
        <v>6105</v>
      </c>
      <c r="AE358" s="7">
        <v>50577</v>
      </c>
      <c r="AF358" s="7">
        <v>0</v>
      </c>
      <c r="AG358" s="7">
        <v>56682</v>
      </c>
    </row>
    <row r="359" spans="1:33" x14ac:dyDescent="0.55000000000000004">
      <c r="A359" t="str">
        <f>VLOOKUP($B359,Sheet2!$A$1:$C$47,3,FALSE)</f>
        <v>NORTHWEST HOSPITAL CENTER</v>
      </c>
      <c r="B359">
        <v>40</v>
      </c>
      <c r="C359" s="1">
        <v>44440</v>
      </c>
      <c r="D359" t="s">
        <v>32</v>
      </c>
      <c r="E359" s="7">
        <v>12543534</v>
      </c>
      <c r="F359" s="7">
        <v>11464920</v>
      </c>
      <c r="G359" s="7">
        <v>24008454</v>
      </c>
      <c r="H359" s="7">
        <v>85018</v>
      </c>
      <c r="I359" s="7">
        <v>-99932</v>
      </c>
      <c r="J359" s="7">
        <v>180543</v>
      </c>
      <c r="K359" s="7">
        <v>1428369</v>
      </c>
      <c r="L359" s="7">
        <v>0</v>
      </c>
      <c r="M359" s="7">
        <v>116246</v>
      </c>
      <c r="N359" s="7">
        <v>1207422</v>
      </c>
      <c r="O359" s="7">
        <v>0</v>
      </c>
      <c r="P359" s="7">
        <v>178692</v>
      </c>
      <c r="Q359" s="7">
        <v>745709</v>
      </c>
      <c r="R359" s="7">
        <v>2248069</v>
      </c>
      <c r="S359" s="7">
        <v>3842067</v>
      </c>
      <c r="T359" s="7">
        <v>20166387</v>
      </c>
      <c r="U359" s="7">
        <v>32523</v>
      </c>
      <c r="V359" s="7">
        <v>20198910</v>
      </c>
      <c r="W359" s="7">
        <v>7982347</v>
      </c>
      <c r="X359" s="7">
        <v>2558867</v>
      </c>
      <c r="Y359" s="7">
        <v>5947108</v>
      </c>
      <c r="Z359" s="7">
        <v>16488322</v>
      </c>
      <c r="AA359" s="7">
        <v>310805</v>
      </c>
      <c r="AB359" s="7">
        <v>1506925</v>
      </c>
      <c r="AC359" s="7">
        <v>18306052</v>
      </c>
      <c r="AD359" s="7">
        <v>1892858</v>
      </c>
      <c r="AE359" s="7">
        <v>0</v>
      </c>
      <c r="AF359" s="7">
        <v>0</v>
      </c>
      <c r="AG359" s="7">
        <v>1892858</v>
      </c>
    </row>
    <row r="360" spans="1:33" x14ac:dyDescent="0.55000000000000004">
      <c r="A360" t="str">
        <f>VLOOKUP($B360,Sheet2!$A$1:$C$47,3,FALSE)</f>
        <v>NORTHWEST HOSPITAL CENTER</v>
      </c>
      <c r="B360">
        <v>40</v>
      </c>
      <c r="C360" s="1">
        <v>44440</v>
      </c>
      <c r="D360" t="s">
        <v>33</v>
      </c>
      <c r="E360" s="7">
        <v>533770</v>
      </c>
      <c r="F360" s="7">
        <v>4127748</v>
      </c>
      <c r="G360" s="7">
        <v>4661518</v>
      </c>
      <c r="H360" s="7">
        <v>0</v>
      </c>
      <c r="I360" s="7">
        <v>0</v>
      </c>
      <c r="J360" s="7">
        <v>0</v>
      </c>
      <c r="K360" s="7">
        <v>1689315</v>
      </c>
      <c r="L360" s="7">
        <v>0</v>
      </c>
      <c r="M360" s="7">
        <v>0</v>
      </c>
      <c r="N360" s="7">
        <v>240367</v>
      </c>
      <c r="O360" s="7">
        <v>0</v>
      </c>
      <c r="P360" s="7">
        <v>0</v>
      </c>
      <c r="Q360" s="7">
        <v>0</v>
      </c>
      <c r="R360" s="7">
        <v>240367</v>
      </c>
      <c r="S360" s="7">
        <v>1929682</v>
      </c>
      <c r="T360" s="7">
        <v>2731836</v>
      </c>
      <c r="U360" s="7">
        <v>1647128</v>
      </c>
      <c r="V360" s="7">
        <v>4378964</v>
      </c>
      <c r="W360" s="7">
        <v>1418609</v>
      </c>
      <c r="X360" s="7">
        <v>14830</v>
      </c>
      <c r="Y360" s="7">
        <v>2271476</v>
      </c>
      <c r="Z360" s="7">
        <v>3704915</v>
      </c>
      <c r="AA360" s="7">
        <v>0</v>
      </c>
      <c r="AB360" s="7">
        <v>0</v>
      </c>
      <c r="AC360" s="7">
        <v>3704915</v>
      </c>
      <c r="AD360" s="7">
        <v>674049</v>
      </c>
      <c r="AE360" s="7">
        <v>-2334091</v>
      </c>
      <c r="AF360" s="7">
        <v>0</v>
      </c>
      <c r="AG360" s="7">
        <v>-1660042</v>
      </c>
    </row>
    <row r="361" spans="1:33" x14ac:dyDescent="0.55000000000000004">
      <c r="A361" t="str">
        <f>VLOOKUP($B361,Sheet2!$A$1:$C$47,3,FALSE)</f>
        <v>NORTHWEST HOSPITAL CENTER</v>
      </c>
      <c r="B361">
        <v>40</v>
      </c>
      <c r="C361" s="1">
        <v>44440</v>
      </c>
      <c r="D361" t="s">
        <v>34</v>
      </c>
      <c r="E361" s="7">
        <v>13077304</v>
      </c>
      <c r="F361" s="7">
        <v>15592668</v>
      </c>
      <c r="G361" s="7">
        <v>28669972</v>
      </c>
      <c r="H361" s="7">
        <v>85018</v>
      </c>
      <c r="I361" s="7">
        <v>-99932</v>
      </c>
      <c r="J361" s="7">
        <v>180543</v>
      </c>
      <c r="K361" s="7">
        <v>3117684</v>
      </c>
      <c r="L361" s="7">
        <v>0</v>
      </c>
      <c r="M361" s="7">
        <v>116246</v>
      </c>
      <c r="N361" s="7">
        <v>1447789</v>
      </c>
      <c r="O361" s="7">
        <v>0</v>
      </c>
      <c r="P361" s="7">
        <v>178692</v>
      </c>
      <c r="Q361" s="7">
        <v>745709</v>
      </c>
      <c r="R361" s="7">
        <v>2488436</v>
      </c>
      <c r="S361" s="7">
        <v>5771749</v>
      </c>
      <c r="T361" s="7">
        <v>22898223</v>
      </c>
      <c r="U361" s="7">
        <v>1679651</v>
      </c>
      <c r="V361" s="7">
        <v>24577874</v>
      </c>
      <c r="W361" s="7">
        <v>9400956</v>
      </c>
      <c r="X361" s="7">
        <v>2573697</v>
      </c>
      <c r="Y361" s="7">
        <v>8218584</v>
      </c>
      <c r="Z361" s="7">
        <v>20193237</v>
      </c>
      <c r="AA361" s="7">
        <v>310805</v>
      </c>
      <c r="AB361" s="7">
        <v>1506925</v>
      </c>
      <c r="AC361" s="7">
        <v>22010967</v>
      </c>
      <c r="AD361" s="7">
        <v>2566907</v>
      </c>
      <c r="AE361" s="7">
        <v>-2334091</v>
      </c>
      <c r="AF361" s="7">
        <v>0</v>
      </c>
      <c r="AG361" s="7">
        <v>232816</v>
      </c>
    </row>
    <row r="362" spans="1:33" x14ac:dyDescent="0.55000000000000004">
      <c r="A362" t="str">
        <f>VLOOKUP($B362,Sheet2!$A$1:$C$47,3,FALSE)</f>
        <v>UM-BALTIMORE WASHINGTON MEDICAL CENTER</v>
      </c>
      <c r="B362">
        <v>43</v>
      </c>
      <c r="C362" s="1">
        <v>44440</v>
      </c>
      <c r="D362" t="s">
        <v>32</v>
      </c>
      <c r="E362" s="7">
        <v>26876839</v>
      </c>
      <c r="F362" s="7">
        <v>14281388</v>
      </c>
      <c r="G362" s="7">
        <v>41158227</v>
      </c>
      <c r="H362" s="7">
        <v>381831</v>
      </c>
      <c r="I362" s="7">
        <v>926928</v>
      </c>
      <c r="J362" s="7">
        <v>214962</v>
      </c>
      <c r="K362" s="7">
        <v>521840</v>
      </c>
      <c r="L362" s="7">
        <v>2338081</v>
      </c>
      <c r="M362" s="7">
        <v>710632</v>
      </c>
      <c r="N362" s="7">
        <v>0</v>
      </c>
      <c r="O362" s="7">
        <v>1242372</v>
      </c>
      <c r="P362" s="7">
        <v>0</v>
      </c>
      <c r="Q362" s="7">
        <v>0</v>
      </c>
      <c r="R362" s="7">
        <v>4291085</v>
      </c>
      <c r="S362" s="7">
        <v>6336646</v>
      </c>
      <c r="T362" s="7">
        <v>34821581</v>
      </c>
      <c r="U362" s="7">
        <v>89769</v>
      </c>
      <c r="V362" s="7">
        <v>34911350</v>
      </c>
      <c r="W362" s="7">
        <v>13628139</v>
      </c>
      <c r="X362" s="7">
        <v>2679000</v>
      </c>
      <c r="Y362" s="7">
        <v>12715409</v>
      </c>
      <c r="Z362" s="7">
        <v>29022548</v>
      </c>
      <c r="AA362" s="7">
        <v>698250</v>
      </c>
      <c r="AB362" s="7">
        <v>2587222</v>
      </c>
      <c r="AC362" s="7">
        <v>32308020</v>
      </c>
      <c r="AD362" s="7">
        <v>2603330</v>
      </c>
      <c r="AE362" s="7">
        <v>0</v>
      </c>
      <c r="AF362" s="7">
        <v>0</v>
      </c>
      <c r="AG362" s="7">
        <v>2603330</v>
      </c>
    </row>
    <row r="363" spans="1:33" x14ac:dyDescent="0.55000000000000004">
      <c r="A363" t="str">
        <f>VLOOKUP($B363,Sheet2!$A$1:$C$47,3,FALSE)</f>
        <v>UM-BALTIMORE WASHINGTON MEDICAL CENTER</v>
      </c>
      <c r="B363">
        <v>43</v>
      </c>
      <c r="C363" s="1">
        <v>44440</v>
      </c>
      <c r="D363" t="s">
        <v>33</v>
      </c>
      <c r="E363" s="7">
        <v>60609</v>
      </c>
      <c r="F363" s="7">
        <v>883798</v>
      </c>
      <c r="G363" s="7">
        <v>944407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5272</v>
      </c>
      <c r="O363" s="7">
        <v>0</v>
      </c>
      <c r="P363" s="7">
        <v>0</v>
      </c>
      <c r="Q363" s="7">
        <v>76883</v>
      </c>
      <c r="R363" s="7">
        <v>82155</v>
      </c>
      <c r="S363" s="7">
        <v>82155</v>
      </c>
      <c r="T363" s="7">
        <v>862252</v>
      </c>
      <c r="U363" s="7">
        <v>12047</v>
      </c>
      <c r="V363" s="7">
        <v>874299</v>
      </c>
      <c r="W363" s="7">
        <v>231920</v>
      </c>
      <c r="X363" s="7">
        <v>45590</v>
      </c>
      <c r="Y363" s="7">
        <v>3468798</v>
      </c>
      <c r="Z363" s="7">
        <v>3746308</v>
      </c>
      <c r="AA363" s="7">
        <v>0</v>
      </c>
      <c r="AB363" s="7">
        <v>581</v>
      </c>
      <c r="AC363" s="7">
        <v>3746889</v>
      </c>
      <c r="AD363" s="7">
        <v>-2872590</v>
      </c>
      <c r="AE363" s="7">
        <v>-4168523</v>
      </c>
      <c r="AF363" s="7">
        <v>-40044</v>
      </c>
      <c r="AG363" s="7">
        <v>-7001069</v>
      </c>
    </row>
    <row r="364" spans="1:33" x14ac:dyDescent="0.55000000000000004">
      <c r="A364" t="str">
        <f>VLOOKUP($B364,Sheet2!$A$1:$C$47,3,FALSE)</f>
        <v>UM-BALTIMORE WASHINGTON MEDICAL CENTER</v>
      </c>
      <c r="B364">
        <v>43</v>
      </c>
      <c r="C364" s="1">
        <v>44440</v>
      </c>
      <c r="D364" t="s">
        <v>34</v>
      </c>
      <c r="E364" s="7">
        <v>26937448</v>
      </c>
      <c r="F364" s="7">
        <v>15165186</v>
      </c>
      <c r="G364" s="7">
        <v>42102634</v>
      </c>
      <c r="H364" s="7">
        <v>381831</v>
      </c>
      <c r="I364" s="7">
        <v>926928</v>
      </c>
      <c r="J364" s="7">
        <v>214962</v>
      </c>
      <c r="K364" s="7">
        <v>521840</v>
      </c>
      <c r="L364" s="7">
        <v>2338081</v>
      </c>
      <c r="M364" s="7">
        <v>710632</v>
      </c>
      <c r="N364" s="7">
        <v>5272</v>
      </c>
      <c r="O364" s="7">
        <v>1242372</v>
      </c>
      <c r="P364" s="7">
        <v>0</v>
      </c>
      <c r="Q364" s="7">
        <v>76883</v>
      </c>
      <c r="R364" s="7">
        <v>4373240</v>
      </c>
      <c r="S364" s="7">
        <v>6418801</v>
      </c>
      <c r="T364" s="7">
        <v>35683833</v>
      </c>
      <c r="U364" s="7">
        <v>101816</v>
      </c>
      <c r="V364" s="7">
        <v>35785649</v>
      </c>
      <c r="W364" s="7">
        <v>13860059</v>
      </c>
      <c r="X364" s="7">
        <v>2724590</v>
      </c>
      <c r="Y364" s="7">
        <v>16184207</v>
      </c>
      <c r="Z364" s="7">
        <v>32768856</v>
      </c>
      <c r="AA364" s="7">
        <v>698250</v>
      </c>
      <c r="AB364" s="7">
        <v>2587803</v>
      </c>
      <c r="AC364" s="7">
        <v>36054909</v>
      </c>
      <c r="AD364" s="7">
        <v>-269260</v>
      </c>
      <c r="AE364" s="7">
        <v>-4168523</v>
      </c>
      <c r="AF364" s="7">
        <v>-40044</v>
      </c>
      <c r="AG364" s="7">
        <v>-4397739</v>
      </c>
    </row>
    <row r="365" spans="1:33" x14ac:dyDescent="0.55000000000000004">
      <c r="A365" t="str">
        <f>VLOOKUP($B365,Sheet2!$A$1:$C$47,3,FALSE)</f>
        <v>GREATER BALTIMORE MEDICAL CENTER</v>
      </c>
      <c r="B365">
        <v>44</v>
      </c>
      <c r="C365" s="1">
        <v>44440</v>
      </c>
      <c r="D365" t="s">
        <v>32</v>
      </c>
      <c r="E365" s="7">
        <v>22394439</v>
      </c>
      <c r="F365" s="7">
        <v>19190816</v>
      </c>
      <c r="G365" s="7">
        <v>41585255</v>
      </c>
      <c r="H365" s="7">
        <v>393587</v>
      </c>
      <c r="I365" s="7">
        <v>-652313</v>
      </c>
      <c r="J365" s="7">
        <v>284903</v>
      </c>
      <c r="K365" s="7">
        <v>-710569</v>
      </c>
      <c r="L365" s="7">
        <v>1214722</v>
      </c>
      <c r="M365" s="7">
        <v>214579</v>
      </c>
      <c r="N365" s="7">
        <v>0</v>
      </c>
      <c r="O365" s="7">
        <v>894952</v>
      </c>
      <c r="P365" s="7">
        <v>692049</v>
      </c>
      <c r="Q365" s="7">
        <v>0</v>
      </c>
      <c r="R365" s="7">
        <v>3016302</v>
      </c>
      <c r="S365" s="7">
        <v>2331910</v>
      </c>
      <c r="T365" s="7">
        <v>39253345</v>
      </c>
      <c r="U365" s="7">
        <v>1357518</v>
      </c>
      <c r="V365" s="7">
        <v>40610863</v>
      </c>
      <c r="W365" s="7">
        <v>20401047</v>
      </c>
      <c r="X365" s="7">
        <v>3240239</v>
      </c>
      <c r="Y365" s="7">
        <v>10853911</v>
      </c>
      <c r="Z365" s="7">
        <v>34495197</v>
      </c>
      <c r="AA365" s="7">
        <v>552908</v>
      </c>
      <c r="AB365" s="7">
        <v>1845175</v>
      </c>
      <c r="AC365" s="7">
        <v>36893280</v>
      </c>
      <c r="AD365" s="7">
        <v>3717583</v>
      </c>
      <c r="AE365" s="7">
        <v>0</v>
      </c>
      <c r="AF365" s="7">
        <v>0</v>
      </c>
      <c r="AG365" s="7">
        <v>3717583</v>
      </c>
    </row>
    <row r="366" spans="1:33" x14ac:dyDescent="0.55000000000000004">
      <c r="A366" t="str">
        <f>VLOOKUP($B366,Sheet2!$A$1:$C$47,3,FALSE)</f>
        <v>GREATER BALTIMORE MEDICAL CENTER</v>
      </c>
      <c r="B366">
        <v>44</v>
      </c>
      <c r="C366" s="1">
        <v>44440</v>
      </c>
      <c r="D366" t="s">
        <v>33</v>
      </c>
      <c r="E366" s="7">
        <v>7516431</v>
      </c>
      <c r="F366" s="7">
        <v>13769371</v>
      </c>
      <c r="G366" s="7">
        <v>21285802</v>
      </c>
      <c r="H366" s="7">
        <v>0</v>
      </c>
      <c r="I366" s="7">
        <v>0</v>
      </c>
      <c r="J366" s="7">
        <v>0</v>
      </c>
      <c r="K366" s="7">
        <v>134685</v>
      </c>
      <c r="L366" s="7">
        <v>0</v>
      </c>
      <c r="M366" s="7">
        <v>0</v>
      </c>
      <c r="N366" s="7">
        <v>3976216</v>
      </c>
      <c r="O366" s="7">
        <v>0</v>
      </c>
      <c r="P366" s="7">
        <v>0</v>
      </c>
      <c r="Q366" s="7">
        <v>6761138</v>
      </c>
      <c r="R366" s="7">
        <v>10737354</v>
      </c>
      <c r="S366" s="7">
        <v>10872039</v>
      </c>
      <c r="T366" s="7">
        <v>10413763</v>
      </c>
      <c r="U366" s="7">
        <v>567031</v>
      </c>
      <c r="V366" s="7">
        <v>10980794</v>
      </c>
      <c r="W366" s="7">
        <v>7268895</v>
      </c>
      <c r="X366" s="7">
        <v>786859</v>
      </c>
      <c r="Y366" s="7">
        <v>5257279</v>
      </c>
      <c r="Z366" s="7">
        <v>13313033</v>
      </c>
      <c r="AA366" s="7">
        <v>94395</v>
      </c>
      <c r="AB366" s="7">
        <v>685887</v>
      </c>
      <c r="AC366" s="7">
        <v>14093315</v>
      </c>
      <c r="AD366" s="7">
        <v>-3112521</v>
      </c>
      <c r="AE366" s="7">
        <v>-6471806</v>
      </c>
      <c r="AF366" s="7">
        <v>401883</v>
      </c>
      <c r="AG366" s="7">
        <v>-9986210</v>
      </c>
    </row>
    <row r="367" spans="1:33" x14ac:dyDescent="0.55000000000000004">
      <c r="A367" t="str">
        <f>VLOOKUP($B367,Sheet2!$A$1:$C$47,3,FALSE)</f>
        <v>GREATER BALTIMORE MEDICAL CENTER</v>
      </c>
      <c r="B367">
        <v>44</v>
      </c>
      <c r="C367" s="1">
        <v>44440</v>
      </c>
      <c r="D367" t="s">
        <v>34</v>
      </c>
      <c r="E367" s="7">
        <v>29910870</v>
      </c>
      <c r="F367" s="7">
        <v>32960187</v>
      </c>
      <c r="G367" s="7">
        <v>62871057</v>
      </c>
      <c r="H367" s="7">
        <v>393587</v>
      </c>
      <c r="I367" s="7">
        <v>-652313</v>
      </c>
      <c r="J367" s="7">
        <v>284903</v>
      </c>
      <c r="K367" s="7">
        <v>-575884</v>
      </c>
      <c r="L367" s="7">
        <v>1214722</v>
      </c>
      <c r="M367" s="7">
        <v>214579</v>
      </c>
      <c r="N367" s="7">
        <v>3976216</v>
      </c>
      <c r="O367" s="7">
        <v>894952</v>
      </c>
      <c r="P367" s="7">
        <v>692049</v>
      </c>
      <c r="Q367" s="7">
        <v>6761138</v>
      </c>
      <c r="R367" s="7">
        <v>13753656</v>
      </c>
      <c r="S367" s="7">
        <v>13203949</v>
      </c>
      <c r="T367" s="7">
        <v>49667108</v>
      </c>
      <c r="U367" s="7">
        <v>1924549</v>
      </c>
      <c r="V367" s="7">
        <v>51591657</v>
      </c>
      <c r="W367" s="7">
        <v>27669942</v>
      </c>
      <c r="X367" s="7">
        <v>4027098</v>
      </c>
      <c r="Y367" s="7">
        <v>16111190</v>
      </c>
      <c r="Z367" s="7">
        <v>47808230</v>
      </c>
      <c r="AA367" s="7">
        <v>647303</v>
      </c>
      <c r="AB367" s="7">
        <v>2531062</v>
      </c>
      <c r="AC367" s="7">
        <v>50986595</v>
      </c>
      <c r="AD367" s="7">
        <v>605062</v>
      </c>
      <c r="AE367" s="7">
        <v>-6471806</v>
      </c>
      <c r="AF367" s="7">
        <v>401883</v>
      </c>
      <c r="AG367" s="7">
        <v>-6268627</v>
      </c>
    </row>
    <row r="368" spans="1:33" x14ac:dyDescent="0.55000000000000004">
      <c r="A368" t="str">
        <f>VLOOKUP($B368,Sheet2!$A$1:$C$47,3,FALSE)</f>
        <v>HOWARD COUNTY GENERAL HOSPITAL</v>
      </c>
      <c r="B368">
        <v>48</v>
      </c>
      <c r="C368" s="1">
        <v>44440</v>
      </c>
      <c r="D368" t="s">
        <v>32</v>
      </c>
      <c r="E368" s="7">
        <v>17619000</v>
      </c>
      <c r="F368" s="7">
        <v>9978700</v>
      </c>
      <c r="G368" s="7">
        <v>27597700</v>
      </c>
      <c r="H368" s="7">
        <v>291000</v>
      </c>
      <c r="I368" s="7">
        <v>-1000</v>
      </c>
      <c r="J368" s="7">
        <v>349000</v>
      </c>
      <c r="K368" s="7">
        <v>0</v>
      </c>
      <c r="L368" s="7">
        <v>1744000</v>
      </c>
      <c r="M368" s="7">
        <v>237000</v>
      </c>
      <c r="N368" s="7">
        <v>6000</v>
      </c>
      <c r="O368" s="7">
        <v>388000</v>
      </c>
      <c r="P368" s="7">
        <v>118000</v>
      </c>
      <c r="Q368" s="7">
        <v>19000</v>
      </c>
      <c r="R368" s="7">
        <v>2512000</v>
      </c>
      <c r="S368" s="7">
        <v>3151000</v>
      </c>
      <c r="T368" s="7">
        <v>24446700</v>
      </c>
      <c r="U368" s="7">
        <v>0</v>
      </c>
      <c r="V368" s="7">
        <v>24446700</v>
      </c>
      <c r="W368" s="7">
        <v>8442000</v>
      </c>
      <c r="X368" s="7">
        <v>2003000</v>
      </c>
      <c r="Y368" s="7">
        <v>12080000</v>
      </c>
      <c r="Z368" s="7">
        <v>22525000</v>
      </c>
      <c r="AA368" s="7">
        <v>510000</v>
      </c>
      <c r="AB368" s="7">
        <v>1398000</v>
      </c>
      <c r="AC368" s="7">
        <v>24433000</v>
      </c>
      <c r="AD368" s="7">
        <v>13700</v>
      </c>
      <c r="AE368" s="7">
        <v>0</v>
      </c>
      <c r="AF368" s="7">
        <v>0</v>
      </c>
      <c r="AG368" s="7">
        <v>13700</v>
      </c>
    </row>
    <row r="369" spans="1:33" x14ac:dyDescent="0.55000000000000004">
      <c r="A369" t="str">
        <f>VLOOKUP($B369,Sheet2!$A$1:$C$47,3,FALSE)</f>
        <v>HOWARD COUNTY GENERAL HOSPITAL</v>
      </c>
      <c r="B369">
        <v>48</v>
      </c>
      <c r="C369" s="1">
        <v>44440</v>
      </c>
      <c r="D369" t="s">
        <v>33</v>
      </c>
      <c r="E369" s="7">
        <v>0</v>
      </c>
      <c r="F369" s="7">
        <v>3300</v>
      </c>
      <c r="G369" s="7">
        <v>3300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3300</v>
      </c>
      <c r="U369" s="7">
        <v>564000</v>
      </c>
      <c r="V369" s="7">
        <v>567300</v>
      </c>
      <c r="W369" s="7">
        <v>0</v>
      </c>
      <c r="X369" s="7">
        <v>0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567300</v>
      </c>
      <c r="AE369" s="7">
        <v>2624000</v>
      </c>
      <c r="AF369" s="7">
        <v>5113000</v>
      </c>
      <c r="AG369" s="7">
        <v>-1921700</v>
      </c>
    </row>
    <row r="370" spans="1:33" x14ac:dyDescent="0.55000000000000004">
      <c r="A370" t="str">
        <f>VLOOKUP($B370,Sheet2!$A$1:$C$47,3,FALSE)</f>
        <v>HOWARD COUNTY GENERAL HOSPITAL</v>
      </c>
      <c r="B370">
        <v>48</v>
      </c>
      <c r="C370" s="1">
        <v>44440</v>
      </c>
      <c r="D370" t="s">
        <v>34</v>
      </c>
      <c r="E370" s="7">
        <v>17619000</v>
      </c>
      <c r="F370" s="7">
        <v>9982000</v>
      </c>
      <c r="G370" s="7">
        <v>27601000</v>
      </c>
      <c r="H370" s="7">
        <v>291000</v>
      </c>
      <c r="I370" s="7">
        <v>-1000</v>
      </c>
      <c r="J370" s="7">
        <v>349000</v>
      </c>
      <c r="K370" s="7">
        <v>0</v>
      </c>
      <c r="L370" s="7">
        <v>1744000</v>
      </c>
      <c r="M370" s="7">
        <v>237000</v>
      </c>
      <c r="N370" s="7">
        <v>6000</v>
      </c>
      <c r="O370" s="7">
        <v>388000</v>
      </c>
      <c r="P370" s="7">
        <v>118000</v>
      </c>
      <c r="Q370" s="7">
        <v>19000</v>
      </c>
      <c r="R370" s="7">
        <v>2512000</v>
      </c>
      <c r="S370" s="7">
        <v>3151000</v>
      </c>
      <c r="T370" s="7">
        <v>24450000</v>
      </c>
      <c r="U370" s="7">
        <v>564000</v>
      </c>
      <c r="V370" s="7">
        <v>25014000</v>
      </c>
      <c r="W370" s="7">
        <v>8442000</v>
      </c>
      <c r="X370" s="7">
        <v>2003000</v>
      </c>
      <c r="Y370" s="7">
        <v>12080000</v>
      </c>
      <c r="Z370" s="7">
        <v>22525000</v>
      </c>
      <c r="AA370" s="7">
        <v>510000</v>
      </c>
      <c r="AB370" s="7">
        <v>1398000</v>
      </c>
      <c r="AC370" s="7">
        <v>24433000</v>
      </c>
      <c r="AD370" s="7">
        <v>581000</v>
      </c>
      <c r="AE370" s="7">
        <v>2624000</v>
      </c>
      <c r="AF370" s="7">
        <v>5113000</v>
      </c>
      <c r="AG370" s="7">
        <v>-1908000</v>
      </c>
    </row>
    <row r="371" spans="1:33" x14ac:dyDescent="0.55000000000000004">
      <c r="A371" t="str">
        <f>VLOOKUP($B371,Sheet2!$A$1:$C$47,3,FALSE)</f>
        <v>UM-UPPER CHESAPEAKE MEDICAL CENTER</v>
      </c>
      <c r="B371">
        <v>49</v>
      </c>
      <c r="C371" s="1">
        <v>44440</v>
      </c>
      <c r="D371" t="s">
        <v>32</v>
      </c>
      <c r="E371" s="7">
        <v>17228000</v>
      </c>
      <c r="F371" s="7">
        <v>12399000</v>
      </c>
      <c r="G371" s="7">
        <v>29627000</v>
      </c>
      <c r="H371" s="7">
        <v>207532</v>
      </c>
      <c r="I371" s="7">
        <v>653972</v>
      </c>
      <c r="J371" s="7">
        <v>151380</v>
      </c>
      <c r="K371" s="7">
        <v>477027</v>
      </c>
      <c r="L371" s="7">
        <v>1496577</v>
      </c>
      <c r="M371" s="7">
        <v>289313</v>
      </c>
      <c r="N371" s="7">
        <v>0</v>
      </c>
      <c r="O371" s="7">
        <v>1077087</v>
      </c>
      <c r="P371" s="7">
        <v>0</v>
      </c>
      <c r="Q371" s="7">
        <v>0</v>
      </c>
      <c r="R371" s="7">
        <v>2862977</v>
      </c>
      <c r="S371" s="7">
        <v>4352888</v>
      </c>
      <c r="T371" s="7">
        <v>25274112</v>
      </c>
      <c r="U371" s="7">
        <v>332853</v>
      </c>
      <c r="V371" s="7">
        <v>25606965</v>
      </c>
      <c r="W371" s="7">
        <v>9271041</v>
      </c>
      <c r="X371" s="7">
        <v>1907055</v>
      </c>
      <c r="Y371" s="7">
        <v>7432838</v>
      </c>
      <c r="Z371" s="7">
        <v>18610934</v>
      </c>
      <c r="AA371" s="7">
        <v>656000</v>
      </c>
      <c r="AB371" s="7">
        <v>1621873</v>
      </c>
      <c r="AC371" s="7">
        <v>20888807</v>
      </c>
      <c r="AD371" s="7">
        <v>4718158</v>
      </c>
      <c r="AE371" s="7">
        <v>0</v>
      </c>
      <c r="AF371" s="7">
        <v>0</v>
      </c>
      <c r="AG371" s="7">
        <v>4718158</v>
      </c>
    </row>
    <row r="372" spans="1:33" x14ac:dyDescent="0.55000000000000004">
      <c r="A372" t="str">
        <f>VLOOKUP($B372,Sheet2!$A$1:$C$47,3,FALSE)</f>
        <v>UM-UPPER CHESAPEAKE MEDICAL CENTER</v>
      </c>
      <c r="B372">
        <v>49</v>
      </c>
      <c r="C372" s="1">
        <v>44440</v>
      </c>
      <c r="D372" t="s">
        <v>33</v>
      </c>
      <c r="E372" s="7">
        <v>43000</v>
      </c>
      <c r="F372" s="7">
        <v>199000</v>
      </c>
      <c r="G372" s="7">
        <v>242000</v>
      </c>
      <c r="H372" s="7">
        <v>49</v>
      </c>
      <c r="I372" s="7">
        <v>0</v>
      </c>
      <c r="J372" s="7">
        <v>36</v>
      </c>
      <c r="K372" s="7">
        <v>0</v>
      </c>
      <c r="L372" s="7">
        <v>0</v>
      </c>
      <c r="M372" s="7">
        <v>0</v>
      </c>
      <c r="N372" s="7">
        <v>3735</v>
      </c>
      <c r="O372" s="7">
        <v>0</v>
      </c>
      <c r="P372" s="7">
        <v>0</v>
      </c>
      <c r="Q372" s="7">
        <v>17286</v>
      </c>
      <c r="R372" s="7">
        <v>21021</v>
      </c>
      <c r="S372" s="7">
        <v>21106</v>
      </c>
      <c r="T372" s="7">
        <v>220894</v>
      </c>
      <c r="U372" s="7">
        <v>16146</v>
      </c>
      <c r="V372" s="7">
        <v>237040</v>
      </c>
      <c r="W372" s="7">
        <v>96958</v>
      </c>
      <c r="X372" s="7">
        <v>19944</v>
      </c>
      <c r="Y372" s="7">
        <v>2307161</v>
      </c>
      <c r="Z372" s="7">
        <v>2424063</v>
      </c>
      <c r="AA372" s="7">
        <v>0</v>
      </c>
      <c r="AB372" s="7">
        <v>21126</v>
      </c>
      <c r="AC372" s="7">
        <v>2445189</v>
      </c>
      <c r="AD372" s="7">
        <v>-2208149</v>
      </c>
      <c r="AE372" s="7">
        <v>-4138000</v>
      </c>
      <c r="AF372" s="7">
        <v>0</v>
      </c>
      <c r="AG372" s="7">
        <v>-6346149</v>
      </c>
    </row>
    <row r="373" spans="1:33" x14ac:dyDescent="0.55000000000000004">
      <c r="A373" t="str">
        <f>VLOOKUP($B373,Sheet2!$A$1:$C$47,3,FALSE)</f>
        <v>UM-UPPER CHESAPEAKE MEDICAL CENTER</v>
      </c>
      <c r="B373">
        <v>49</v>
      </c>
      <c r="C373" s="1">
        <v>44440</v>
      </c>
      <c r="D373" t="s">
        <v>34</v>
      </c>
      <c r="E373" s="7">
        <v>17271000</v>
      </c>
      <c r="F373" s="7">
        <v>12598000</v>
      </c>
      <c r="G373" s="7">
        <v>29869000</v>
      </c>
      <c r="H373" s="7">
        <v>207581</v>
      </c>
      <c r="I373" s="7">
        <v>653972</v>
      </c>
      <c r="J373" s="7">
        <v>151416</v>
      </c>
      <c r="K373" s="7">
        <v>477027</v>
      </c>
      <c r="L373" s="7">
        <v>1496577</v>
      </c>
      <c r="M373" s="7">
        <v>289313</v>
      </c>
      <c r="N373" s="7">
        <v>3735</v>
      </c>
      <c r="O373" s="7">
        <v>1077087</v>
      </c>
      <c r="P373" s="7">
        <v>0</v>
      </c>
      <c r="Q373" s="7">
        <v>17286</v>
      </c>
      <c r="R373" s="7">
        <v>2883998</v>
      </c>
      <c r="S373" s="7">
        <v>4373994</v>
      </c>
      <c r="T373" s="7">
        <v>25495006</v>
      </c>
      <c r="U373" s="7">
        <v>348999</v>
      </c>
      <c r="V373" s="7">
        <v>25844005</v>
      </c>
      <c r="W373" s="7">
        <v>9367999</v>
      </c>
      <c r="X373" s="7">
        <v>1926999</v>
      </c>
      <c r="Y373" s="7">
        <v>9739999</v>
      </c>
      <c r="Z373" s="7">
        <v>21034997</v>
      </c>
      <c r="AA373" s="7">
        <v>656000</v>
      </c>
      <c r="AB373" s="7">
        <v>1642999</v>
      </c>
      <c r="AC373" s="7">
        <v>23333996</v>
      </c>
      <c r="AD373" s="7">
        <v>2510009</v>
      </c>
      <c r="AE373" s="7">
        <v>-4138000</v>
      </c>
      <c r="AF373" s="7">
        <v>0</v>
      </c>
      <c r="AG373" s="7">
        <v>-1627991</v>
      </c>
    </row>
    <row r="374" spans="1:33" x14ac:dyDescent="0.55000000000000004">
      <c r="A374" t="str">
        <f>VLOOKUP($B374,Sheet2!$A$1:$C$47,3,FALSE)</f>
        <v>DOCTORS COMMUNITY MEDICAL CENTER</v>
      </c>
      <c r="B374">
        <v>51</v>
      </c>
      <c r="C374" s="1">
        <v>44440</v>
      </c>
      <c r="D374" t="s">
        <v>32</v>
      </c>
      <c r="E374" s="7">
        <v>12654837</v>
      </c>
      <c r="F374" s="7">
        <v>7744590</v>
      </c>
      <c r="G374" s="7">
        <v>20399427</v>
      </c>
      <c r="H374" s="7">
        <v>67465</v>
      </c>
      <c r="I374" s="7">
        <v>251503</v>
      </c>
      <c r="J374" s="7">
        <v>287053</v>
      </c>
      <c r="K374" s="7">
        <v>283878</v>
      </c>
      <c r="L374" s="7">
        <v>836697</v>
      </c>
      <c r="M374" s="7">
        <v>218967</v>
      </c>
      <c r="N374" s="7">
        <v>367089</v>
      </c>
      <c r="O374" s="7">
        <v>587343</v>
      </c>
      <c r="P374" s="7">
        <v>63588</v>
      </c>
      <c r="Q374" s="7">
        <v>227568</v>
      </c>
      <c r="R374" s="7">
        <v>2301252</v>
      </c>
      <c r="S374" s="7">
        <v>3191151</v>
      </c>
      <c r="T374" s="7">
        <v>17208276</v>
      </c>
      <c r="U374" s="7">
        <v>473155</v>
      </c>
      <c r="V374" s="7">
        <v>17681431</v>
      </c>
      <c r="W374" s="7">
        <v>6299669</v>
      </c>
      <c r="X374" s="7">
        <v>1280130</v>
      </c>
      <c r="Y374" s="7">
        <v>8924831</v>
      </c>
      <c r="Z374" s="7">
        <v>16504630</v>
      </c>
      <c r="AA374" s="7">
        <v>366493</v>
      </c>
      <c r="AB374" s="7">
        <v>964541</v>
      </c>
      <c r="AC374" s="7">
        <v>17835664</v>
      </c>
      <c r="AD374" s="7">
        <v>-154233</v>
      </c>
      <c r="AE374" s="7">
        <v>0</v>
      </c>
      <c r="AF374" s="7">
        <v>0</v>
      </c>
      <c r="AG374" s="7">
        <v>-154233</v>
      </c>
    </row>
    <row r="375" spans="1:33" x14ac:dyDescent="0.55000000000000004">
      <c r="A375" t="str">
        <f>VLOOKUP($B375,Sheet2!$A$1:$C$47,3,FALSE)</f>
        <v>DOCTORS COMMUNITY MEDICAL CENTER</v>
      </c>
      <c r="B375">
        <v>51</v>
      </c>
      <c r="C375" s="1">
        <v>44440</v>
      </c>
      <c r="D375" t="s">
        <v>33</v>
      </c>
      <c r="E375" s="7">
        <v>0</v>
      </c>
      <c r="F375" s="7">
        <v>100460</v>
      </c>
      <c r="G375" s="7">
        <v>100460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100460</v>
      </c>
      <c r="U375" s="7">
        <v>0</v>
      </c>
      <c r="V375" s="7">
        <v>100460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100460</v>
      </c>
      <c r="AE375" s="7">
        <v>-10035</v>
      </c>
      <c r="AF375" s="7">
        <v>0</v>
      </c>
      <c r="AG375" s="7">
        <v>90425</v>
      </c>
    </row>
    <row r="376" spans="1:33" x14ac:dyDescent="0.55000000000000004">
      <c r="A376" t="str">
        <f>VLOOKUP($B376,Sheet2!$A$1:$C$47,3,FALSE)</f>
        <v>DOCTORS COMMUNITY MEDICAL CENTER</v>
      </c>
      <c r="B376">
        <v>51</v>
      </c>
      <c r="C376" s="1">
        <v>44440</v>
      </c>
      <c r="D376" t="s">
        <v>34</v>
      </c>
      <c r="E376" s="7">
        <v>12654837</v>
      </c>
      <c r="F376" s="7">
        <v>7845050</v>
      </c>
      <c r="G376" s="7">
        <v>20499887</v>
      </c>
      <c r="H376" s="7">
        <v>67465</v>
      </c>
      <c r="I376" s="7">
        <v>251503</v>
      </c>
      <c r="J376" s="7">
        <v>287053</v>
      </c>
      <c r="K376" s="7">
        <v>283878</v>
      </c>
      <c r="L376" s="7">
        <v>836697</v>
      </c>
      <c r="M376" s="7">
        <v>218967</v>
      </c>
      <c r="N376" s="7">
        <v>367089</v>
      </c>
      <c r="O376" s="7">
        <v>587343</v>
      </c>
      <c r="P376" s="7">
        <v>63588</v>
      </c>
      <c r="Q376" s="7">
        <v>227568</v>
      </c>
      <c r="R376" s="7">
        <v>2301252</v>
      </c>
      <c r="S376" s="7">
        <v>3191151</v>
      </c>
      <c r="T376" s="7">
        <v>17308736</v>
      </c>
      <c r="U376" s="7">
        <v>473155</v>
      </c>
      <c r="V376" s="7">
        <v>17781891</v>
      </c>
      <c r="W376" s="7">
        <v>6299669</v>
      </c>
      <c r="X376" s="7">
        <v>1280130</v>
      </c>
      <c r="Y376" s="7">
        <v>8924831</v>
      </c>
      <c r="Z376" s="7">
        <v>16504630</v>
      </c>
      <c r="AA376" s="7">
        <v>366493</v>
      </c>
      <c r="AB376" s="7">
        <v>964541</v>
      </c>
      <c r="AC376" s="7">
        <v>17835664</v>
      </c>
      <c r="AD376" s="7">
        <v>-53773</v>
      </c>
      <c r="AE376" s="7">
        <v>-10035</v>
      </c>
      <c r="AF376" s="7">
        <v>0</v>
      </c>
      <c r="AG376" s="7">
        <v>-63808</v>
      </c>
    </row>
    <row r="377" spans="1:33" x14ac:dyDescent="0.55000000000000004">
      <c r="A377" t="str">
        <f>VLOOKUP($B377,Sheet2!$A$1:$C$47,3,FALSE)</f>
        <v>ADVENTIST HEALTHCARE FORT WASHINGTON MEDICAL CENTER</v>
      </c>
      <c r="B377">
        <v>60</v>
      </c>
      <c r="C377" s="1">
        <v>44440</v>
      </c>
      <c r="D377" t="s">
        <v>32</v>
      </c>
      <c r="E377" s="7">
        <v>2640174</v>
      </c>
      <c r="F377" s="7">
        <v>3023341</v>
      </c>
      <c r="G377" s="7">
        <v>5663515</v>
      </c>
      <c r="H377" s="7">
        <v>19422</v>
      </c>
      <c r="I377" s="7">
        <v>153394</v>
      </c>
      <c r="J377" s="7">
        <v>22241</v>
      </c>
      <c r="K377" s="7">
        <v>175651</v>
      </c>
      <c r="L377" s="7">
        <v>0</v>
      </c>
      <c r="M377" s="7">
        <v>0</v>
      </c>
      <c r="N377" s="7">
        <v>621437</v>
      </c>
      <c r="O377" s="7">
        <v>0</v>
      </c>
      <c r="P377" s="7">
        <v>0</v>
      </c>
      <c r="Q377" s="7">
        <v>784535</v>
      </c>
      <c r="R377" s="7">
        <v>1405972</v>
      </c>
      <c r="S377" s="7">
        <v>1776680</v>
      </c>
      <c r="T377" s="7">
        <v>3886835</v>
      </c>
      <c r="U377" s="7">
        <v>15049</v>
      </c>
      <c r="V377" s="7">
        <v>3901884</v>
      </c>
      <c r="W377" s="7">
        <v>1950211</v>
      </c>
      <c r="X377" s="7">
        <v>371365</v>
      </c>
      <c r="Y377" s="7">
        <v>2239714</v>
      </c>
      <c r="Z377" s="7">
        <v>4561290</v>
      </c>
      <c r="AA377" s="7">
        <v>21868</v>
      </c>
      <c r="AB377" s="7">
        <v>88342</v>
      </c>
      <c r="AC377" s="7">
        <v>4671500</v>
      </c>
      <c r="AD377" s="7">
        <v>-769616</v>
      </c>
      <c r="AE377" s="7">
        <v>0</v>
      </c>
      <c r="AF377" s="7">
        <v>0</v>
      </c>
      <c r="AG377" s="7">
        <v>-769616</v>
      </c>
    </row>
    <row r="378" spans="1:33" x14ac:dyDescent="0.55000000000000004">
      <c r="A378" t="str">
        <f>VLOOKUP($B378,Sheet2!$A$1:$C$47,3,FALSE)</f>
        <v>ADVENTIST HEALTHCARE FORT WASHINGTON MEDICAL CENTER</v>
      </c>
      <c r="B378">
        <v>60</v>
      </c>
      <c r="C378" s="1">
        <v>44440</v>
      </c>
      <c r="D378" t="s">
        <v>33</v>
      </c>
      <c r="E378" s="7">
        <v>0</v>
      </c>
      <c r="F378" s="7">
        <v>49334</v>
      </c>
      <c r="G378" s="7">
        <v>49334</v>
      </c>
      <c r="H378" s="7">
        <v>0</v>
      </c>
      <c r="I378" s="7">
        <v>0</v>
      </c>
      <c r="J378" s="7">
        <v>0</v>
      </c>
      <c r="K378" s="7">
        <v>707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31763</v>
      </c>
      <c r="R378" s="7">
        <v>31763</v>
      </c>
      <c r="S378" s="7">
        <v>32470</v>
      </c>
      <c r="T378" s="7">
        <v>16864</v>
      </c>
      <c r="U378" s="7">
        <v>16553</v>
      </c>
      <c r="V378" s="7">
        <v>33417</v>
      </c>
      <c r="W378" s="7">
        <v>150485</v>
      </c>
      <c r="X378" s="7">
        <v>12960</v>
      </c>
      <c r="Y378" s="7">
        <v>62189</v>
      </c>
      <c r="Z378" s="7">
        <v>225634</v>
      </c>
      <c r="AA378" s="7">
        <v>0</v>
      </c>
      <c r="AB378" s="7">
        <v>15976</v>
      </c>
      <c r="AC378" s="7">
        <v>241610</v>
      </c>
      <c r="AD378" s="7">
        <v>-208193</v>
      </c>
      <c r="AE378" s="7">
        <v>8</v>
      </c>
      <c r="AF378" s="7">
        <v>0</v>
      </c>
      <c r="AG378" s="7">
        <v>-208185</v>
      </c>
    </row>
    <row r="379" spans="1:33" x14ac:dyDescent="0.55000000000000004">
      <c r="A379" t="str">
        <f>VLOOKUP($B379,Sheet2!$A$1:$C$47,3,FALSE)</f>
        <v>ADVENTIST HEALTHCARE FORT WASHINGTON MEDICAL CENTER</v>
      </c>
      <c r="B379">
        <v>60</v>
      </c>
      <c r="C379" s="1">
        <v>44440</v>
      </c>
      <c r="D379" t="s">
        <v>34</v>
      </c>
      <c r="E379" s="7">
        <v>2640174</v>
      </c>
      <c r="F379" s="7">
        <v>3072675</v>
      </c>
      <c r="G379" s="7">
        <v>5712849</v>
      </c>
      <c r="H379" s="7">
        <v>19422</v>
      </c>
      <c r="I379" s="7">
        <v>153394</v>
      </c>
      <c r="J379" s="7">
        <v>22241</v>
      </c>
      <c r="K379" s="7">
        <v>176358</v>
      </c>
      <c r="L379" s="7">
        <v>0</v>
      </c>
      <c r="M379" s="7">
        <v>0</v>
      </c>
      <c r="N379" s="7">
        <v>621437</v>
      </c>
      <c r="O379" s="7">
        <v>0</v>
      </c>
      <c r="P379" s="7">
        <v>0</v>
      </c>
      <c r="Q379" s="7">
        <v>816298</v>
      </c>
      <c r="R379" s="7">
        <v>1437735</v>
      </c>
      <c r="S379" s="7">
        <v>1809150</v>
      </c>
      <c r="T379" s="7">
        <v>3903699</v>
      </c>
      <c r="U379" s="7">
        <v>31602</v>
      </c>
      <c r="V379" s="7">
        <v>3935301</v>
      </c>
      <c r="W379" s="7">
        <v>2100696</v>
      </c>
      <c r="X379" s="7">
        <v>384325</v>
      </c>
      <c r="Y379" s="7">
        <v>2301903</v>
      </c>
      <c r="Z379" s="7">
        <v>4786924</v>
      </c>
      <c r="AA379" s="7">
        <v>21868</v>
      </c>
      <c r="AB379" s="7">
        <v>104318</v>
      </c>
      <c r="AC379" s="7">
        <v>4913110</v>
      </c>
      <c r="AD379" s="7">
        <v>-977809</v>
      </c>
      <c r="AE379" s="7">
        <v>8</v>
      </c>
      <c r="AF379" s="7">
        <v>0</v>
      </c>
      <c r="AG379" s="7">
        <v>-977801</v>
      </c>
    </row>
    <row r="380" spans="1:33" x14ac:dyDescent="0.55000000000000004">
      <c r="A380" t="str">
        <f>VLOOKUP($B380,Sheet2!$A$1:$C$47,3,FALSE)</f>
        <v>ATLANTIC GENERAL HOSPITAL</v>
      </c>
      <c r="B380">
        <v>61</v>
      </c>
      <c r="C380" s="1">
        <v>44440</v>
      </c>
      <c r="D380" t="s">
        <v>32</v>
      </c>
      <c r="E380" s="7">
        <v>4734105</v>
      </c>
      <c r="F380" s="7">
        <v>6927470</v>
      </c>
      <c r="G380" s="7">
        <v>11661575</v>
      </c>
      <c r="H380" s="7">
        <v>19091</v>
      </c>
      <c r="I380" s="7">
        <v>175708</v>
      </c>
      <c r="J380" s="7">
        <v>86331</v>
      </c>
      <c r="K380" s="7">
        <v>569997</v>
      </c>
      <c r="L380" s="7">
        <v>1742872</v>
      </c>
      <c r="M380" s="7">
        <v>62744</v>
      </c>
      <c r="N380" s="7">
        <v>-1133174</v>
      </c>
      <c r="O380" s="7">
        <v>2556163</v>
      </c>
      <c r="P380" s="7">
        <v>62249</v>
      </c>
      <c r="Q380" s="7">
        <v>-1649111</v>
      </c>
      <c r="R380" s="7">
        <v>1641743</v>
      </c>
      <c r="S380" s="7">
        <v>2492870</v>
      </c>
      <c r="T380" s="7">
        <v>9168705</v>
      </c>
      <c r="U380" s="7">
        <v>355348</v>
      </c>
      <c r="V380" s="7">
        <v>9524053</v>
      </c>
      <c r="W380" s="7">
        <v>2945680</v>
      </c>
      <c r="X380" s="7">
        <v>410995</v>
      </c>
      <c r="Y380" s="7">
        <v>3557619</v>
      </c>
      <c r="Z380" s="7">
        <v>6914294</v>
      </c>
      <c r="AA380" s="7">
        <v>96809</v>
      </c>
      <c r="AB380" s="7">
        <v>510956</v>
      </c>
      <c r="AC380" s="7">
        <v>7522059</v>
      </c>
      <c r="AD380" s="7">
        <v>2001994</v>
      </c>
      <c r="AE380" s="7">
        <v>0</v>
      </c>
      <c r="AF380" s="7">
        <v>0</v>
      </c>
      <c r="AG380" s="7">
        <v>2001994</v>
      </c>
    </row>
    <row r="381" spans="1:33" x14ac:dyDescent="0.55000000000000004">
      <c r="A381" t="str">
        <f>VLOOKUP($B381,Sheet2!$A$1:$C$47,3,FALSE)</f>
        <v>ATLANTIC GENERAL HOSPITAL</v>
      </c>
      <c r="B381">
        <v>61</v>
      </c>
      <c r="C381" s="1">
        <v>44440</v>
      </c>
      <c r="D381" t="s">
        <v>33</v>
      </c>
      <c r="E381" s="7">
        <v>0</v>
      </c>
      <c r="F381" s="7">
        <v>6019186</v>
      </c>
      <c r="G381" s="7">
        <v>6019186</v>
      </c>
      <c r="H381" s="7">
        <v>0</v>
      </c>
      <c r="I381" s="7">
        <v>0</v>
      </c>
      <c r="J381" s="7">
        <v>0</v>
      </c>
      <c r="K381" s="7">
        <v>210392</v>
      </c>
      <c r="L381" s="7">
        <v>0</v>
      </c>
      <c r="M381" s="7">
        <v>0</v>
      </c>
      <c r="N381" s="7">
        <v>0</v>
      </c>
      <c r="O381" s="7">
        <v>0</v>
      </c>
      <c r="P381" s="7">
        <v>2248</v>
      </c>
      <c r="Q381" s="7">
        <v>2995447</v>
      </c>
      <c r="R381" s="7">
        <v>2997695</v>
      </c>
      <c r="S381" s="7">
        <v>3208087</v>
      </c>
      <c r="T381" s="7">
        <v>2811099</v>
      </c>
      <c r="U381" s="7">
        <v>21093</v>
      </c>
      <c r="V381" s="7">
        <v>2832192</v>
      </c>
      <c r="W381" s="7">
        <v>2396349</v>
      </c>
      <c r="X381" s="7">
        <v>367655</v>
      </c>
      <c r="Y381" s="7">
        <v>1346571</v>
      </c>
      <c r="Z381" s="7">
        <v>4110575</v>
      </c>
      <c r="AA381" s="7">
        <v>30850</v>
      </c>
      <c r="AB381" s="7">
        <v>182823</v>
      </c>
      <c r="AC381" s="7">
        <v>4324248</v>
      </c>
      <c r="AD381" s="7">
        <v>-1492056</v>
      </c>
      <c r="AE381" s="7">
        <v>165256</v>
      </c>
      <c r="AF381" s="7">
        <v>0</v>
      </c>
      <c r="AG381" s="7">
        <v>-1326800</v>
      </c>
    </row>
    <row r="382" spans="1:33" x14ac:dyDescent="0.55000000000000004">
      <c r="A382" t="str">
        <f>VLOOKUP($B382,Sheet2!$A$1:$C$47,3,FALSE)</f>
        <v>ATLANTIC GENERAL HOSPITAL</v>
      </c>
      <c r="B382">
        <v>61</v>
      </c>
      <c r="C382" s="1">
        <v>44440</v>
      </c>
      <c r="D382" t="s">
        <v>34</v>
      </c>
      <c r="E382" s="7">
        <v>4734105</v>
      </c>
      <c r="F382" s="7">
        <v>12946656</v>
      </c>
      <c r="G382" s="7">
        <v>17680761</v>
      </c>
      <c r="H382" s="7">
        <v>19091</v>
      </c>
      <c r="I382" s="7">
        <v>175708</v>
      </c>
      <c r="J382" s="7">
        <v>86331</v>
      </c>
      <c r="K382" s="7">
        <v>780389</v>
      </c>
      <c r="L382" s="7">
        <v>1742872</v>
      </c>
      <c r="M382" s="7">
        <v>62744</v>
      </c>
      <c r="N382" s="7">
        <v>-1133174</v>
      </c>
      <c r="O382" s="7">
        <v>2556163</v>
      </c>
      <c r="P382" s="7">
        <v>64497</v>
      </c>
      <c r="Q382" s="7">
        <v>1346336</v>
      </c>
      <c r="R382" s="7">
        <v>4639438</v>
      </c>
      <c r="S382" s="7">
        <v>5700957</v>
      </c>
      <c r="T382" s="7">
        <v>11979804</v>
      </c>
      <c r="U382" s="7">
        <v>376441</v>
      </c>
      <c r="V382" s="7">
        <v>12356245</v>
      </c>
      <c r="W382" s="7">
        <v>5342029</v>
      </c>
      <c r="X382" s="7">
        <v>778650</v>
      </c>
      <c r="Y382" s="7">
        <v>4904190</v>
      </c>
      <c r="Z382" s="7">
        <v>11024869</v>
      </c>
      <c r="AA382" s="7">
        <v>127659</v>
      </c>
      <c r="AB382" s="7">
        <v>693779</v>
      </c>
      <c r="AC382" s="7">
        <v>11846307</v>
      </c>
      <c r="AD382" s="7">
        <v>509938</v>
      </c>
      <c r="AE382" s="7">
        <v>165256</v>
      </c>
      <c r="AF382" s="7">
        <v>0</v>
      </c>
      <c r="AG382" s="7">
        <v>675194</v>
      </c>
    </row>
    <row r="383" spans="1:33" x14ac:dyDescent="0.55000000000000004">
      <c r="A383" t="str">
        <f>VLOOKUP($B383,Sheet2!$A$1:$C$47,3,FALSE)</f>
        <v>MEDSTAR SOUTHERN MARYLAND HOSPITAL CENTER</v>
      </c>
      <c r="B383">
        <v>62</v>
      </c>
      <c r="C383" s="1">
        <v>44440</v>
      </c>
      <c r="D383" t="s">
        <v>32</v>
      </c>
      <c r="E383" s="7">
        <v>15047653</v>
      </c>
      <c r="F383" s="7">
        <v>8770173</v>
      </c>
      <c r="G383" s="7">
        <v>23817826</v>
      </c>
      <c r="H383" s="7">
        <v>860962</v>
      </c>
      <c r="I383" s="7">
        <v>91297</v>
      </c>
      <c r="J383" s="7">
        <v>490793</v>
      </c>
      <c r="K383" s="7">
        <v>53210</v>
      </c>
      <c r="L383" s="7">
        <v>-1372471</v>
      </c>
      <c r="M383" s="7">
        <v>688942</v>
      </c>
      <c r="N383" s="7">
        <v>1024699</v>
      </c>
      <c r="O383" s="7">
        <v>-981387</v>
      </c>
      <c r="P383" s="7">
        <v>265917</v>
      </c>
      <c r="Q383" s="7">
        <v>582596</v>
      </c>
      <c r="R383" s="7">
        <v>208296</v>
      </c>
      <c r="S383" s="7">
        <v>1704558</v>
      </c>
      <c r="T383" s="7">
        <v>22113268</v>
      </c>
      <c r="U383" s="7">
        <v>270797</v>
      </c>
      <c r="V383" s="7">
        <v>22384065</v>
      </c>
      <c r="W383" s="7">
        <v>8815673</v>
      </c>
      <c r="X383" s="7">
        <v>1270600</v>
      </c>
      <c r="Y383" s="7">
        <v>8525479</v>
      </c>
      <c r="Z383" s="7">
        <v>18611752</v>
      </c>
      <c r="AA383" s="7">
        <v>507842</v>
      </c>
      <c r="AB383" s="7">
        <v>1144655</v>
      </c>
      <c r="AC383" s="7">
        <v>20264249</v>
      </c>
      <c r="AD383" s="7">
        <v>2119816</v>
      </c>
      <c r="AE383" s="7">
        <v>0</v>
      </c>
      <c r="AF383" s="7">
        <v>0</v>
      </c>
      <c r="AG383" s="7">
        <v>2119816</v>
      </c>
    </row>
    <row r="384" spans="1:33" x14ac:dyDescent="0.55000000000000004">
      <c r="A384" t="str">
        <f>VLOOKUP($B384,Sheet2!$A$1:$C$47,3,FALSE)</f>
        <v>MEDSTAR SOUTHERN MARYLAND HOSPITAL CENTER</v>
      </c>
      <c r="B384">
        <v>62</v>
      </c>
      <c r="C384" s="1">
        <v>44440</v>
      </c>
      <c r="D384" t="s">
        <v>33</v>
      </c>
      <c r="E384" s="7">
        <v>0</v>
      </c>
      <c r="F384" s="7">
        <v>2557913</v>
      </c>
      <c r="G384" s="7">
        <v>2557913</v>
      </c>
      <c r="H384" s="7">
        <v>0</v>
      </c>
      <c r="I384" s="7">
        <v>0</v>
      </c>
      <c r="J384" s="7">
        <v>0</v>
      </c>
      <c r="K384" s="7">
        <v>99365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1250453</v>
      </c>
      <c r="R384" s="7">
        <v>1250453</v>
      </c>
      <c r="S384" s="7">
        <v>1349818</v>
      </c>
      <c r="T384" s="7">
        <v>1208095</v>
      </c>
      <c r="U384" s="7">
        <v>7069</v>
      </c>
      <c r="V384" s="7">
        <v>1215164</v>
      </c>
      <c r="W384" s="7">
        <v>1077629</v>
      </c>
      <c r="X384" s="7">
        <v>161909</v>
      </c>
      <c r="Y384" s="7">
        <v>488039</v>
      </c>
      <c r="Z384" s="7">
        <v>1727577</v>
      </c>
      <c r="AA384" s="7">
        <v>0</v>
      </c>
      <c r="AB384" s="7">
        <v>10414</v>
      </c>
      <c r="AC384" s="7">
        <v>1737991</v>
      </c>
      <c r="AD384" s="7">
        <v>-522827</v>
      </c>
      <c r="AE384" s="7">
        <v>-7011</v>
      </c>
      <c r="AF384" s="7">
        <v>0</v>
      </c>
      <c r="AG384" s="7">
        <v>-529838</v>
      </c>
    </row>
    <row r="385" spans="1:33" x14ac:dyDescent="0.55000000000000004">
      <c r="A385" t="str">
        <f>VLOOKUP($B385,Sheet2!$A$1:$C$47,3,FALSE)</f>
        <v>MEDSTAR SOUTHERN MARYLAND HOSPITAL CENTER</v>
      </c>
      <c r="B385">
        <v>62</v>
      </c>
      <c r="C385" s="1">
        <v>44440</v>
      </c>
      <c r="D385" t="s">
        <v>34</v>
      </c>
      <c r="E385" s="7">
        <v>15047653</v>
      </c>
      <c r="F385" s="7">
        <v>11328086</v>
      </c>
      <c r="G385" s="7">
        <v>26375739</v>
      </c>
      <c r="H385" s="7">
        <v>860962</v>
      </c>
      <c r="I385" s="7">
        <v>91297</v>
      </c>
      <c r="J385" s="7">
        <v>490793</v>
      </c>
      <c r="K385" s="7">
        <v>152575</v>
      </c>
      <c r="L385" s="7">
        <v>-1372471</v>
      </c>
      <c r="M385" s="7">
        <v>688942</v>
      </c>
      <c r="N385" s="7">
        <v>1024699</v>
      </c>
      <c r="O385" s="7">
        <v>-981387</v>
      </c>
      <c r="P385" s="7">
        <v>265917</v>
      </c>
      <c r="Q385" s="7">
        <v>1833049</v>
      </c>
      <c r="R385" s="7">
        <v>1458749</v>
      </c>
      <c r="S385" s="7">
        <v>3054376</v>
      </c>
      <c r="T385" s="7">
        <v>23321363</v>
      </c>
      <c r="U385" s="7">
        <v>277866</v>
      </c>
      <c r="V385" s="7">
        <v>23599229</v>
      </c>
      <c r="W385" s="7">
        <v>9893302</v>
      </c>
      <c r="X385" s="7">
        <v>1432509</v>
      </c>
      <c r="Y385" s="7">
        <v>9013518</v>
      </c>
      <c r="Z385" s="7">
        <v>20339329</v>
      </c>
      <c r="AA385" s="7">
        <v>507842</v>
      </c>
      <c r="AB385" s="7">
        <v>1155069</v>
      </c>
      <c r="AC385" s="7">
        <v>22002240</v>
      </c>
      <c r="AD385" s="7">
        <v>1596989</v>
      </c>
      <c r="AE385" s="7">
        <v>-7011</v>
      </c>
      <c r="AF385" s="7">
        <v>0</v>
      </c>
      <c r="AG385" s="7">
        <v>1589978</v>
      </c>
    </row>
    <row r="386" spans="1:33" x14ac:dyDescent="0.55000000000000004">
      <c r="A386" t="str">
        <f>VLOOKUP($B386,Sheet2!$A$1:$C$47,3,FALSE)</f>
        <v>UM-ST. JOSEPH MEDICAL CENTER</v>
      </c>
      <c r="B386">
        <v>63</v>
      </c>
      <c r="C386" s="1">
        <v>44440</v>
      </c>
      <c r="D386" t="s">
        <v>32</v>
      </c>
      <c r="E386" s="7">
        <v>21342274</v>
      </c>
      <c r="F386" s="7">
        <v>13883063</v>
      </c>
      <c r="G386" s="7">
        <v>35225337</v>
      </c>
      <c r="H386" s="7">
        <v>378141</v>
      </c>
      <c r="I386" s="7">
        <v>341240</v>
      </c>
      <c r="J386" s="7">
        <v>254332</v>
      </c>
      <c r="K386" s="7">
        <v>229513</v>
      </c>
      <c r="L386" s="7">
        <v>2135692</v>
      </c>
      <c r="M386" s="7">
        <v>460059</v>
      </c>
      <c r="N386" s="7">
        <v>0</v>
      </c>
      <c r="O386" s="7">
        <v>1389259</v>
      </c>
      <c r="P386" s="7">
        <v>0</v>
      </c>
      <c r="Q386" s="7">
        <v>0</v>
      </c>
      <c r="R386" s="7">
        <v>3985010</v>
      </c>
      <c r="S386" s="7">
        <v>5188236</v>
      </c>
      <c r="T386" s="7">
        <v>30037101</v>
      </c>
      <c r="U386" s="7">
        <v>157428</v>
      </c>
      <c r="V386" s="7">
        <v>30194529</v>
      </c>
      <c r="W386" s="7">
        <v>9736758</v>
      </c>
      <c r="X386" s="7">
        <v>2199114</v>
      </c>
      <c r="Y386" s="7">
        <v>9358508</v>
      </c>
      <c r="Z386" s="7">
        <v>21294380</v>
      </c>
      <c r="AA386" s="7">
        <v>867494</v>
      </c>
      <c r="AB386" s="7">
        <v>2021735</v>
      </c>
      <c r="AC386" s="7">
        <v>24183609</v>
      </c>
      <c r="AD386" s="7">
        <v>6010920</v>
      </c>
      <c r="AE386" s="7">
        <v>0</v>
      </c>
      <c r="AF386" s="7">
        <v>0</v>
      </c>
      <c r="AG386" s="7">
        <v>6010920</v>
      </c>
    </row>
    <row r="387" spans="1:33" x14ac:dyDescent="0.55000000000000004">
      <c r="A387" t="str">
        <f>VLOOKUP($B387,Sheet2!$A$1:$C$47,3,FALSE)</f>
        <v>UM-ST. JOSEPH MEDICAL CENTER</v>
      </c>
      <c r="B387">
        <v>63</v>
      </c>
      <c r="C387" s="1">
        <v>44440</v>
      </c>
      <c r="D387" t="s">
        <v>33</v>
      </c>
      <c r="E387" s="7">
        <v>0</v>
      </c>
      <c r="F387" s="7">
        <v>471449</v>
      </c>
      <c r="G387" s="7">
        <v>471449</v>
      </c>
      <c r="H387" s="7">
        <v>15844</v>
      </c>
      <c r="I387" s="7">
        <v>21243</v>
      </c>
      <c r="J387" s="7">
        <v>10656</v>
      </c>
      <c r="K387" s="7">
        <v>14287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47177</v>
      </c>
      <c r="R387" s="7">
        <v>47177</v>
      </c>
      <c r="S387" s="7">
        <v>109207</v>
      </c>
      <c r="T387" s="7">
        <v>362242</v>
      </c>
      <c r="U387" s="7">
        <v>40777</v>
      </c>
      <c r="V387" s="7">
        <v>403019</v>
      </c>
      <c r="W387" s="7">
        <v>312814</v>
      </c>
      <c r="X387" s="7">
        <v>70651</v>
      </c>
      <c r="Y387" s="7">
        <v>5310280</v>
      </c>
      <c r="Z387" s="7">
        <v>5693745</v>
      </c>
      <c r="AA387" s="7">
        <v>0</v>
      </c>
      <c r="AB387" s="7">
        <v>46231</v>
      </c>
      <c r="AC387" s="7">
        <v>5739976</v>
      </c>
      <c r="AD387" s="7">
        <v>-5336957</v>
      </c>
      <c r="AE387" s="7">
        <v>104601</v>
      </c>
      <c r="AF387" s="7">
        <v>-512</v>
      </c>
      <c r="AG387" s="7">
        <v>-5231844</v>
      </c>
    </row>
    <row r="388" spans="1:33" x14ac:dyDescent="0.55000000000000004">
      <c r="A388" t="str">
        <f>VLOOKUP($B388,Sheet2!$A$1:$C$47,3,FALSE)</f>
        <v>UM-ST. JOSEPH MEDICAL CENTER</v>
      </c>
      <c r="B388">
        <v>63</v>
      </c>
      <c r="C388" s="1">
        <v>44440</v>
      </c>
      <c r="D388" t="s">
        <v>34</v>
      </c>
      <c r="E388" s="7">
        <v>21342274</v>
      </c>
      <c r="F388" s="7">
        <v>14354512</v>
      </c>
      <c r="G388" s="7">
        <v>35696786</v>
      </c>
      <c r="H388" s="7">
        <v>393985</v>
      </c>
      <c r="I388" s="7">
        <v>362483</v>
      </c>
      <c r="J388" s="7">
        <v>264988</v>
      </c>
      <c r="K388" s="7">
        <v>243800</v>
      </c>
      <c r="L388" s="7">
        <v>2135692</v>
      </c>
      <c r="M388" s="7">
        <v>460059</v>
      </c>
      <c r="N388" s="7">
        <v>0</v>
      </c>
      <c r="O388" s="7">
        <v>1389259</v>
      </c>
      <c r="P388" s="7">
        <v>0</v>
      </c>
      <c r="Q388" s="7">
        <v>47177</v>
      </c>
      <c r="R388" s="7">
        <v>4032187</v>
      </c>
      <c r="S388" s="7">
        <v>5297443</v>
      </c>
      <c r="T388" s="7">
        <v>30399343</v>
      </c>
      <c r="U388" s="7">
        <v>198205</v>
      </c>
      <c r="V388" s="7">
        <v>30597548</v>
      </c>
      <c r="W388" s="7">
        <v>10049572</v>
      </c>
      <c r="X388" s="7">
        <v>2269765</v>
      </c>
      <c r="Y388" s="7">
        <v>14668788</v>
      </c>
      <c r="Z388" s="7">
        <v>26988125</v>
      </c>
      <c r="AA388" s="7">
        <v>867494</v>
      </c>
      <c r="AB388" s="7">
        <v>2067966</v>
      </c>
      <c r="AC388" s="7">
        <v>29923585</v>
      </c>
      <c r="AD388" s="7">
        <v>673963</v>
      </c>
      <c r="AE388" s="7">
        <v>104601</v>
      </c>
      <c r="AF388" s="7">
        <v>-512</v>
      </c>
      <c r="AG388" s="7">
        <v>779076</v>
      </c>
    </row>
    <row r="389" spans="1:33" x14ac:dyDescent="0.55000000000000004">
      <c r="A389" t="str">
        <f>VLOOKUP($B389,Sheet2!$A$1:$C$47,3,FALSE)</f>
        <v>LEVINDALE</v>
      </c>
      <c r="B389">
        <v>64</v>
      </c>
      <c r="C389" s="1">
        <v>44440</v>
      </c>
      <c r="D389" t="s">
        <v>32</v>
      </c>
      <c r="E389" s="7">
        <v>5163993</v>
      </c>
      <c r="F389" s="7">
        <v>178951</v>
      </c>
      <c r="G389" s="7">
        <v>5342944</v>
      </c>
      <c r="H389" s="7">
        <v>299499</v>
      </c>
      <c r="I389" s="7">
        <v>-306302</v>
      </c>
      <c r="J389" s="7">
        <v>0</v>
      </c>
      <c r="K389" s="7">
        <v>0</v>
      </c>
      <c r="L389" s="7">
        <v>478935</v>
      </c>
      <c r="M389" s="7">
        <v>70459</v>
      </c>
      <c r="N389" s="7">
        <v>0</v>
      </c>
      <c r="O389" s="7">
        <v>4044</v>
      </c>
      <c r="P389" s="7">
        <v>0</v>
      </c>
      <c r="Q389" s="7">
        <v>0</v>
      </c>
      <c r="R389" s="7">
        <v>553438</v>
      </c>
      <c r="S389" s="7">
        <v>546635</v>
      </c>
      <c r="T389" s="7">
        <v>4796309</v>
      </c>
      <c r="U389" s="7">
        <v>99451</v>
      </c>
      <c r="V389" s="7">
        <v>4895760</v>
      </c>
      <c r="W389" s="7">
        <v>1855282</v>
      </c>
      <c r="X389" s="7">
        <v>500826</v>
      </c>
      <c r="Y389" s="7">
        <v>1177061</v>
      </c>
      <c r="Z389" s="7">
        <v>3533169</v>
      </c>
      <c r="AA389" s="7">
        <v>0</v>
      </c>
      <c r="AB389" s="7">
        <v>239187</v>
      </c>
      <c r="AC389" s="7">
        <v>3772356</v>
      </c>
      <c r="AD389" s="7">
        <v>1123404</v>
      </c>
      <c r="AE389" s="7">
        <v>0</v>
      </c>
      <c r="AF389" s="7">
        <v>0</v>
      </c>
      <c r="AG389" s="7">
        <v>1123404</v>
      </c>
    </row>
    <row r="390" spans="1:33" x14ac:dyDescent="0.55000000000000004">
      <c r="A390" t="str">
        <f>VLOOKUP($B390,Sheet2!$A$1:$C$47,3,FALSE)</f>
        <v>LEVINDALE</v>
      </c>
      <c r="B390">
        <v>64</v>
      </c>
      <c r="C390" s="1">
        <v>44440</v>
      </c>
      <c r="D390" t="s">
        <v>33</v>
      </c>
      <c r="E390" s="7">
        <v>2794256</v>
      </c>
      <c r="F390" s="7">
        <v>73141</v>
      </c>
      <c r="G390" s="7">
        <v>2867397</v>
      </c>
      <c r="H390" s="7">
        <v>47313</v>
      </c>
      <c r="I390" s="7">
        <v>65487</v>
      </c>
      <c r="J390" s="7">
        <v>330</v>
      </c>
      <c r="K390" s="7">
        <v>0</v>
      </c>
      <c r="L390" s="7">
        <v>0</v>
      </c>
      <c r="M390" s="7">
        <v>3934</v>
      </c>
      <c r="N390" s="7">
        <v>377300</v>
      </c>
      <c r="O390" s="7">
        <v>0</v>
      </c>
      <c r="P390" s="7">
        <v>0</v>
      </c>
      <c r="Q390" s="7">
        <v>15046</v>
      </c>
      <c r="R390" s="7">
        <v>396280</v>
      </c>
      <c r="S390" s="7">
        <v>509410</v>
      </c>
      <c r="T390" s="7">
        <v>2357987</v>
      </c>
      <c r="U390" s="7">
        <v>23996</v>
      </c>
      <c r="V390" s="7">
        <v>2381983</v>
      </c>
      <c r="W390" s="7">
        <v>1640373</v>
      </c>
      <c r="X390" s="7">
        <v>442812</v>
      </c>
      <c r="Y390" s="7">
        <v>642739</v>
      </c>
      <c r="Z390" s="7">
        <v>2725924</v>
      </c>
      <c r="AA390" s="7">
        <v>0</v>
      </c>
      <c r="AB390" s="7">
        <v>143394</v>
      </c>
      <c r="AC390" s="7">
        <v>2869318</v>
      </c>
      <c r="AD390" s="7">
        <v>-487335</v>
      </c>
      <c r="AE390" s="7">
        <v>-580307</v>
      </c>
      <c r="AF390" s="7">
        <v>0</v>
      </c>
      <c r="AG390" s="7">
        <v>-1067642</v>
      </c>
    </row>
    <row r="391" spans="1:33" x14ac:dyDescent="0.55000000000000004">
      <c r="A391" t="str">
        <f>VLOOKUP($B391,Sheet2!$A$1:$C$47,3,FALSE)</f>
        <v>LEVINDALE</v>
      </c>
      <c r="B391">
        <v>64</v>
      </c>
      <c r="C391" s="1">
        <v>44440</v>
      </c>
      <c r="D391" t="s">
        <v>34</v>
      </c>
      <c r="E391" s="7">
        <v>7958249</v>
      </c>
      <c r="F391" s="7">
        <v>252092</v>
      </c>
      <c r="G391" s="7">
        <v>8210341</v>
      </c>
      <c r="H391" s="7">
        <v>346812</v>
      </c>
      <c r="I391" s="7">
        <v>-240815</v>
      </c>
      <c r="J391" s="7">
        <v>330</v>
      </c>
      <c r="K391" s="7">
        <v>0</v>
      </c>
      <c r="L391" s="7">
        <v>478935</v>
      </c>
      <c r="M391" s="7">
        <v>74393</v>
      </c>
      <c r="N391" s="7">
        <v>377300</v>
      </c>
      <c r="O391" s="7">
        <v>4044</v>
      </c>
      <c r="P391" s="7">
        <v>0</v>
      </c>
      <c r="Q391" s="7">
        <v>15046</v>
      </c>
      <c r="R391" s="7">
        <v>949718</v>
      </c>
      <c r="S391" s="7">
        <v>1056045</v>
      </c>
      <c r="T391" s="7">
        <v>7154296</v>
      </c>
      <c r="U391" s="7">
        <v>123447</v>
      </c>
      <c r="V391" s="7">
        <v>7277743</v>
      </c>
      <c r="W391" s="7">
        <v>3495655</v>
      </c>
      <c r="X391" s="7">
        <v>943638</v>
      </c>
      <c r="Y391" s="7">
        <v>1819800</v>
      </c>
      <c r="Z391" s="7">
        <v>6259093</v>
      </c>
      <c r="AA391" s="7">
        <v>0</v>
      </c>
      <c r="AB391" s="7">
        <v>382581</v>
      </c>
      <c r="AC391" s="7">
        <v>6641674</v>
      </c>
      <c r="AD391" s="7">
        <v>636069</v>
      </c>
      <c r="AE391" s="7">
        <v>-580307</v>
      </c>
      <c r="AF391" s="7">
        <v>0</v>
      </c>
      <c r="AG391" s="7">
        <v>55762</v>
      </c>
    </row>
    <row r="392" spans="1:33" x14ac:dyDescent="0.55000000000000004">
      <c r="A392" t="str">
        <f>VLOOKUP($B392,Sheet2!$A$1:$C$47,3,FALSE)</f>
        <v>HOLY CROSS HOSPITAL-GERMANTOWN</v>
      </c>
      <c r="B392">
        <v>65</v>
      </c>
      <c r="C392" s="1">
        <v>44440</v>
      </c>
      <c r="D392" t="s">
        <v>32</v>
      </c>
      <c r="E392" s="7">
        <v>6493326</v>
      </c>
      <c r="F392" s="7">
        <v>4227581</v>
      </c>
      <c r="G392" s="7">
        <v>10720907</v>
      </c>
      <c r="H392" s="7">
        <v>102315</v>
      </c>
      <c r="I392" s="7">
        <v>287929</v>
      </c>
      <c r="J392" s="7">
        <v>161613</v>
      </c>
      <c r="K392" s="7">
        <v>348284</v>
      </c>
      <c r="L392" s="7">
        <v>196072</v>
      </c>
      <c r="M392" s="7">
        <v>173275</v>
      </c>
      <c r="N392" s="7">
        <v>-138993</v>
      </c>
      <c r="O392" s="7">
        <v>218922</v>
      </c>
      <c r="P392" s="7">
        <v>419794</v>
      </c>
      <c r="Q392" s="7">
        <v>-376142</v>
      </c>
      <c r="R392" s="7">
        <v>492928</v>
      </c>
      <c r="S392" s="7">
        <v>1393069</v>
      </c>
      <c r="T392" s="7">
        <v>9327838</v>
      </c>
      <c r="U392" s="7">
        <v>-13218</v>
      </c>
      <c r="V392" s="7">
        <v>9314620</v>
      </c>
      <c r="W392" s="7">
        <v>3944308</v>
      </c>
      <c r="X392" s="7">
        <v>714712</v>
      </c>
      <c r="Y392" s="7">
        <v>4418228</v>
      </c>
      <c r="Z392" s="7">
        <v>9077248</v>
      </c>
      <c r="AA392" s="7">
        <v>445325</v>
      </c>
      <c r="AB392" s="7">
        <v>730544</v>
      </c>
      <c r="AC392" s="7">
        <v>10253117</v>
      </c>
      <c r="AD392" s="7">
        <v>-938497</v>
      </c>
      <c r="AE392" s="7">
        <v>0</v>
      </c>
      <c r="AF392" s="7">
        <v>0</v>
      </c>
      <c r="AG392" s="7">
        <v>-938497</v>
      </c>
    </row>
    <row r="393" spans="1:33" x14ac:dyDescent="0.55000000000000004">
      <c r="A393" t="str">
        <f>VLOOKUP($B393,Sheet2!$A$1:$C$47,3,FALSE)</f>
        <v>HOLY CROSS HOSPITAL-GERMANTOWN</v>
      </c>
      <c r="B393">
        <v>65</v>
      </c>
      <c r="C393" s="1">
        <v>44440</v>
      </c>
      <c r="D393" t="s">
        <v>33</v>
      </c>
      <c r="E393" s="7">
        <v>0</v>
      </c>
      <c r="F393" s="7">
        <v>1263494</v>
      </c>
      <c r="G393" s="7">
        <v>1263494</v>
      </c>
      <c r="H393" s="7">
        <v>3421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449</v>
      </c>
      <c r="Q393" s="7">
        <v>134213</v>
      </c>
      <c r="R393" s="7">
        <v>134662</v>
      </c>
      <c r="S393" s="7">
        <v>138083</v>
      </c>
      <c r="T393" s="7">
        <v>1125411</v>
      </c>
      <c r="U393" s="7">
        <v>30334</v>
      </c>
      <c r="V393" s="7">
        <v>1155745</v>
      </c>
      <c r="W393" s="7">
        <v>94431</v>
      </c>
      <c r="X393" s="7">
        <v>10423</v>
      </c>
      <c r="Y393" s="7">
        <v>415084</v>
      </c>
      <c r="Z393" s="7">
        <v>519938</v>
      </c>
      <c r="AA393" s="7">
        <v>0</v>
      </c>
      <c r="AB393" s="7">
        <v>1067</v>
      </c>
      <c r="AC393" s="7">
        <v>521005</v>
      </c>
      <c r="AD393" s="7">
        <v>634740</v>
      </c>
      <c r="AE393" s="7">
        <v>-49212</v>
      </c>
      <c r="AF393" s="7">
        <v>0</v>
      </c>
      <c r="AG393" s="7">
        <v>585528</v>
      </c>
    </row>
    <row r="394" spans="1:33" x14ac:dyDescent="0.55000000000000004">
      <c r="A394" t="str">
        <f>VLOOKUP($B394,Sheet2!$A$1:$C$47,3,FALSE)</f>
        <v>HOLY CROSS HOSPITAL-GERMANTOWN</v>
      </c>
      <c r="B394">
        <v>65</v>
      </c>
      <c r="C394" s="1">
        <v>44440</v>
      </c>
      <c r="D394" t="s">
        <v>34</v>
      </c>
      <c r="E394" s="7">
        <v>6493326</v>
      </c>
      <c r="F394" s="7">
        <v>5491075</v>
      </c>
      <c r="G394" s="7">
        <v>11984401</v>
      </c>
      <c r="H394" s="7">
        <v>105736</v>
      </c>
      <c r="I394" s="7">
        <v>287929</v>
      </c>
      <c r="J394" s="7">
        <v>161613</v>
      </c>
      <c r="K394" s="7">
        <v>348284</v>
      </c>
      <c r="L394" s="7">
        <v>196072</v>
      </c>
      <c r="M394" s="7">
        <v>173275</v>
      </c>
      <c r="N394" s="7">
        <v>-138993</v>
      </c>
      <c r="O394" s="7">
        <v>218922</v>
      </c>
      <c r="P394" s="7">
        <v>420243</v>
      </c>
      <c r="Q394" s="7">
        <v>-241929</v>
      </c>
      <c r="R394" s="7">
        <v>627590</v>
      </c>
      <c r="S394" s="7">
        <v>1531152</v>
      </c>
      <c r="T394" s="7">
        <v>10453249</v>
      </c>
      <c r="U394" s="7">
        <v>17116</v>
      </c>
      <c r="V394" s="7">
        <v>10470365</v>
      </c>
      <c r="W394" s="7">
        <v>4038739</v>
      </c>
      <c r="X394" s="7">
        <v>725135</v>
      </c>
      <c r="Y394" s="7">
        <v>4833312</v>
      </c>
      <c r="Z394" s="7">
        <v>9597186</v>
      </c>
      <c r="AA394" s="7">
        <v>445325</v>
      </c>
      <c r="AB394" s="7">
        <v>731611</v>
      </c>
      <c r="AC394" s="7">
        <v>10774122</v>
      </c>
      <c r="AD394" s="7">
        <v>-303757</v>
      </c>
      <c r="AE394" s="7">
        <v>-49212</v>
      </c>
      <c r="AF394" s="7">
        <v>0</v>
      </c>
      <c r="AG394" s="7">
        <v>-352969</v>
      </c>
    </row>
    <row r="395" spans="1:33" x14ac:dyDescent="0.55000000000000004">
      <c r="A395" t="str">
        <f>VLOOKUP($B395,Sheet2!$A$1:$C$47,3,FALSE)</f>
        <v>UM-REHABILITATION &amp; ORTHOPAEDIC INSTITUTE</v>
      </c>
      <c r="B395">
        <v>2001</v>
      </c>
      <c r="C395" s="1">
        <v>44440</v>
      </c>
      <c r="D395" t="s">
        <v>32</v>
      </c>
      <c r="E395" s="7">
        <v>5740148</v>
      </c>
      <c r="F395" s="7">
        <v>5037266</v>
      </c>
      <c r="G395" s="7">
        <v>10777414</v>
      </c>
      <c r="H395" s="7">
        <v>82238</v>
      </c>
      <c r="I395" s="7">
        <v>101826</v>
      </c>
      <c r="J395" s="7">
        <v>74846</v>
      </c>
      <c r="K395" s="7">
        <v>92673</v>
      </c>
      <c r="L395" s="7">
        <v>532526</v>
      </c>
      <c r="M395" s="7">
        <v>199244</v>
      </c>
      <c r="N395" s="7">
        <v>0</v>
      </c>
      <c r="O395" s="7">
        <v>467318</v>
      </c>
      <c r="P395" s="7">
        <v>0</v>
      </c>
      <c r="Q395" s="7">
        <v>0</v>
      </c>
      <c r="R395" s="7">
        <v>1199088</v>
      </c>
      <c r="S395" s="7">
        <v>1550671</v>
      </c>
      <c r="T395" s="7">
        <v>9226743</v>
      </c>
      <c r="U395" s="7">
        <v>137928</v>
      </c>
      <c r="V395" s="7">
        <v>9364671</v>
      </c>
      <c r="W395" s="7">
        <v>3438086</v>
      </c>
      <c r="X395" s="7">
        <v>789817</v>
      </c>
      <c r="Y395" s="7">
        <v>3570716</v>
      </c>
      <c r="Z395" s="7">
        <v>7798619</v>
      </c>
      <c r="AA395" s="7">
        <v>34000</v>
      </c>
      <c r="AB395" s="7">
        <v>665000</v>
      </c>
      <c r="AC395" s="7">
        <v>8497619</v>
      </c>
      <c r="AD395" s="7">
        <v>867052</v>
      </c>
      <c r="AE395" s="7">
        <v>0</v>
      </c>
      <c r="AF395" s="7">
        <v>0</v>
      </c>
      <c r="AG395" s="7">
        <v>867052</v>
      </c>
    </row>
    <row r="396" spans="1:33" x14ac:dyDescent="0.55000000000000004">
      <c r="A396" t="str">
        <f>VLOOKUP($B396,Sheet2!$A$1:$C$47,3,FALSE)</f>
        <v>UM-REHABILITATION &amp; ORTHOPAEDIC INSTITUTE</v>
      </c>
      <c r="B396">
        <v>2001</v>
      </c>
      <c r="C396" s="1">
        <v>44440</v>
      </c>
      <c r="D396" t="s">
        <v>33</v>
      </c>
      <c r="E396" s="7">
        <v>0</v>
      </c>
      <c r="F396" s="7">
        <v>186917</v>
      </c>
      <c r="G396" s="7">
        <v>186917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17340</v>
      </c>
      <c r="R396" s="7">
        <v>17340</v>
      </c>
      <c r="S396" s="7">
        <v>17340</v>
      </c>
      <c r="T396" s="7">
        <v>169577</v>
      </c>
      <c r="U396" s="7">
        <v>25071</v>
      </c>
      <c r="V396" s="7">
        <v>194648</v>
      </c>
      <c r="W396" s="7">
        <v>174913</v>
      </c>
      <c r="X396" s="7">
        <v>40182</v>
      </c>
      <c r="Y396" s="7">
        <v>226283</v>
      </c>
      <c r="Z396" s="7">
        <v>441378</v>
      </c>
      <c r="AA396" s="7">
        <v>0</v>
      </c>
      <c r="AB396" s="7">
        <v>0</v>
      </c>
      <c r="AC396" s="7">
        <v>441378</v>
      </c>
      <c r="AD396" s="7">
        <v>-246730</v>
      </c>
      <c r="AE396" s="7">
        <v>-1068000</v>
      </c>
      <c r="AF396" s="7">
        <v>0</v>
      </c>
      <c r="AG396" s="7">
        <v>-1314730</v>
      </c>
    </row>
    <row r="397" spans="1:33" x14ac:dyDescent="0.55000000000000004">
      <c r="A397" t="str">
        <f>VLOOKUP($B397,Sheet2!$A$1:$C$47,3,FALSE)</f>
        <v>UM-REHABILITATION &amp; ORTHOPAEDIC INSTITUTE</v>
      </c>
      <c r="B397">
        <v>2001</v>
      </c>
      <c r="C397" s="1">
        <v>44440</v>
      </c>
      <c r="D397" t="s">
        <v>34</v>
      </c>
      <c r="E397" s="7">
        <v>5740148</v>
      </c>
      <c r="F397" s="7">
        <v>5224183</v>
      </c>
      <c r="G397" s="7">
        <v>10964331</v>
      </c>
      <c r="H397" s="7">
        <v>82238</v>
      </c>
      <c r="I397" s="7">
        <v>101826</v>
      </c>
      <c r="J397" s="7">
        <v>74846</v>
      </c>
      <c r="K397" s="7">
        <v>92673</v>
      </c>
      <c r="L397" s="7">
        <v>532526</v>
      </c>
      <c r="M397" s="7">
        <v>199244</v>
      </c>
      <c r="N397" s="7">
        <v>0</v>
      </c>
      <c r="O397" s="7">
        <v>467318</v>
      </c>
      <c r="P397" s="7">
        <v>0</v>
      </c>
      <c r="Q397" s="7">
        <v>17340</v>
      </c>
      <c r="R397" s="7">
        <v>1216428</v>
      </c>
      <c r="S397" s="7">
        <v>1568011</v>
      </c>
      <c r="T397" s="7">
        <v>9396320</v>
      </c>
      <c r="U397" s="7">
        <v>162999</v>
      </c>
      <c r="V397" s="7">
        <v>9559319</v>
      </c>
      <c r="W397" s="7">
        <v>3612999</v>
      </c>
      <c r="X397" s="7">
        <v>829999</v>
      </c>
      <c r="Y397" s="7">
        <v>3796999</v>
      </c>
      <c r="Z397" s="7">
        <v>8239997</v>
      </c>
      <c r="AA397" s="7">
        <v>34000</v>
      </c>
      <c r="AB397" s="7">
        <v>665000</v>
      </c>
      <c r="AC397" s="7">
        <v>8938997</v>
      </c>
      <c r="AD397" s="7">
        <v>620322</v>
      </c>
      <c r="AE397" s="7">
        <v>-1068000</v>
      </c>
      <c r="AF397" s="7">
        <v>0</v>
      </c>
      <c r="AG397" s="7">
        <v>-447678</v>
      </c>
    </row>
    <row r="398" spans="1:33" x14ac:dyDescent="0.55000000000000004">
      <c r="A398" t="str">
        <f>VLOOKUP($B398,Sheet2!$A$1:$C$47,3,FALSE)</f>
        <v>MEDSTAR GOOD SAMARITAN</v>
      </c>
      <c r="B398">
        <v>2004</v>
      </c>
      <c r="C398" s="1">
        <v>44440</v>
      </c>
      <c r="D398" t="s">
        <v>32</v>
      </c>
      <c r="E398" s="7">
        <v>13680927</v>
      </c>
      <c r="F398" s="7">
        <v>8249566</v>
      </c>
      <c r="G398" s="7">
        <v>21930493</v>
      </c>
      <c r="H398" s="7">
        <v>61011</v>
      </c>
      <c r="I398" s="7">
        <v>323814</v>
      </c>
      <c r="J398" s="7">
        <v>370293</v>
      </c>
      <c r="K398" s="7">
        <v>265666</v>
      </c>
      <c r="L398" s="7">
        <v>-687377</v>
      </c>
      <c r="M398" s="7">
        <v>23063</v>
      </c>
      <c r="N398" s="7">
        <v>404257</v>
      </c>
      <c r="O398" s="7">
        <v>228089</v>
      </c>
      <c r="P398" s="7">
        <v>273973</v>
      </c>
      <c r="Q398" s="7">
        <v>254547</v>
      </c>
      <c r="R398" s="7">
        <v>496552</v>
      </c>
      <c r="S398" s="7">
        <v>1517336</v>
      </c>
      <c r="T398" s="7">
        <v>20413157</v>
      </c>
      <c r="U398" s="7">
        <v>369218</v>
      </c>
      <c r="V398" s="7">
        <v>20782375</v>
      </c>
      <c r="W398" s="7">
        <v>8885624</v>
      </c>
      <c r="X398" s="7">
        <v>2078984</v>
      </c>
      <c r="Y398" s="7">
        <v>7170765</v>
      </c>
      <c r="Z398" s="7">
        <v>18135373</v>
      </c>
      <c r="AA398" s="7">
        <v>133224</v>
      </c>
      <c r="AB398" s="7">
        <v>1017928</v>
      </c>
      <c r="AC398" s="7">
        <v>19286525</v>
      </c>
      <c r="AD398" s="7">
        <v>1495850</v>
      </c>
      <c r="AE398" s="7">
        <v>0</v>
      </c>
      <c r="AF398" s="7">
        <v>0</v>
      </c>
      <c r="AG398" s="7">
        <v>1495850</v>
      </c>
    </row>
    <row r="399" spans="1:33" x14ac:dyDescent="0.55000000000000004">
      <c r="A399" t="str">
        <f>VLOOKUP($B399,Sheet2!$A$1:$C$47,3,FALSE)</f>
        <v>MEDSTAR GOOD SAMARITAN</v>
      </c>
      <c r="B399">
        <v>2004</v>
      </c>
      <c r="C399" s="1">
        <v>44440</v>
      </c>
      <c r="D399" t="s">
        <v>33</v>
      </c>
      <c r="E399" s="7">
        <v>-60417</v>
      </c>
      <c r="F399" s="7">
        <v>1350509</v>
      </c>
      <c r="G399" s="7">
        <v>1290092</v>
      </c>
      <c r="H399" s="7">
        <v>0</v>
      </c>
      <c r="I399" s="7">
        <v>4947</v>
      </c>
      <c r="J399" s="7">
        <v>0</v>
      </c>
      <c r="K399" s="7">
        <v>8030</v>
      </c>
      <c r="L399" s="7">
        <v>0</v>
      </c>
      <c r="M399" s="7">
        <v>0</v>
      </c>
      <c r="N399" s="7">
        <v>5998</v>
      </c>
      <c r="O399" s="7">
        <v>0</v>
      </c>
      <c r="P399" s="7">
        <v>0</v>
      </c>
      <c r="Q399" s="7">
        <v>141083</v>
      </c>
      <c r="R399" s="7">
        <v>147081</v>
      </c>
      <c r="S399" s="7">
        <v>160058</v>
      </c>
      <c r="T399" s="7">
        <v>1130034</v>
      </c>
      <c r="U399" s="7">
        <v>742022</v>
      </c>
      <c r="V399" s="7">
        <v>1872056</v>
      </c>
      <c r="W399" s="7">
        <v>464131</v>
      </c>
      <c r="X399" s="7">
        <v>108593</v>
      </c>
      <c r="Y399" s="7">
        <v>2754397</v>
      </c>
      <c r="Z399" s="7">
        <v>3327121</v>
      </c>
      <c r="AA399" s="7">
        <v>12374</v>
      </c>
      <c r="AB399" s="7">
        <v>97915</v>
      </c>
      <c r="AC399" s="7">
        <v>3437410</v>
      </c>
      <c r="AD399" s="7">
        <v>-1565354</v>
      </c>
      <c r="AE399" s="7">
        <v>269353</v>
      </c>
      <c r="AF399" s="7">
        <v>56981</v>
      </c>
      <c r="AG399" s="7">
        <v>-1352982</v>
      </c>
    </row>
    <row r="400" spans="1:33" x14ac:dyDescent="0.55000000000000004">
      <c r="A400" t="str">
        <f>VLOOKUP($B400,Sheet2!$A$1:$C$47,3,FALSE)</f>
        <v>MEDSTAR GOOD SAMARITAN</v>
      </c>
      <c r="B400">
        <v>2004</v>
      </c>
      <c r="C400" s="1">
        <v>44440</v>
      </c>
      <c r="D400" t="s">
        <v>34</v>
      </c>
      <c r="E400" s="7">
        <v>13620510</v>
      </c>
      <c r="F400" s="7">
        <v>9600075</v>
      </c>
      <c r="G400" s="7">
        <v>23220585</v>
      </c>
      <c r="H400" s="7">
        <v>61011</v>
      </c>
      <c r="I400" s="7">
        <v>328761</v>
      </c>
      <c r="J400" s="7">
        <v>370293</v>
      </c>
      <c r="K400" s="7">
        <v>273696</v>
      </c>
      <c r="L400" s="7">
        <v>-687377</v>
      </c>
      <c r="M400" s="7">
        <v>23063</v>
      </c>
      <c r="N400" s="7">
        <v>410255</v>
      </c>
      <c r="O400" s="7">
        <v>228089</v>
      </c>
      <c r="P400" s="7">
        <v>273973</v>
      </c>
      <c r="Q400" s="7">
        <v>395630</v>
      </c>
      <c r="R400" s="7">
        <v>643633</v>
      </c>
      <c r="S400" s="7">
        <v>1677394</v>
      </c>
      <c r="T400" s="7">
        <v>21543191</v>
      </c>
      <c r="U400" s="7">
        <v>1111240</v>
      </c>
      <c r="V400" s="7">
        <v>22654431</v>
      </c>
      <c r="W400" s="7">
        <v>9349755</v>
      </c>
      <c r="X400" s="7">
        <v>2187577</v>
      </c>
      <c r="Y400" s="7">
        <v>9925162</v>
      </c>
      <c r="Z400" s="7">
        <v>21462494</v>
      </c>
      <c r="AA400" s="7">
        <v>145598</v>
      </c>
      <c r="AB400" s="7">
        <v>1115843</v>
      </c>
      <c r="AC400" s="7">
        <v>22723935</v>
      </c>
      <c r="AD400" s="7">
        <v>-69504</v>
      </c>
      <c r="AE400" s="7">
        <v>269353</v>
      </c>
      <c r="AF400" s="7">
        <v>56981</v>
      </c>
      <c r="AG400" s="7">
        <v>142868</v>
      </c>
    </row>
    <row r="401" spans="1:33" x14ac:dyDescent="0.55000000000000004">
      <c r="A401" t="str">
        <f>VLOOKUP($B401,Sheet2!$A$1:$C$47,3,FALSE)</f>
        <v>SHADY GROVE ADVENTIST HOSPITAL</v>
      </c>
      <c r="B401">
        <v>5050</v>
      </c>
      <c r="C401" s="1">
        <v>44440</v>
      </c>
      <c r="D401" t="s">
        <v>32</v>
      </c>
      <c r="E401" s="7">
        <v>27641664</v>
      </c>
      <c r="F401" s="7">
        <v>16009351</v>
      </c>
      <c r="G401" s="7">
        <v>43651015</v>
      </c>
      <c r="H401" s="7">
        <v>392649</v>
      </c>
      <c r="I401" s="7">
        <v>855975</v>
      </c>
      <c r="J401" s="7">
        <v>227412</v>
      </c>
      <c r="K401" s="7">
        <v>495759</v>
      </c>
      <c r="L401" s="7">
        <v>1340734</v>
      </c>
      <c r="M401" s="7">
        <v>662278</v>
      </c>
      <c r="N401" s="7">
        <v>1761293</v>
      </c>
      <c r="O401" s="7">
        <v>776519</v>
      </c>
      <c r="P401" s="7">
        <v>383575</v>
      </c>
      <c r="Q401" s="7">
        <v>1016619</v>
      </c>
      <c r="R401" s="7">
        <v>5941018</v>
      </c>
      <c r="S401" s="7">
        <v>7912813</v>
      </c>
      <c r="T401" s="7">
        <v>35738202</v>
      </c>
      <c r="U401" s="7">
        <v>1454102</v>
      </c>
      <c r="V401" s="7">
        <v>37192304</v>
      </c>
      <c r="W401" s="7">
        <v>14039421</v>
      </c>
      <c r="X401" s="7">
        <v>2726898</v>
      </c>
      <c r="Y401" s="7">
        <v>14827465</v>
      </c>
      <c r="Z401" s="7">
        <v>31593784</v>
      </c>
      <c r="AA401" s="7">
        <v>524640</v>
      </c>
      <c r="AB401" s="7">
        <v>1970587</v>
      </c>
      <c r="AC401" s="7">
        <v>34089011</v>
      </c>
      <c r="AD401" s="7">
        <v>3103293</v>
      </c>
      <c r="AE401" s="7">
        <v>0</v>
      </c>
      <c r="AF401" s="7">
        <v>0</v>
      </c>
      <c r="AG401" s="7">
        <v>3103293</v>
      </c>
    </row>
    <row r="402" spans="1:33" x14ac:dyDescent="0.55000000000000004">
      <c r="A402" t="str">
        <f>VLOOKUP($B402,Sheet2!$A$1:$C$47,3,FALSE)</f>
        <v>SHADY GROVE ADVENTIST HOSPITAL</v>
      </c>
      <c r="B402">
        <v>5050</v>
      </c>
      <c r="C402" s="1">
        <v>44440</v>
      </c>
      <c r="D402" t="s">
        <v>33</v>
      </c>
      <c r="E402" s="7">
        <v>380468</v>
      </c>
      <c r="F402" s="7">
        <v>932720</v>
      </c>
      <c r="G402" s="7">
        <v>1313188</v>
      </c>
      <c r="H402" s="7">
        <v>0</v>
      </c>
      <c r="I402" s="7">
        <v>0</v>
      </c>
      <c r="J402" s="7">
        <v>0</v>
      </c>
      <c r="K402" s="7">
        <v>25491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836070</v>
      </c>
      <c r="R402" s="7">
        <v>836070</v>
      </c>
      <c r="S402" s="7">
        <v>861561</v>
      </c>
      <c r="T402" s="7">
        <v>451627</v>
      </c>
      <c r="U402" s="7">
        <v>473150</v>
      </c>
      <c r="V402" s="7">
        <v>924777</v>
      </c>
      <c r="W402" s="7">
        <v>591093</v>
      </c>
      <c r="X402" s="7">
        <v>94062</v>
      </c>
      <c r="Y402" s="7">
        <v>1041067</v>
      </c>
      <c r="Z402" s="7">
        <v>1726222</v>
      </c>
      <c r="AA402" s="7">
        <v>0</v>
      </c>
      <c r="AB402" s="7">
        <v>34883</v>
      </c>
      <c r="AC402" s="7">
        <v>1761105</v>
      </c>
      <c r="AD402" s="7">
        <v>-836328</v>
      </c>
      <c r="AE402" s="7">
        <v>-454890</v>
      </c>
      <c r="AF402" s="7">
        <v>0</v>
      </c>
      <c r="AG402" s="7">
        <v>-1291218</v>
      </c>
    </row>
    <row r="403" spans="1:33" x14ac:dyDescent="0.55000000000000004">
      <c r="A403" t="str">
        <f>VLOOKUP($B403,Sheet2!$A$1:$C$47,3,FALSE)</f>
        <v>SHADY GROVE ADVENTIST HOSPITAL</v>
      </c>
      <c r="B403">
        <v>5050</v>
      </c>
      <c r="C403" s="1">
        <v>44440</v>
      </c>
      <c r="D403" t="s">
        <v>34</v>
      </c>
      <c r="E403" s="7">
        <v>28022132</v>
      </c>
      <c r="F403" s="7">
        <v>16942071</v>
      </c>
      <c r="G403" s="7">
        <v>44964203</v>
      </c>
      <c r="H403" s="7">
        <v>392649</v>
      </c>
      <c r="I403" s="7">
        <v>855975</v>
      </c>
      <c r="J403" s="7">
        <v>227412</v>
      </c>
      <c r="K403" s="7">
        <v>521250</v>
      </c>
      <c r="L403" s="7">
        <v>1340734</v>
      </c>
      <c r="M403" s="7">
        <v>662278</v>
      </c>
      <c r="N403" s="7">
        <v>1761293</v>
      </c>
      <c r="O403" s="7">
        <v>776519</v>
      </c>
      <c r="P403" s="7">
        <v>383575</v>
      </c>
      <c r="Q403" s="7">
        <v>1852689</v>
      </c>
      <c r="R403" s="7">
        <v>6777088</v>
      </c>
      <c r="S403" s="7">
        <v>8774374</v>
      </c>
      <c r="T403" s="7">
        <v>36189829</v>
      </c>
      <c r="U403" s="7">
        <v>1927252</v>
      </c>
      <c r="V403" s="7">
        <v>38117081</v>
      </c>
      <c r="W403" s="7">
        <v>14630514</v>
      </c>
      <c r="X403" s="7">
        <v>2820960</v>
      </c>
      <c r="Y403" s="7">
        <v>15868532</v>
      </c>
      <c r="Z403" s="7">
        <v>33320006</v>
      </c>
      <c r="AA403" s="7">
        <v>524640</v>
      </c>
      <c r="AB403" s="7">
        <v>2005470</v>
      </c>
      <c r="AC403" s="7">
        <v>35850116</v>
      </c>
      <c r="AD403" s="7">
        <v>2266965</v>
      </c>
      <c r="AE403" s="7">
        <v>-454890</v>
      </c>
      <c r="AF403" s="7">
        <v>0</v>
      </c>
      <c r="AG403" s="7">
        <v>1812075</v>
      </c>
    </row>
    <row r="404" spans="1:33" x14ac:dyDescent="0.55000000000000004">
      <c r="A404" t="str">
        <f>VLOOKUP($B404,Sheet2!$A$1:$C$47,3,FALSE)</f>
        <v>UM-SHOCK TRAUMA</v>
      </c>
      <c r="B404">
        <v>8992</v>
      </c>
      <c r="C404" s="1">
        <v>44440</v>
      </c>
      <c r="D404" t="s">
        <v>32</v>
      </c>
      <c r="E404" s="7">
        <v>18856437</v>
      </c>
      <c r="F404" s="7">
        <v>2494872</v>
      </c>
      <c r="G404" s="7">
        <v>21351309</v>
      </c>
      <c r="H404" s="7">
        <v>301703</v>
      </c>
      <c r="I404" s="7">
        <v>856840</v>
      </c>
      <c r="J404" s="7">
        <v>39917</v>
      </c>
      <c r="K404" s="7">
        <v>113367</v>
      </c>
      <c r="L404" s="7">
        <v>1130516</v>
      </c>
      <c r="M404" s="7">
        <v>576646</v>
      </c>
      <c r="N404" s="7">
        <v>0</v>
      </c>
      <c r="O404" s="7">
        <v>149577</v>
      </c>
      <c r="P404" s="7">
        <v>0</v>
      </c>
      <c r="Q404" s="7">
        <v>0</v>
      </c>
      <c r="R404" s="7">
        <v>1856739</v>
      </c>
      <c r="S404" s="7">
        <v>3168566</v>
      </c>
      <c r="T404" s="7">
        <v>18182743</v>
      </c>
      <c r="U404" s="7">
        <v>309953</v>
      </c>
      <c r="V404" s="7">
        <v>18492696</v>
      </c>
      <c r="W404" s="7">
        <v>5117200</v>
      </c>
      <c r="X404" s="7">
        <v>1053368</v>
      </c>
      <c r="Y404" s="7">
        <v>7584716</v>
      </c>
      <c r="Z404" s="7">
        <v>13755284</v>
      </c>
      <c r="AA404" s="7">
        <v>0</v>
      </c>
      <c r="AB404" s="7">
        <v>615523</v>
      </c>
      <c r="AC404" s="7">
        <v>14370807</v>
      </c>
      <c r="AD404" s="7">
        <v>4121889</v>
      </c>
      <c r="AE404" s="7">
        <v>0</v>
      </c>
      <c r="AF404" s="7">
        <v>0</v>
      </c>
      <c r="AG404" s="7">
        <v>4121889</v>
      </c>
    </row>
    <row r="405" spans="1:33" x14ac:dyDescent="0.55000000000000004">
      <c r="A405" t="str">
        <f>VLOOKUP($B405,Sheet2!$A$1:$C$47,3,FALSE)</f>
        <v>UM-SHOCK TRAUMA</v>
      </c>
      <c r="B405">
        <v>8992</v>
      </c>
      <c r="C405" s="1">
        <v>44440</v>
      </c>
      <c r="D405" t="s">
        <v>33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</row>
    <row r="406" spans="1:33" x14ac:dyDescent="0.55000000000000004">
      <c r="A406" t="str">
        <f>VLOOKUP($B406,Sheet2!$A$1:$C$47,3,FALSE)</f>
        <v>UM-SHOCK TRAUMA</v>
      </c>
      <c r="B406">
        <v>8992</v>
      </c>
      <c r="C406" s="1">
        <v>44440</v>
      </c>
      <c r="D406" t="s">
        <v>34</v>
      </c>
      <c r="E406" s="7">
        <v>18856437</v>
      </c>
      <c r="F406" s="7">
        <v>2494872</v>
      </c>
      <c r="G406" s="7">
        <v>21351309</v>
      </c>
      <c r="H406" s="7">
        <v>301703</v>
      </c>
      <c r="I406" s="7">
        <v>856840</v>
      </c>
      <c r="J406" s="7">
        <v>39917</v>
      </c>
      <c r="K406" s="7">
        <v>113367</v>
      </c>
      <c r="L406" s="7">
        <v>1130516</v>
      </c>
      <c r="M406" s="7">
        <v>576646</v>
      </c>
      <c r="N406" s="7">
        <v>0</v>
      </c>
      <c r="O406" s="7">
        <v>149577</v>
      </c>
      <c r="P406" s="7">
        <v>0</v>
      </c>
      <c r="Q406" s="7">
        <v>0</v>
      </c>
      <c r="R406" s="7">
        <v>1856739</v>
      </c>
      <c r="S406" s="7">
        <v>3168566</v>
      </c>
      <c r="T406" s="7">
        <v>18182743</v>
      </c>
      <c r="U406" s="7">
        <v>309953</v>
      </c>
      <c r="V406" s="7">
        <v>18492696</v>
      </c>
      <c r="W406" s="7">
        <v>5117200</v>
      </c>
      <c r="X406" s="7">
        <v>1053368</v>
      </c>
      <c r="Y406" s="7">
        <v>7584716</v>
      </c>
      <c r="Z406" s="7">
        <v>13755284</v>
      </c>
      <c r="AA406" s="7">
        <v>0</v>
      </c>
      <c r="AB406" s="7">
        <v>615523</v>
      </c>
      <c r="AC406" s="7">
        <v>14370807</v>
      </c>
      <c r="AD406" s="7">
        <v>4121889</v>
      </c>
      <c r="AE406" s="7">
        <v>0</v>
      </c>
      <c r="AF406" s="7">
        <v>0</v>
      </c>
      <c r="AG406" s="7">
        <v>4121889</v>
      </c>
    </row>
    <row r="407" spans="1:33" x14ac:dyDescent="0.55000000000000004">
      <c r="A407" t="str">
        <f>VLOOKUP($B407,Sheet2!$A$1:$C$47,3,FALSE)</f>
        <v>MERITUS MEDICAL CENTER</v>
      </c>
      <c r="B407">
        <v>1</v>
      </c>
      <c r="C407" s="1">
        <v>44470</v>
      </c>
      <c r="D407" t="s">
        <v>32</v>
      </c>
      <c r="E407" s="7">
        <v>22669640</v>
      </c>
      <c r="F407" s="7">
        <v>15310018</v>
      </c>
      <c r="G407" s="7">
        <v>37979658</v>
      </c>
      <c r="H407" s="7">
        <v>267050</v>
      </c>
      <c r="I407" s="7">
        <v>477656</v>
      </c>
      <c r="J407" s="7">
        <v>414833</v>
      </c>
      <c r="K407" s="7">
        <v>717871</v>
      </c>
      <c r="L407" s="7">
        <v>1561723</v>
      </c>
      <c r="M407" s="7">
        <v>174271</v>
      </c>
      <c r="N407" s="7">
        <v>1126753</v>
      </c>
      <c r="O407" s="7">
        <v>1151836</v>
      </c>
      <c r="P407" s="7">
        <v>511660</v>
      </c>
      <c r="Q407" s="7">
        <v>345220</v>
      </c>
      <c r="R407" s="7">
        <v>4871463</v>
      </c>
      <c r="S407" s="7">
        <v>6748873</v>
      </c>
      <c r="T407" s="7">
        <v>31230785</v>
      </c>
      <c r="U407" s="7">
        <v>864798</v>
      </c>
      <c r="V407" s="7">
        <v>32095583</v>
      </c>
      <c r="W407" s="7">
        <v>15329049</v>
      </c>
      <c r="X407" s="7">
        <v>2780297</v>
      </c>
      <c r="Y407" s="7">
        <v>10160944</v>
      </c>
      <c r="Z407" s="7">
        <v>28270290</v>
      </c>
      <c r="AA407" s="7">
        <v>888768</v>
      </c>
      <c r="AB407" s="7">
        <v>1900557</v>
      </c>
      <c r="AC407" s="7">
        <v>31059615</v>
      </c>
      <c r="AD407" s="7">
        <v>1035968</v>
      </c>
      <c r="AE407" s="7">
        <v>0</v>
      </c>
      <c r="AF407" s="7">
        <v>0</v>
      </c>
      <c r="AG407" s="7">
        <v>1035968</v>
      </c>
    </row>
    <row r="408" spans="1:33" x14ac:dyDescent="0.55000000000000004">
      <c r="A408" t="str">
        <f>VLOOKUP($B408,Sheet2!$A$1:$C$47,3,FALSE)</f>
        <v>MERITUS MEDICAL CENTER</v>
      </c>
      <c r="B408">
        <v>1</v>
      </c>
      <c r="C408" s="1">
        <v>44470</v>
      </c>
      <c r="D408" t="s">
        <v>33</v>
      </c>
      <c r="E408" s="7">
        <v>0</v>
      </c>
      <c r="F408" s="7">
        <v>1491509</v>
      </c>
      <c r="G408" s="7">
        <v>1491509</v>
      </c>
      <c r="H408" s="7">
        <v>0</v>
      </c>
      <c r="I408" s="7">
        <v>0</v>
      </c>
      <c r="J408" s="7">
        <v>9809</v>
      </c>
      <c r="K408" s="7">
        <v>23264</v>
      </c>
      <c r="L408" s="7">
        <v>0</v>
      </c>
      <c r="M408" s="7">
        <v>0</v>
      </c>
      <c r="N408" s="7">
        <v>0</v>
      </c>
      <c r="O408" s="7">
        <v>0</v>
      </c>
      <c r="P408" s="7">
        <v>30927</v>
      </c>
      <c r="Q408" s="7">
        <v>590544</v>
      </c>
      <c r="R408" s="7">
        <v>621471</v>
      </c>
      <c r="S408" s="7">
        <v>654544</v>
      </c>
      <c r="T408" s="7">
        <v>836965</v>
      </c>
      <c r="U408" s="7">
        <v>758078</v>
      </c>
      <c r="V408" s="7">
        <v>1595043</v>
      </c>
      <c r="W408" s="7">
        <v>1170958</v>
      </c>
      <c r="X408" s="7">
        <v>243857</v>
      </c>
      <c r="Y408" s="7">
        <v>688022</v>
      </c>
      <c r="Z408" s="7">
        <v>2102837</v>
      </c>
      <c r="AA408" s="7">
        <v>0</v>
      </c>
      <c r="AB408" s="7">
        <v>142882</v>
      </c>
      <c r="AC408" s="7">
        <v>2245719</v>
      </c>
      <c r="AD408" s="7">
        <v>-650676</v>
      </c>
      <c r="AE408" s="7">
        <v>3525553</v>
      </c>
      <c r="AF408" s="7">
        <v>0</v>
      </c>
      <c r="AG408" s="7">
        <v>2874877</v>
      </c>
    </row>
    <row r="409" spans="1:33" x14ac:dyDescent="0.55000000000000004">
      <c r="A409" t="str">
        <f>VLOOKUP($B409,Sheet2!$A$1:$C$47,3,FALSE)</f>
        <v>MERITUS MEDICAL CENTER</v>
      </c>
      <c r="B409">
        <v>1</v>
      </c>
      <c r="C409" s="1">
        <v>44470</v>
      </c>
      <c r="D409" t="s">
        <v>34</v>
      </c>
      <c r="E409" s="7">
        <v>22669640</v>
      </c>
      <c r="F409" s="7">
        <v>16801527</v>
      </c>
      <c r="G409" s="7">
        <v>39471167</v>
      </c>
      <c r="H409" s="7">
        <v>267050</v>
      </c>
      <c r="I409" s="7">
        <v>477656</v>
      </c>
      <c r="J409" s="7">
        <v>424642</v>
      </c>
      <c r="K409" s="7">
        <v>741135</v>
      </c>
      <c r="L409" s="7">
        <v>1561723</v>
      </c>
      <c r="M409" s="7">
        <v>174271</v>
      </c>
      <c r="N409" s="7">
        <v>1126753</v>
      </c>
      <c r="O409" s="7">
        <v>1151836</v>
      </c>
      <c r="P409" s="7">
        <v>542587</v>
      </c>
      <c r="Q409" s="7">
        <v>935764</v>
      </c>
      <c r="R409" s="7">
        <v>5492934</v>
      </c>
      <c r="S409" s="7">
        <v>7403417</v>
      </c>
      <c r="T409" s="7">
        <v>32067750</v>
      </c>
      <c r="U409" s="7">
        <v>1622876</v>
      </c>
      <c r="V409" s="7">
        <v>33690626</v>
      </c>
      <c r="W409" s="7">
        <v>16500007</v>
      </c>
      <c r="X409" s="7">
        <v>3024154</v>
      </c>
      <c r="Y409" s="7">
        <v>10848966</v>
      </c>
      <c r="Z409" s="7">
        <v>30373127</v>
      </c>
      <c r="AA409" s="7">
        <v>888768</v>
      </c>
      <c r="AB409" s="7">
        <v>2043439</v>
      </c>
      <c r="AC409" s="7">
        <v>33305334</v>
      </c>
      <c r="AD409" s="7">
        <v>385292</v>
      </c>
      <c r="AE409" s="7">
        <v>3525553</v>
      </c>
      <c r="AF409" s="7">
        <v>0</v>
      </c>
      <c r="AG409" s="7">
        <v>3910845</v>
      </c>
    </row>
    <row r="410" spans="1:33" x14ac:dyDescent="0.55000000000000004">
      <c r="A410" t="str">
        <f>VLOOKUP($B410,Sheet2!$A$1:$C$47,3,FALSE)</f>
        <v>UNIVERSITY OF MARYLAND MEDICAL CENTER</v>
      </c>
      <c r="B410">
        <v>2</v>
      </c>
      <c r="C410" s="1">
        <v>44470</v>
      </c>
      <c r="D410" t="s">
        <v>32</v>
      </c>
      <c r="E410" s="7">
        <v>102670630</v>
      </c>
      <c r="F410" s="7">
        <v>48970170</v>
      </c>
      <c r="G410" s="7">
        <v>151640800</v>
      </c>
      <c r="H410" s="7">
        <v>1002623</v>
      </c>
      <c r="I410" s="7">
        <v>2245519</v>
      </c>
      <c r="J410" s="7">
        <v>478215</v>
      </c>
      <c r="K410" s="7">
        <v>1071031</v>
      </c>
      <c r="L410" s="7">
        <v>9371088</v>
      </c>
      <c r="M410" s="7">
        <v>3579421</v>
      </c>
      <c r="N410" s="7">
        <v>0</v>
      </c>
      <c r="O410" s="7">
        <v>4667494</v>
      </c>
      <c r="P410" s="7">
        <v>0</v>
      </c>
      <c r="Q410" s="7">
        <v>0</v>
      </c>
      <c r="R410" s="7">
        <v>17618003</v>
      </c>
      <c r="S410" s="7">
        <v>22415391</v>
      </c>
      <c r="T410" s="7">
        <v>129225409</v>
      </c>
      <c r="U410" s="7">
        <v>2589540</v>
      </c>
      <c r="V410" s="7">
        <v>131814949</v>
      </c>
      <c r="W410" s="7">
        <v>47685714</v>
      </c>
      <c r="X410" s="7">
        <v>9283969</v>
      </c>
      <c r="Y410" s="7">
        <v>70246370</v>
      </c>
      <c r="Z410" s="7">
        <v>127216053</v>
      </c>
      <c r="AA410" s="7">
        <v>1769565</v>
      </c>
      <c r="AB410" s="7">
        <v>7665037</v>
      </c>
      <c r="AC410" s="7">
        <v>136650655</v>
      </c>
      <c r="AD410" s="7">
        <v>-4835706</v>
      </c>
      <c r="AE410" s="7">
        <v>0</v>
      </c>
      <c r="AF410" s="7">
        <v>0</v>
      </c>
      <c r="AG410" s="7">
        <v>-4835706</v>
      </c>
    </row>
    <row r="411" spans="1:33" x14ac:dyDescent="0.55000000000000004">
      <c r="A411" t="str">
        <f>VLOOKUP($B411,Sheet2!$A$1:$C$47,3,FALSE)</f>
        <v>UNIVERSITY OF MARYLAND MEDICAL CENTER</v>
      </c>
      <c r="B411">
        <v>2</v>
      </c>
      <c r="C411" s="1">
        <v>44470</v>
      </c>
      <c r="D411" t="s">
        <v>33</v>
      </c>
      <c r="E411" s="7">
        <v>189443</v>
      </c>
      <c r="F411" s="7">
        <v>2261748</v>
      </c>
      <c r="G411" s="7">
        <v>2451191</v>
      </c>
      <c r="H411" s="7">
        <v>0</v>
      </c>
      <c r="I411" s="7">
        <v>1717</v>
      </c>
      <c r="J411" s="7">
        <v>0</v>
      </c>
      <c r="K411" s="7">
        <v>20506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22223</v>
      </c>
      <c r="T411" s="7">
        <v>2428968</v>
      </c>
      <c r="U411" s="7">
        <v>13266976</v>
      </c>
      <c r="V411" s="7">
        <v>15695944</v>
      </c>
      <c r="W411" s="7">
        <v>583932</v>
      </c>
      <c r="X411" s="7">
        <v>99065</v>
      </c>
      <c r="Y411" s="7">
        <v>9146812</v>
      </c>
      <c r="Z411" s="7">
        <v>9829809</v>
      </c>
      <c r="AA411" s="7">
        <v>0</v>
      </c>
      <c r="AB411" s="7">
        <v>0</v>
      </c>
      <c r="AC411" s="7">
        <v>9829809</v>
      </c>
      <c r="AD411" s="7">
        <v>5866135</v>
      </c>
      <c r="AE411" s="7">
        <v>1302705</v>
      </c>
      <c r="AF411" s="7">
        <v>-16411</v>
      </c>
      <c r="AG411" s="7">
        <v>7185251</v>
      </c>
    </row>
    <row r="412" spans="1:33" x14ac:dyDescent="0.55000000000000004">
      <c r="A412" t="str">
        <f>VLOOKUP($B412,Sheet2!$A$1:$C$47,3,FALSE)</f>
        <v>UNIVERSITY OF MARYLAND MEDICAL CENTER</v>
      </c>
      <c r="B412">
        <v>2</v>
      </c>
      <c r="C412" s="1">
        <v>44470</v>
      </c>
      <c r="D412" t="s">
        <v>34</v>
      </c>
      <c r="E412" s="7">
        <v>102860073</v>
      </c>
      <c r="F412" s="7">
        <v>51231918</v>
      </c>
      <c r="G412" s="7">
        <v>154091991</v>
      </c>
      <c r="H412" s="7">
        <v>1002623</v>
      </c>
      <c r="I412" s="7">
        <v>2247236</v>
      </c>
      <c r="J412" s="7">
        <v>478215</v>
      </c>
      <c r="K412" s="7">
        <v>1091537</v>
      </c>
      <c r="L412" s="7">
        <v>9371088</v>
      </c>
      <c r="M412" s="7">
        <v>3579421</v>
      </c>
      <c r="N412" s="7">
        <v>0</v>
      </c>
      <c r="O412" s="7">
        <v>4667494</v>
      </c>
      <c r="P412" s="7">
        <v>0</v>
      </c>
      <c r="Q412" s="7">
        <v>0</v>
      </c>
      <c r="R412" s="7">
        <v>17618003</v>
      </c>
      <c r="S412" s="7">
        <v>22437614</v>
      </c>
      <c r="T412" s="7">
        <v>131654377</v>
      </c>
      <c r="U412" s="7">
        <v>15856516</v>
      </c>
      <c r="V412" s="7">
        <v>147510893</v>
      </c>
      <c r="W412" s="7">
        <v>48269646</v>
      </c>
      <c r="X412" s="7">
        <v>9383034</v>
      </c>
      <c r="Y412" s="7">
        <v>79393182</v>
      </c>
      <c r="Z412" s="7">
        <v>137045862</v>
      </c>
      <c r="AA412" s="7">
        <v>1769565</v>
      </c>
      <c r="AB412" s="7">
        <v>7665037</v>
      </c>
      <c r="AC412" s="7">
        <v>146480464</v>
      </c>
      <c r="AD412" s="7">
        <v>1030429</v>
      </c>
      <c r="AE412" s="7">
        <v>1302705</v>
      </c>
      <c r="AF412" s="7">
        <v>-16411</v>
      </c>
      <c r="AG412" s="7">
        <v>2349545</v>
      </c>
    </row>
    <row r="413" spans="1:33" x14ac:dyDescent="0.55000000000000004">
      <c r="A413" t="str">
        <f>VLOOKUP($B413,Sheet2!$A$1:$C$47,3,FALSE)</f>
        <v>UM-PRINCE GEORGE’S HOSPITAL CENTER</v>
      </c>
      <c r="B413">
        <v>3</v>
      </c>
      <c r="C413" s="1">
        <v>44470</v>
      </c>
      <c r="D413" t="s">
        <v>32</v>
      </c>
      <c r="E413" s="7">
        <v>22269165</v>
      </c>
      <c r="F413" s="7">
        <v>7281965</v>
      </c>
      <c r="G413" s="7">
        <v>29551130</v>
      </c>
      <c r="H413" s="7">
        <v>585154</v>
      </c>
      <c r="I413" s="7">
        <v>1431554</v>
      </c>
      <c r="J413" s="7">
        <v>191344</v>
      </c>
      <c r="K413" s="7">
        <v>468114</v>
      </c>
      <c r="L413" s="7">
        <v>492689</v>
      </c>
      <c r="M413" s="7">
        <v>1449264</v>
      </c>
      <c r="N413" s="7">
        <v>0</v>
      </c>
      <c r="O413" s="7">
        <v>161108</v>
      </c>
      <c r="P413" s="7">
        <v>473905</v>
      </c>
      <c r="Q413" s="7">
        <v>0</v>
      </c>
      <c r="R413" s="7">
        <v>2576966</v>
      </c>
      <c r="S413" s="7">
        <v>5253132</v>
      </c>
      <c r="T413" s="7">
        <v>24297998</v>
      </c>
      <c r="U413" s="7">
        <v>1054530</v>
      </c>
      <c r="V413" s="7">
        <v>25352528</v>
      </c>
      <c r="W413" s="7">
        <v>10177937</v>
      </c>
      <c r="X413" s="7">
        <v>1682998</v>
      </c>
      <c r="Y413" s="7">
        <v>11025245</v>
      </c>
      <c r="Z413" s="7">
        <v>22886180</v>
      </c>
      <c r="AA413" s="7">
        <v>0</v>
      </c>
      <c r="AB413" s="7">
        <v>2607259</v>
      </c>
      <c r="AC413" s="7">
        <v>25493439</v>
      </c>
      <c r="AD413" s="7">
        <v>-140911</v>
      </c>
      <c r="AE413" s="7">
        <v>0</v>
      </c>
      <c r="AF413" s="7">
        <v>0</v>
      </c>
      <c r="AG413" s="7">
        <v>-140911</v>
      </c>
    </row>
    <row r="414" spans="1:33" x14ac:dyDescent="0.55000000000000004">
      <c r="A414" t="str">
        <f>VLOOKUP($B414,Sheet2!$A$1:$C$47,3,FALSE)</f>
        <v>UM-PRINCE GEORGE’S HOSPITAL CENTER</v>
      </c>
      <c r="B414">
        <v>3</v>
      </c>
      <c r="C414" s="1">
        <v>44470</v>
      </c>
      <c r="D414" t="s">
        <v>33</v>
      </c>
      <c r="E414" s="7">
        <v>9</v>
      </c>
      <c r="F414" s="7">
        <v>0</v>
      </c>
      <c r="G414" s="7">
        <v>9</v>
      </c>
      <c r="H414" s="7">
        <v>1244</v>
      </c>
      <c r="I414" s="7">
        <v>3044</v>
      </c>
      <c r="J414" s="7">
        <v>406</v>
      </c>
      <c r="K414" s="7">
        <v>995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5689</v>
      </c>
      <c r="T414" s="7">
        <v>-5680</v>
      </c>
      <c r="U414" s="7">
        <v>21143</v>
      </c>
      <c r="V414" s="7">
        <v>15463</v>
      </c>
      <c r="W414" s="7">
        <v>889469</v>
      </c>
      <c r="X414" s="7">
        <v>147080</v>
      </c>
      <c r="Y414" s="7">
        <v>3994293</v>
      </c>
      <c r="Z414" s="7">
        <v>5030842</v>
      </c>
      <c r="AA414" s="7">
        <v>0</v>
      </c>
      <c r="AB414" s="7">
        <v>0</v>
      </c>
      <c r="AC414" s="7">
        <v>5030842</v>
      </c>
      <c r="AD414" s="7">
        <v>-5015379</v>
      </c>
      <c r="AE414" s="7">
        <v>0</v>
      </c>
      <c r="AF414" s="7">
        <v>-213064</v>
      </c>
      <c r="AG414" s="7">
        <v>-4802315</v>
      </c>
    </row>
    <row r="415" spans="1:33" x14ac:dyDescent="0.55000000000000004">
      <c r="A415" t="str">
        <f>VLOOKUP($B415,Sheet2!$A$1:$C$47,3,FALSE)</f>
        <v>UM-PRINCE GEORGE’S HOSPITAL CENTER</v>
      </c>
      <c r="B415">
        <v>3</v>
      </c>
      <c r="C415" s="1">
        <v>44470</v>
      </c>
      <c r="D415" t="s">
        <v>34</v>
      </c>
      <c r="E415" s="7">
        <v>22269174</v>
      </c>
      <c r="F415" s="7">
        <v>7281965</v>
      </c>
      <c r="G415" s="7">
        <v>29551139</v>
      </c>
      <c r="H415" s="7">
        <v>586398</v>
      </c>
      <c r="I415" s="7">
        <v>1434598</v>
      </c>
      <c r="J415" s="7">
        <v>191750</v>
      </c>
      <c r="K415" s="7">
        <v>469109</v>
      </c>
      <c r="L415" s="7">
        <v>492689</v>
      </c>
      <c r="M415" s="7">
        <v>1449264</v>
      </c>
      <c r="N415" s="7">
        <v>0</v>
      </c>
      <c r="O415" s="7">
        <v>161108</v>
      </c>
      <c r="P415" s="7">
        <v>473905</v>
      </c>
      <c r="Q415" s="7">
        <v>0</v>
      </c>
      <c r="R415" s="7">
        <v>2576966</v>
      </c>
      <c r="S415" s="7">
        <v>5258821</v>
      </c>
      <c r="T415" s="7">
        <v>24292318</v>
      </c>
      <c r="U415" s="7">
        <v>1075673</v>
      </c>
      <c r="V415" s="7">
        <v>25367991</v>
      </c>
      <c r="W415" s="7">
        <v>11067406</v>
      </c>
      <c r="X415" s="7">
        <v>1830078</v>
      </c>
      <c r="Y415" s="7">
        <v>15019538</v>
      </c>
      <c r="Z415" s="7">
        <v>27917022</v>
      </c>
      <c r="AA415" s="7">
        <v>0</v>
      </c>
      <c r="AB415" s="7">
        <v>2607259</v>
      </c>
      <c r="AC415" s="7">
        <v>30524281</v>
      </c>
      <c r="AD415" s="7">
        <v>-5156290</v>
      </c>
      <c r="AE415" s="7">
        <v>0</v>
      </c>
      <c r="AF415" s="7">
        <v>-213064</v>
      </c>
      <c r="AG415" s="7">
        <v>-4943226</v>
      </c>
    </row>
    <row r="416" spans="1:33" x14ac:dyDescent="0.55000000000000004">
      <c r="A416" t="str">
        <f>VLOOKUP($B416,Sheet2!$A$1:$C$47,3,FALSE)</f>
        <v>HOLY CROSS HOSPITAL</v>
      </c>
      <c r="B416">
        <v>4</v>
      </c>
      <c r="C416" s="1">
        <v>44470</v>
      </c>
      <c r="D416" t="s">
        <v>32</v>
      </c>
      <c r="E416" s="7">
        <v>35876658</v>
      </c>
      <c r="F416" s="7">
        <v>13533674</v>
      </c>
      <c r="G416" s="7">
        <v>49410332</v>
      </c>
      <c r="H416" s="7">
        <v>621499</v>
      </c>
      <c r="I416" s="7">
        <v>571445</v>
      </c>
      <c r="J416" s="7">
        <v>1210824</v>
      </c>
      <c r="K416" s="7">
        <v>550048</v>
      </c>
      <c r="L416" s="7">
        <v>1701853</v>
      </c>
      <c r="M416" s="7">
        <v>0</v>
      </c>
      <c r="N416" s="7">
        <v>150865</v>
      </c>
      <c r="O416" s="7">
        <v>616713</v>
      </c>
      <c r="P416" s="7">
        <v>0</v>
      </c>
      <c r="Q416" s="7">
        <v>409672</v>
      </c>
      <c r="R416" s="7">
        <v>2879103</v>
      </c>
      <c r="S416" s="7">
        <v>5832919</v>
      </c>
      <c r="T416" s="7">
        <v>43577413</v>
      </c>
      <c r="U416" s="7">
        <v>416890</v>
      </c>
      <c r="V416" s="7">
        <v>43994303</v>
      </c>
      <c r="W416" s="7">
        <v>20642272</v>
      </c>
      <c r="X416" s="7">
        <v>3864529</v>
      </c>
      <c r="Y416" s="7">
        <v>14684028</v>
      </c>
      <c r="Z416" s="7">
        <v>39190829</v>
      </c>
      <c r="AA416" s="7">
        <v>710781</v>
      </c>
      <c r="AB416" s="7">
        <v>2141513</v>
      </c>
      <c r="AC416" s="7">
        <v>42043123</v>
      </c>
      <c r="AD416" s="7">
        <v>1951180</v>
      </c>
      <c r="AE416" s="7">
        <v>0</v>
      </c>
      <c r="AF416" s="7">
        <v>0</v>
      </c>
      <c r="AG416" s="7">
        <v>1951180</v>
      </c>
    </row>
    <row r="417" spans="1:33" x14ac:dyDescent="0.55000000000000004">
      <c r="A417" t="str">
        <f>VLOOKUP($B417,Sheet2!$A$1:$C$47,3,FALSE)</f>
        <v>HOLY CROSS HOSPITAL</v>
      </c>
      <c r="B417">
        <v>4</v>
      </c>
      <c r="C417" s="1">
        <v>44470</v>
      </c>
      <c r="D417" t="s">
        <v>33</v>
      </c>
      <c r="E417" s="7">
        <v>0</v>
      </c>
      <c r="F417" s="7">
        <v>1207953</v>
      </c>
      <c r="G417" s="7">
        <v>1207953</v>
      </c>
      <c r="H417" s="7">
        <v>0</v>
      </c>
      <c r="I417" s="7">
        <v>0</v>
      </c>
      <c r="J417" s="7">
        <v>233201</v>
      </c>
      <c r="K417" s="7">
        <v>361710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1469673</v>
      </c>
      <c r="R417" s="7">
        <v>1469673</v>
      </c>
      <c r="S417" s="7">
        <v>2064584</v>
      </c>
      <c r="T417" s="7">
        <v>-856631</v>
      </c>
      <c r="U417" s="7">
        <v>921623</v>
      </c>
      <c r="V417" s="7">
        <v>64992</v>
      </c>
      <c r="W417" s="7">
        <v>1872511</v>
      </c>
      <c r="X417" s="7">
        <v>251429</v>
      </c>
      <c r="Y417" s="7">
        <v>2015840</v>
      </c>
      <c r="Z417" s="7">
        <v>4139780</v>
      </c>
      <c r="AA417" s="7">
        <v>0</v>
      </c>
      <c r="AB417" s="7">
        <v>129384</v>
      </c>
      <c r="AC417" s="7">
        <v>4269164</v>
      </c>
      <c r="AD417" s="7">
        <v>-4204172</v>
      </c>
      <c r="AE417" s="7">
        <v>7353549</v>
      </c>
      <c r="AF417" s="7">
        <v>0</v>
      </c>
      <c r="AG417" s="7">
        <v>3149377</v>
      </c>
    </row>
    <row r="418" spans="1:33" x14ac:dyDescent="0.55000000000000004">
      <c r="A418" t="str">
        <f>VLOOKUP($B418,Sheet2!$A$1:$C$47,3,FALSE)</f>
        <v>HOLY CROSS HOSPITAL</v>
      </c>
      <c r="B418">
        <v>4</v>
      </c>
      <c r="C418" s="1">
        <v>44470</v>
      </c>
      <c r="D418" t="s">
        <v>34</v>
      </c>
      <c r="E418" s="7">
        <v>35876658</v>
      </c>
      <c r="F418" s="7">
        <v>14741627</v>
      </c>
      <c r="G418" s="7">
        <v>50618285</v>
      </c>
      <c r="H418" s="7">
        <v>621499</v>
      </c>
      <c r="I418" s="7">
        <v>571445</v>
      </c>
      <c r="J418" s="7">
        <v>1444025</v>
      </c>
      <c r="K418" s="7">
        <v>911758</v>
      </c>
      <c r="L418" s="7">
        <v>1701853</v>
      </c>
      <c r="M418" s="7">
        <v>0</v>
      </c>
      <c r="N418" s="7">
        <v>150865</v>
      </c>
      <c r="O418" s="7">
        <v>616713</v>
      </c>
      <c r="P418" s="7">
        <v>0</v>
      </c>
      <c r="Q418" s="7">
        <v>1879345</v>
      </c>
      <c r="R418" s="7">
        <v>4348776</v>
      </c>
      <c r="S418" s="7">
        <v>7897503</v>
      </c>
      <c r="T418" s="7">
        <v>42720782</v>
      </c>
      <c r="U418" s="7">
        <v>1338513</v>
      </c>
      <c r="V418" s="7">
        <v>44059295</v>
      </c>
      <c r="W418" s="7">
        <v>22514783</v>
      </c>
      <c r="X418" s="7">
        <v>4115958</v>
      </c>
      <c r="Y418" s="7">
        <v>16699868</v>
      </c>
      <c r="Z418" s="7">
        <v>43330609</v>
      </c>
      <c r="AA418" s="7">
        <v>710781</v>
      </c>
      <c r="AB418" s="7">
        <v>2270897</v>
      </c>
      <c r="AC418" s="7">
        <v>46312287</v>
      </c>
      <c r="AD418" s="7">
        <v>-2252992</v>
      </c>
      <c r="AE418" s="7">
        <v>7353549</v>
      </c>
      <c r="AF418" s="7">
        <v>0</v>
      </c>
      <c r="AG418" s="7">
        <v>5100557</v>
      </c>
    </row>
    <row r="419" spans="1:33" x14ac:dyDescent="0.55000000000000004">
      <c r="A419" t="str">
        <f>VLOOKUP($B419,Sheet2!$A$1:$C$47,3,FALSE)</f>
        <v>FREDERICK HEALTH HOSPITAL, INC</v>
      </c>
      <c r="B419">
        <v>5</v>
      </c>
      <c r="C419" s="1">
        <v>44470</v>
      </c>
      <c r="D419" t="s">
        <v>32</v>
      </c>
      <c r="E419" s="7">
        <v>21724656</v>
      </c>
      <c r="F419" s="7">
        <v>12855431</v>
      </c>
      <c r="G419" s="7">
        <v>34580087</v>
      </c>
      <c r="H419" s="7">
        <v>198176</v>
      </c>
      <c r="I419" s="7">
        <v>636226</v>
      </c>
      <c r="J419" s="7">
        <v>257240</v>
      </c>
      <c r="K419" s="7">
        <v>597728</v>
      </c>
      <c r="L419" s="7">
        <v>2008749</v>
      </c>
      <c r="M419" s="7">
        <v>361644</v>
      </c>
      <c r="N419" s="7">
        <v>0</v>
      </c>
      <c r="O419" s="7">
        <v>649072</v>
      </c>
      <c r="P419" s="7">
        <v>454276</v>
      </c>
      <c r="Q419" s="7">
        <v>0</v>
      </c>
      <c r="R419" s="7">
        <v>3473741</v>
      </c>
      <c r="S419" s="7">
        <v>5163111</v>
      </c>
      <c r="T419" s="7">
        <v>29416976</v>
      </c>
      <c r="U419" s="7">
        <v>1246730</v>
      </c>
      <c r="V419" s="7">
        <v>30663706</v>
      </c>
      <c r="W419" s="7">
        <v>13785581</v>
      </c>
      <c r="X419" s="7">
        <v>3226443</v>
      </c>
      <c r="Y419" s="7">
        <v>9025452</v>
      </c>
      <c r="Z419" s="7">
        <v>26037476</v>
      </c>
      <c r="AA419" s="7">
        <v>427723</v>
      </c>
      <c r="AB419" s="7">
        <v>1833429</v>
      </c>
      <c r="AC419" s="7">
        <v>28298628</v>
      </c>
      <c r="AD419" s="7">
        <v>2365078</v>
      </c>
      <c r="AE419" s="7">
        <v>0</v>
      </c>
      <c r="AF419" s="7">
        <v>0</v>
      </c>
      <c r="AG419" s="7">
        <v>2365078</v>
      </c>
    </row>
    <row r="420" spans="1:33" x14ac:dyDescent="0.55000000000000004">
      <c r="A420" t="str">
        <f>VLOOKUP($B420,Sheet2!$A$1:$C$47,3,FALSE)</f>
        <v>FREDERICK HEALTH HOSPITAL, INC</v>
      </c>
      <c r="B420">
        <v>5</v>
      </c>
      <c r="C420" s="1">
        <v>44470</v>
      </c>
      <c r="D420" t="s">
        <v>33</v>
      </c>
      <c r="E420" s="7">
        <v>0</v>
      </c>
      <c r="F420" s="7">
        <v>9522003</v>
      </c>
      <c r="G420" s="7">
        <v>9522003</v>
      </c>
      <c r="H420" s="7">
        <v>0</v>
      </c>
      <c r="I420" s="7">
        <v>0</v>
      </c>
      <c r="J420" s="7">
        <v>114094</v>
      </c>
      <c r="K420" s="7">
        <v>28213</v>
      </c>
      <c r="L420" s="7">
        <v>0</v>
      </c>
      <c r="M420" s="7">
        <v>0</v>
      </c>
      <c r="N420" s="7">
        <v>0</v>
      </c>
      <c r="O420" s="7">
        <v>0</v>
      </c>
      <c r="P420" s="7">
        <v>279672</v>
      </c>
      <c r="Q420" s="7">
        <v>3349623</v>
      </c>
      <c r="R420" s="7">
        <v>3629295</v>
      </c>
      <c r="S420" s="7">
        <v>3771602</v>
      </c>
      <c r="T420" s="7">
        <v>5750401</v>
      </c>
      <c r="U420" s="7">
        <v>260968</v>
      </c>
      <c r="V420" s="7">
        <v>6011369</v>
      </c>
      <c r="W420" s="7">
        <v>2217085</v>
      </c>
      <c r="X420" s="7">
        <v>518897</v>
      </c>
      <c r="Y420" s="7">
        <v>2779088</v>
      </c>
      <c r="Z420" s="7">
        <v>5515070</v>
      </c>
      <c r="AA420" s="7">
        <v>0</v>
      </c>
      <c r="AB420" s="7">
        <v>428821</v>
      </c>
      <c r="AC420" s="7">
        <v>5943891</v>
      </c>
      <c r="AD420" s="7">
        <v>67478</v>
      </c>
      <c r="AE420" s="7">
        <v>602201</v>
      </c>
      <c r="AF420" s="7">
        <v>-4044434</v>
      </c>
      <c r="AG420" s="7">
        <v>4714113</v>
      </c>
    </row>
    <row r="421" spans="1:33" x14ac:dyDescent="0.55000000000000004">
      <c r="A421" t="str">
        <f>VLOOKUP($B421,Sheet2!$A$1:$C$47,3,FALSE)</f>
        <v>FREDERICK HEALTH HOSPITAL, INC</v>
      </c>
      <c r="B421">
        <v>5</v>
      </c>
      <c r="C421" s="1">
        <v>44470</v>
      </c>
      <c r="D421" t="s">
        <v>34</v>
      </c>
      <c r="E421" s="7">
        <v>21724656</v>
      </c>
      <c r="F421" s="7">
        <v>22377434</v>
      </c>
      <c r="G421" s="7">
        <v>44102090</v>
      </c>
      <c r="H421" s="7">
        <v>198176</v>
      </c>
      <c r="I421" s="7">
        <v>636226</v>
      </c>
      <c r="J421" s="7">
        <v>371334</v>
      </c>
      <c r="K421" s="7">
        <v>625941</v>
      </c>
      <c r="L421" s="7">
        <v>2008749</v>
      </c>
      <c r="M421" s="7">
        <v>361644</v>
      </c>
      <c r="N421" s="7">
        <v>0</v>
      </c>
      <c r="O421" s="7">
        <v>649072</v>
      </c>
      <c r="P421" s="7">
        <v>733948</v>
      </c>
      <c r="Q421" s="7">
        <v>3349623</v>
      </c>
      <c r="R421" s="7">
        <v>7103036</v>
      </c>
      <c r="S421" s="7">
        <v>8934713</v>
      </c>
      <c r="T421" s="7">
        <v>35167377</v>
      </c>
      <c r="U421" s="7">
        <v>1507698</v>
      </c>
      <c r="V421" s="7">
        <v>36675075</v>
      </c>
      <c r="W421" s="7">
        <v>16002666</v>
      </c>
      <c r="X421" s="7">
        <v>3745340</v>
      </c>
      <c r="Y421" s="7">
        <v>11804540</v>
      </c>
      <c r="Z421" s="7">
        <v>31552546</v>
      </c>
      <c r="AA421" s="7">
        <v>427723</v>
      </c>
      <c r="AB421" s="7">
        <v>2262250</v>
      </c>
      <c r="AC421" s="7">
        <v>34242519</v>
      </c>
      <c r="AD421" s="7">
        <v>2432556</v>
      </c>
      <c r="AE421" s="7">
        <v>602201</v>
      </c>
      <c r="AF421" s="7">
        <v>-4044434</v>
      </c>
      <c r="AG421" s="7">
        <v>7079191</v>
      </c>
    </row>
    <row r="422" spans="1:33" x14ac:dyDescent="0.55000000000000004">
      <c r="A422" t="str">
        <f>VLOOKUP($B422,Sheet2!$A$1:$C$47,3,FALSE)</f>
        <v>UM-HARFORD MEMORIAL HOSPITAL</v>
      </c>
      <c r="B422">
        <v>6</v>
      </c>
      <c r="C422" s="1">
        <v>44470</v>
      </c>
      <c r="D422" t="s">
        <v>32</v>
      </c>
      <c r="E422" s="7">
        <v>6157000</v>
      </c>
      <c r="F422" s="7">
        <v>3958000</v>
      </c>
      <c r="G422" s="7">
        <v>10115000</v>
      </c>
      <c r="H422" s="7">
        <v>112569</v>
      </c>
      <c r="I422" s="7">
        <v>335881</v>
      </c>
      <c r="J422" s="7">
        <v>72430</v>
      </c>
      <c r="K422" s="7">
        <v>216118</v>
      </c>
      <c r="L422" s="7">
        <v>505296</v>
      </c>
      <c r="M422" s="7">
        <v>152824</v>
      </c>
      <c r="N422" s="7">
        <v>0</v>
      </c>
      <c r="O422" s="7">
        <v>324827</v>
      </c>
      <c r="P422" s="7">
        <v>0</v>
      </c>
      <c r="Q422" s="7">
        <v>0</v>
      </c>
      <c r="R422" s="7">
        <v>982947</v>
      </c>
      <c r="S422" s="7">
        <v>1719945</v>
      </c>
      <c r="T422" s="7">
        <v>8395055</v>
      </c>
      <c r="U422" s="7">
        <v>94000</v>
      </c>
      <c r="V422" s="7">
        <v>8489055</v>
      </c>
      <c r="W422" s="7">
        <v>3663390</v>
      </c>
      <c r="X422" s="7">
        <v>815295</v>
      </c>
      <c r="Y422" s="7">
        <v>2167148</v>
      </c>
      <c r="Z422" s="7">
        <v>6645833</v>
      </c>
      <c r="AA422" s="7">
        <v>79000</v>
      </c>
      <c r="AB422" s="7">
        <v>318856</v>
      </c>
      <c r="AC422" s="7">
        <v>7043689</v>
      </c>
      <c r="AD422" s="7">
        <v>1445366</v>
      </c>
      <c r="AE422" s="7">
        <v>0</v>
      </c>
      <c r="AF422" s="7">
        <v>0</v>
      </c>
      <c r="AG422" s="7">
        <v>1445366</v>
      </c>
    </row>
    <row r="423" spans="1:33" x14ac:dyDescent="0.55000000000000004">
      <c r="A423" t="str">
        <f>VLOOKUP($B423,Sheet2!$A$1:$C$47,3,FALSE)</f>
        <v>UM-HARFORD MEMORIAL HOSPITAL</v>
      </c>
      <c r="B423">
        <v>6</v>
      </c>
      <c r="C423" s="1">
        <v>44470</v>
      </c>
      <c r="D423" t="s">
        <v>33</v>
      </c>
      <c r="E423" s="7">
        <v>13000</v>
      </c>
      <c r="F423" s="7">
        <v>3028250</v>
      </c>
      <c r="G423" s="7">
        <v>3041250</v>
      </c>
      <c r="H423" s="7">
        <v>0</v>
      </c>
      <c r="I423" s="7">
        <v>0</v>
      </c>
      <c r="J423" s="7">
        <v>0</v>
      </c>
      <c r="K423" s="7">
        <v>74250</v>
      </c>
      <c r="L423" s="7">
        <v>0</v>
      </c>
      <c r="M423" s="7">
        <v>0</v>
      </c>
      <c r="N423" s="7">
        <v>1067</v>
      </c>
      <c r="O423" s="7">
        <v>0</v>
      </c>
      <c r="P423" s="7">
        <v>0</v>
      </c>
      <c r="Q423" s="7">
        <v>1756985</v>
      </c>
      <c r="R423" s="7">
        <v>1758052</v>
      </c>
      <c r="S423" s="7">
        <v>1832302</v>
      </c>
      <c r="T423" s="7">
        <v>1208948</v>
      </c>
      <c r="U423" s="7">
        <v>254250</v>
      </c>
      <c r="V423" s="7">
        <v>1463198</v>
      </c>
      <c r="W423" s="7">
        <v>1141110</v>
      </c>
      <c r="X423" s="7">
        <v>153955</v>
      </c>
      <c r="Y423" s="7">
        <v>1424352</v>
      </c>
      <c r="Z423" s="7">
        <v>2719417</v>
      </c>
      <c r="AA423" s="7">
        <v>0</v>
      </c>
      <c r="AB423" s="7">
        <v>16144</v>
      </c>
      <c r="AC423" s="7">
        <v>2735561</v>
      </c>
      <c r="AD423" s="7">
        <v>-1272363</v>
      </c>
      <c r="AE423" s="7">
        <v>455000</v>
      </c>
      <c r="AF423" s="7">
        <v>0</v>
      </c>
      <c r="AG423" s="7">
        <v>-817363</v>
      </c>
    </row>
    <row r="424" spans="1:33" x14ac:dyDescent="0.55000000000000004">
      <c r="A424" t="str">
        <f>VLOOKUP($B424,Sheet2!$A$1:$C$47,3,FALSE)</f>
        <v>UM-HARFORD MEMORIAL HOSPITAL</v>
      </c>
      <c r="B424">
        <v>6</v>
      </c>
      <c r="C424" s="1">
        <v>44470</v>
      </c>
      <c r="D424" t="s">
        <v>34</v>
      </c>
      <c r="E424" s="7">
        <v>6170000</v>
      </c>
      <c r="F424" s="7">
        <v>6986250</v>
      </c>
      <c r="G424" s="7">
        <v>13156250</v>
      </c>
      <c r="H424" s="7">
        <v>112569</v>
      </c>
      <c r="I424" s="7">
        <v>335881</v>
      </c>
      <c r="J424" s="7">
        <v>72430</v>
      </c>
      <c r="K424" s="7">
        <v>290368</v>
      </c>
      <c r="L424" s="7">
        <v>505296</v>
      </c>
      <c r="M424" s="7">
        <v>152824</v>
      </c>
      <c r="N424" s="7">
        <v>1067</v>
      </c>
      <c r="O424" s="7">
        <v>324827</v>
      </c>
      <c r="P424" s="7">
        <v>0</v>
      </c>
      <c r="Q424" s="7">
        <v>1756985</v>
      </c>
      <c r="R424" s="7">
        <v>2740999</v>
      </c>
      <c r="S424" s="7">
        <v>3552247</v>
      </c>
      <c r="T424" s="7">
        <v>9604003</v>
      </c>
      <c r="U424" s="7">
        <v>348250</v>
      </c>
      <c r="V424" s="7">
        <v>9952253</v>
      </c>
      <c r="W424" s="7">
        <v>4804500</v>
      </c>
      <c r="X424" s="7">
        <v>969250</v>
      </c>
      <c r="Y424" s="7">
        <v>3591500</v>
      </c>
      <c r="Z424" s="7">
        <v>9365250</v>
      </c>
      <c r="AA424" s="7">
        <v>79000</v>
      </c>
      <c r="AB424" s="7">
        <v>335000</v>
      </c>
      <c r="AC424" s="7">
        <v>9779250</v>
      </c>
      <c r="AD424" s="7">
        <v>173003</v>
      </c>
      <c r="AE424" s="7">
        <v>455000</v>
      </c>
      <c r="AF424" s="7">
        <v>0</v>
      </c>
      <c r="AG424" s="7">
        <v>628003</v>
      </c>
    </row>
    <row r="425" spans="1:33" x14ac:dyDescent="0.55000000000000004">
      <c r="A425" t="str">
        <f>VLOOKUP($B425,Sheet2!$A$1:$C$47,3,FALSE)</f>
        <v>MERCY MEDICAL CENTER</v>
      </c>
      <c r="B425">
        <v>8</v>
      </c>
      <c r="C425" s="1">
        <v>44470</v>
      </c>
      <c r="D425" t="s">
        <v>32</v>
      </c>
      <c r="E425" s="7">
        <v>19621208</v>
      </c>
      <c r="F425" s="7">
        <v>32888144</v>
      </c>
      <c r="G425" s="7">
        <v>52509352</v>
      </c>
      <c r="H425" s="7">
        <v>810810</v>
      </c>
      <c r="I425" s="7">
        <v>538961</v>
      </c>
      <c r="J425" s="7">
        <v>773918</v>
      </c>
      <c r="K425" s="7">
        <v>514437</v>
      </c>
      <c r="L425" s="7">
        <v>1414612</v>
      </c>
      <c r="M425" s="7">
        <v>709773</v>
      </c>
      <c r="N425" s="7">
        <v>659255</v>
      </c>
      <c r="O425" s="7">
        <v>1350246</v>
      </c>
      <c r="P425" s="7">
        <v>0</v>
      </c>
      <c r="Q425" s="7">
        <v>629258</v>
      </c>
      <c r="R425" s="7">
        <v>4763144</v>
      </c>
      <c r="S425" s="7">
        <v>7401270</v>
      </c>
      <c r="T425" s="7">
        <v>45108082</v>
      </c>
      <c r="U425" s="7">
        <v>2255661</v>
      </c>
      <c r="V425" s="7">
        <v>47363743</v>
      </c>
      <c r="W425" s="7">
        <v>16667348</v>
      </c>
      <c r="X425" s="7">
        <v>3644238</v>
      </c>
      <c r="Y425" s="7">
        <v>19726733</v>
      </c>
      <c r="Z425" s="7">
        <v>40038319</v>
      </c>
      <c r="AA425" s="7">
        <v>1025185</v>
      </c>
      <c r="AB425" s="7">
        <v>3088489</v>
      </c>
      <c r="AC425" s="7">
        <v>44151993</v>
      </c>
      <c r="AD425" s="7">
        <v>3211750</v>
      </c>
      <c r="AE425" s="7">
        <v>0</v>
      </c>
      <c r="AF425" s="7">
        <v>0</v>
      </c>
      <c r="AG425" s="7">
        <v>3211750</v>
      </c>
    </row>
    <row r="426" spans="1:33" x14ac:dyDescent="0.55000000000000004">
      <c r="A426" t="str">
        <f>VLOOKUP($B426,Sheet2!$A$1:$C$47,3,FALSE)</f>
        <v>MERCY MEDICAL CENTER</v>
      </c>
      <c r="B426">
        <v>8</v>
      </c>
      <c r="C426" s="1">
        <v>44470</v>
      </c>
      <c r="D426" t="s">
        <v>33</v>
      </c>
      <c r="E426" s="7">
        <v>0</v>
      </c>
      <c r="F426" s="7">
        <v>87324</v>
      </c>
      <c r="G426" s="7">
        <v>87324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87324</v>
      </c>
      <c r="U426" s="7">
        <v>0</v>
      </c>
      <c r="V426" s="7">
        <v>87324</v>
      </c>
      <c r="W426" s="7">
        <v>67146</v>
      </c>
      <c r="X426" s="7">
        <v>0</v>
      </c>
      <c r="Y426" s="7">
        <v>20445</v>
      </c>
      <c r="Z426" s="7">
        <v>87591</v>
      </c>
      <c r="AA426" s="7">
        <v>0</v>
      </c>
      <c r="AB426" s="7">
        <v>0</v>
      </c>
      <c r="AC426" s="7">
        <v>87591</v>
      </c>
      <c r="AD426" s="7">
        <v>-267</v>
      </c>
      <c r="AE426" s="7">
        <v>5108000</v>
      </c>
      <c r="AF426" s="7">
        <v>0</v>
      </c>
      <c r="AG426" s="7">
        <v>5107733</v>
      </c>
    </row>
    <row r="427" spans="1:33" x14ac:dyDescent="0.55000000000000004">
      <c r="A427" t="str">
        <f>VLOOKUP($B427,Sheet2!$A$1:$C$47,3,FALSE)</f>
        <v>MERCY MEDICAL CENTER</v>
      </c>
      <c r="B427">
        <v>8</v>
      </c>
      <c r="C427" s="1">
        <v>44470</v>
      </c>
      <c r="D427" t="s">
        <v>34</v>
      </c>
      <c r="E427" s="7">
        <v>19621208</v>
      </c>
      <c r="F427" s="7">
        <v>32975468</v>
      </c>
      <c r="G427" s="7">
        <v>52596676</v>
      </c>
      <c r="H427" s="7">
        <v>810810</v>
      </c>
      <c r="I427" s="7">
        <v>538961</v>
      </c>
      <c r="J427" s="7">
        <v>773918</v>
      </c>
      <c r="K427" s="7">
        <v>514437</v>
      </c>
      <c r="L427" s="7">
        <v>1414612</v>
      </c>
      <c r="M427" s="7">
        <v>709773</v>
      </c>
      <c r="N427" s="7">
        <v>659255</v>
      </c>
      <c r="O427" s="7">
        <v>1350246</v>
      </c>
      <c r="P427" s="7">
        <v>0</v>
      </c>
      <c r="Q427" s="7">
        <v>629258</v>
      </c>
      <c r="R427" s="7">
        <v>4763144</v>
      </c>
      <c r="S427" s="7">
        <v>7401270</v>
      </c>
      <c r="T427" s="7">
        <v>45195406</v>
      </c>
      <c r="U427" s="7">
        <v>2255661</v>
      </c>
      <c r="V427" s="7">
        <v>47451067</v>
      </c>
      <c r="W427" s="7">
        <v>16734494</v>
      </c>
      <c r="X427" s="7">
        <v>3644238</v>
      </c>
      <c r="Y427" s="7">
        <v>19747178</v>
      </c>
      <c r="Z427" s="7">
        <v>40125910</v>
      </c>
      <c r="AA427" s="7">
        <v>1025185</v>
      </c>
      <c r="AB427" s="7">
        <v>3088489</v>
      </c>
      <c r="AC427" s="7">
        <v>44239584</v>
      </c>
      <c r="AD427" s="7">
        <v>3211483</v>
      </c>
      <c r="AE427" s="7">
        <v>5108000</v>
      </c>
      <c r="AF427" s="7">
        <v>0</v>
      </c>
      <c r="AG427" s="7">
        <v>8319483</v>
      </c>
    </row>
    <row r="428" spans="1:33" x14ac:dyDescent="0.55000000000000004">
      <c r="A428" t="str">
        <f>VLOOKUP($B428,Sheet2!$A$1:$C$47,3,FALSE)</f>
        <v>JOHNS HOPKINS HOSPITAL</v>
      </c>
      <c r="B428">
        <v>9</v>
      </c>
      <c r="C428" s="1">
        <v>44470</v>
      </c>
      <c r="D428" t="s">
        <v>32</v>
      </c>
      <c r="E428" s="7">
        <v>147859000</v>
      </c>
      <c r="F428" s="7">
        <v>93199000</v>
      </c>
      <c r="G428" s="7">
        <v>241058000</v>
      </c>
      <c r="H428" s="7">
        <v>438000</v>
      </c>
      <c r="I428" s="7">
        <v>396000</v>
      </c>
      <c r="J428" s="7">
        <v>2307000</v>
      </c>
      <c r="K428" s="7">
        <v>850000</v>
      </c>
      <c r="L428" s="7">
        <v>26404000</v>
      </c>
      <c r="M428" s="7">
        <v>3435000</v>
      </c>
      <c r="N428" s="7">
        <v>0</v>
      </c>
      <c r="O428" s="7">
        <v>362000</v>
      </c>
      <c r="P428" s="7">
        <v>2708000</v>
      </c>
      <c r="Q428" s="7">
        <v>0</v>
      </c>
      <c r="R428" s="7">
        <v>32909000</v>
      </c>
      <c r="S428" s="7">
        <v>36900000</v>
      </c>
      <c r="T428" s="7">
        <v>204158000</v>
      </c>
      <c r="U428" s="7">
        <v>1466000</v>
      </c>
      <c r="V428" s="7">
        <v>205624000</v>
      </c>
      <c r="W428" s="7">
        <v>58901000</v>
      </c>
      <c r="X428" s="7">
        <v>18398000</v>
      </c>
      <c r="Y428" s="7">
        <v>108580000</v>
      </c>
      <c r="Z428" s="7">
        <v>185879000</v>
      </c>
      <c r="AA428" s="7">
        <v>2066000</v>
      </c>
      <c r="AB428" s="7">
        <v>9465000</v>
      </c>
      <c r="AC428" s="7">
        <v>197410000</v>
      </c>
      <c r="AD428" s="7">
        <v>8214000</v>
      </c>
      <c r="AE428" s="7">
        <v>0</v>
      </c>
      <c r="AF428" s="7">
        <v>0</v>
      </c>
      <c r="AG428" s="7">
        <v>8214000</v>
      </c>
    </row>
    <row r="429" spans="1:33" x14ac:dyDescent="0.55000000000000004">
      <c r="A429" t="str">
        <f>VLOOKUP($B429,Sheet2!$A$1:$C$47,3,FALSE)</f>
        <v>JOHNS HOPKINS HOSPITAL</v>
      </c>
      <c r="B429">
        <v>9</v>
      </c>
      <c r="C429" s="1">
        <v>44470</v>
      </c>
      <c r="D429" t="s">
        <v>33</v>
      </c>
      <c r="E429" s="7">
        <v>101000</v>
      </c>
      <c r="F429" s="7">
        <v>2186000</v>
      </c>
      <c r="G429" s="7">
        <v>2287000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312000</v>
      </c>
      <c r="R429" s="7">
        <v>312000</v>
      </c>
      <c r="S429" s="7">
        <v>312000</v>
      </c>
      <c r="T429" s="7">
        <v>1975000</v>
      </c>
      <c r="U429" s="7">
        <v>48877000</v>
      </c>
      <c r="V429" s="7">
        <v>50852000</v>
      </c>
      <c r="W429" s="7">
        <v>2088000</v>
      </c>
      <c r="X429" s="7">
        <v>772000</v>
      </c>
      <c r="Y429" s="7">
        <v>42698000</v>
      </c>
      <c r="Z429" s="7">
        <v>45558000</v>
      </c>
      <c r="AA429" s="7">
        <v>0</v>
      </c>
      <c r="AB429" s="7">
        <v>0</v>
      </c>
      <c r="AC429" s="7">
        <v>45558000</v>
      </c>
      <c r="AD429" s="7">
        <v>5294000</v>
      </c>
      <c r="AE429" s="7">
        <v>25928000</v>
      </c>
      <c r="AF429" s="7">
        <v>1250000</v>
      </c>
      <c r="AG429" s="7">
        <v>29972000</v>
      </c>
    </row>
    <row r="430" spans="1:33" x14ac:dyDescent="0.55000000000000004">
      <c r="A430" t="str">
        <f>VLOOKUP($B430,Sheet2!$A$1:$C$47,3,FALSE)</f>
        <v>JOHNS HOPKINS HOSPITAL</v>
      </c>
      <c r="B430">
        <v>9</v>
      </c>
      <c r="C430" s="1">
        <v>44470</v>
      </c>
      <c r="D430" t="s">
        <v>34</v>
      </c>
      <c r="E430" s="7">
        <v>147960000</v>
      </c>
      <c r="F430" s="7">
        <v>95385000</v>
      </c>
      <c r="G430" s="7">
        <v>243345000</v>
      </c>
      <c r="H430" s="7">
        <v>438000</v>
      </c>
      <c r="I430" s="7">
        <v>396000</v>
      </c>
      <c r="J430" s="7">
        <v>2307000</v>
      </c>
      <c r="K430" s="7">
        <v>850000</v>
      </c>
      <c r="L430" s="7">
        <v>26404000</v>
      </c>
      <c r="M430" s="7">
        <v>3435000</v>
      </c>
      <c r="N430" s="7">
        <v>0</v>
      </c>
      <c r="O430" s="7">
        <v>362000</v>
      </c>
      <c r="P430" s="7">
        <v>2708000</v>
      </c>
      <c r="Q430" s="7">
        <v>312000</v>
      </c>
      <c r="R430" s="7">
        <v>33221000</v>
      </c>
      <c r="S430" s="7">
        <v>37212000</v>
      </c>
      <c r="T430" s="7">
        <v>206133000</v>
      </c>
      <c r="U430" s="7">
        <v>50343000</v>
      </c>
      <c r="V430" s="7">
        <v>256476000</v>
      </c>
      <c r="W430" s="7">
        <v>60989000</v>
      </c>
      <c r="X430" s="7">
        <v>19170000</v>
      </c>
      <c r="Y430" s="7">
        <v>151278000</v>
      </c>
      <c r="Z430" s="7">
        <v>231437000</v>
      </c>
      <c r="AA430" s="7">
        <v>2066000</v>
      </c>
      <c r="AB430" s="7">
        <v>9465000</v>
      </c>
      <c r="AC430" s="7">
        <v>242968000</v>
      </c>
      <c r="AD430" s="7">
        <v>13508000</v>
      </c>
      <c r="AE430" s="7">
        <v>25928000</v>
      </c>
      <c r="AF430" s="7">
        <v>1250000</v>
      </c>
      <c r="AG430" s="7">
        <v>38186000</v>
      </c>
    </row>
    <row r="431" spans="1:33" x14ac:dyDescent="0.55000000000000004">
      <c r="A431" t="str">
        <f>VLOOKUP($B431,Sheet2!$A$1:$C$47,3,FALSE)</f>
        <v>ST. AGNES HOSPITAL</v>
      </c>
      <c r="B431">
        <v>11</v>
      </c>
      <c r="C431" s="1">
        <v>44470</v>
      </c>
      <c r="D431" t="s">
        <v>32</v>
      </c>
      <c r="E431" s="7">
        <v>20031659</v>
      </c>
      <c r="F431" s="7">
        <v>15930901</v>
      </c>
      <c r="G431" s="7">
        <v>35962560</v>
      </c>
      <c r="H431" s="7">
        <v>739459</v>
      </c>
      <c r="I431" s="7">
        <v>680019</v>
      </c>
      <c r="J431" s="7">
        <v>588082</v>
      </c>
      <c r="K431" s="7">
        <v>540810</v>
      </c>
      <c r="L431" s="7">
        <v>1289762</v>
      </c>
      <c r="M431" s="7">
        <v>667507</v>
      </c>
      <c r="N431" s="7">
        <v>0</v>
      </c>
      <c r="O431" s="7">
        <v>1025730</v>
      </c>
      <c r="P431" s="7">
        <v>530859</v>
      </c>
      <c r="Q431" s="7">
        <v>0</v>
      </c>
      <c r="R431" s="7">
        <v>3513858</v>
      </c>
      <c r="S431" s="7">
        <v>6062228</v>
      </c>
      <c r="T431" s="7">
        <v>29900332</v>
      </c>
      <c r="U431" s="7">
        <v>1279574</v>
      </c>
      <c r="V431" s="7">
        <v>31179906</v>
      </c>
      <c r="W431" s="7">
        <v>10287346</v>
      </c>
      <c r="X431" s="7">
        <v>2100583</v>
      </c>
      <c r="Y431" s="7">
        <v>12195061</v>
      </c>
      <c r="Z431" s="7">
        <v>24582990</v>
      </c>
      <c r="AA431" s="7">
        <v>213612</v>
      </c>
      <c r="AB431" s="7">
        <v>1653840</v>
      </c>
      <c r="AC431" s="7">
        <v>26450442</v>
      </c>
      <c r="AD431" s="7">
        <v>4729464</v>
      </c>
      <c r="AE431" s="7">
        <v>0</v>
      </c>
      <c r="AF431" s="7">
        <v>0</v>
      </c>
      <c r="AG431" s="7">
        <v>4729464</v>
      </c>
    </row>
    <row r="432" spans="1:33" x14ac:dyDescent="0.55000000000000004">
      <c r="A432" t="str">
        <f>VLOOKUP($B432,Sheet2!$A$1:$C$47,3,FALSE)</f>
        <v>ST. AGNES HOSPITAL</v>
      </c>
      <c r="B432">
        <v>11</v>
      </c>
      <c r="C432" s="1">
        <v>44470</v>
      </c>
      <c r="D432" t="s">
        <v>33</v>
      </c>
      <c r="E432" s="7">
        <v>0</v>
      </c>
      <c r="F432" s="7">
        <v>15395952</v>
      </c>
      <c r="G432" s="7">
        <v>15395952</v>
      </c>
      <c r="H432" s="7">
        <v>0</v>
      </c>
      <c r="I432" s="7">
        <v>0</v>
      </c>
      <c r="J432" s="7">
        <v>164035</v>
      </c>
      <c r="K432" s="7">
        <v>544310</v>
      </c>
      <c r="L432" s="7">
        <v>0</v>
      </c>
      <c r="M432" s="7">
        <v>0</v>
      </c>
      <c r="N432" s="7">
        <v>0</v>
      </c>
      <c r="O432" s="7">
        <v>0</v>
      </c>
      <c r="P432" s="7">
        <v>250988</v>
      </c>
      <c r="Q432" s="7">
        <v>6994475</v>
      </c>
      <c r="R432" s="7">
        <v>7245463</v>
      </c>
      <c r="S432" s="7">
        <v>7953808</v>
      </c>
      <c r="T432" s="7">
        <v>7442144</v>
      </c>
      <c r="U432" s="7">
        <v>1101831</v>
      </c>
      <c r="V432" s="7">
        <v>8543975</v>
      </c>
      <c r="W432" s="7">
        <v>8795394</v>
      </c>
      <c r="X432" s="7">
        <v>956316</v>
      </c>
      <c r="Y432" s="7">
        <v>4270606</v>
      </c>
      <c r="Z432" s="7">
        <v>14022316</v>
      </c>
      <c r="AA432" s="7">
        <v>0</v>
      </c>
      <c r="AB432" s="7">
        <v>252958</v>
      </c>
      <c r="AC432" s="7">
        <v>14275274</v>
      </c>
      <c r="AD432" s="7">
        <v>-5731299</v>
      </c>
      <c r="AE432" s="7">
        <v>-717922</v>
      </c>
      <c r="AF432" s="7">
        <v>0</v>
      </c>
      <c r="AG432" s="7">
        <v>-6449221</v>
      </c>
    </row>
    <row r="433" spans="1:33" x14ac:dyDescent="0.55000000000000004">
      <c r="A433" t="str">
        <f>VLOOKUP($B433,Sheet2!$A$1:$C$47,3,FALSE)</f>
        <v>ST. AGNES HOSPITAL</v>
      </c>
      <c r="B433">
        <v>11</v>
      </c>
      <c r="C433" s="1">
        <v>44470</v>
      </c>
      <c r="D433" t="s">
        <v>34</v>
      </c>
      <c r="E433" s="7">
        <v>20031659</v>
      </c>
      <c r="F433" s="7">
        <v>31326853</v>
      </c>
      <c r="G433" s="7">
        <v>51358512</v>
      </c>
      <c r="H433" s="7">
        <v>739459</v>
      </c>
      <c r="I433" s="7">
        <v>680019</v>
      </c>
      <c r="J433" s="7">
        <v>752117</v>
      </c>
      <c r="K433" s="7">
        <v>1085120</v>
      </c>
      <c r="L433" s="7">
        <v>1289762</v>
      </c>
      <c r="M433" s="7">
        <v>667507</v>
      </c>
      <c r="N433" s="7">
        <v>0</v>
      </c>
      <c r="O433" s="7">
        <v>1025730</v>
      </c>
      <c r="P433" s="7">
        <v>781847</v>
      </c>
      <c r="Q433" s="7">
        <v>6994475</v>
      </c>
      <c r="R433" s="7">
        <v>10759321</v>
      </c>
      <c r="S433" s="7">
        <v>14016036</v>
      </c>
      <c r="T433" s="7">
        <v>37342476</v>
      </c>
      <c r="U433" s="7">
        <v>2381405</v>
      </c>
      <c r="V433" s="7">
        <v>39723881</v>
      </c>
      <c r="W433" s="7">
        <v>19082740</v>
      </c>
      <c r="X433" s="7">
        <v>3056899</v>
      </c>
      <c r="Y433" s="7">
        <v>16465667</v>
      </c>
      <c r="Z433" s="7">
        <v>38605306</v>
      </c>
      <c r="AA433" s="7">
        <v>213612</v>
      </c>
      <c r="AB433" s="7">
        <v>1906798</v>
      </c>
      <c r="AC433" s="7">
        <v>40725716</v>
      </c>
      <c r="AD433" s="7">
        <v>-1001835</v>
      </c>
      <c r="AE433" s="7">
        <v>-717922</v>
      </c>
      <c r="AF433" s="7">
        <v>0</v>
      </c>
      <c r="AG433" s="7">
        <v>-1719757</v>
      </c>
    </row>
    <row r="434" spans="1:33" x14ac:dyDescent="0.55000000000000004">
      <c r="A434" t="str">
        <f>VLOOKUP($B434,Sheet2!$A$1:$C$47,3,FALSE)</f>
        <v>SINAI HOSPITAL</v>
      </c>
      <c r="B434">
        <v>12</v>
      </c>
      <c r="C434" s="1">
        <v>44470</v>
      </c>
      <c r="D434" t="s">
        <v>32</v>
      </c>
      <c r="E434" s="7">
        <v>46755573</v>
      </c>
      <c r="F434" s="7">
        <v>32002678</v>
      </c>
      <c r="G434" s="7">
        <v>78758251</v>
      </c>
      <c r="H434" s="7">
        <v>322720</v>
      </c>
      <c r="I434" s="7">
        <v>836616</v>
      </c>
      <c r="J434" s="7">
        <v>595488</v>
      </c>
      <c r="K434" s="7">
        <v>11830</v>
      </c>
      <c r="L434" s="7">
        <v>0</v>
      </c>
      <c r="M434" s="7">
        <v>722614</v>
      </c>
      <c r="N434" s="7">
        <v>5688354</v>
      </c>
      <c r="O434" s="7">
        <v>0</v>
      </c>
      <c r="P434" s="7">
        <v>622346</v>
      </c>
      <c r="Q434" s="7">
        <v>1896118</v>
      </c>
      <c r="R434" s="7">
        <v>8929432</v>
      </c>
      <c r="S434" s="7">
        <v>10696086</v>
      </c>
      <c r="T434" s="7">
        <v>68062165</v>
      </c>
      <c r="U434" s="7">
        <v>520651</v>
      </c>
      <c r="V434" s="7">
        <v>68582816</v>
      </c>
      <c r="W434" s="7">
        <v>18182704</v>
      </c>
      <c r="X434" s="7">
        <v>5659550</v>
      </c>
      <c r="Y434" s="7">
        <v>32077418</v>
      </c>
      <c r="Z434" s="7">
        <v>55919672</v>
      </c>
      <c r="AA434" s="7">
        <v>615</v>
      </c>
      <c r="AB434" s="7">
        <v>2615132</v>
      </c>
      <c r="AC434" s="7">
        <v>58535419</v>
      </c>
      <c r="AD434" s="7">
        <v>10047397</v>
      </c>
      <c r="AE434" s="7">
        <v>0</v>
      </c>
      <c r="AF434" s="7">
        <v>0</v>
      </c>
      <c r="AG434" s="7">
        <v>10047397</v>
      </c>
    </row>
    <row r="435" spans="1:33" x14ac:dyDescent="0.55000000000000004">
      <c r="A435" t="str">
        <f>VLOOKUP($B435,Sheet2!$A$1:$C$47,3,FALSE)</f>
        <v>SINAI HOSPITAL</v>
      </c>
      <c r="B435">
        <v>12</v>
      </c>
      <c r="C435" s="1">
        <v>44470</v>
      </c>
      <c r="D435" t="s">
        <v>33</v>
      </c>
      <c r="E435" s="7">
        <v>0</v>
      </c>
      <c r="F435" s="7">
        <v>21241671</v>
      </c>
      <c r="G435" s="7">
        <v>21241671</v>
      </c>
      <c r="H435" s="7">
        <v>0</v>
      </c>
      <c r="I435" s="7">
        <v>0</v>
      </c>
      <c r="J435" s="7">
        <v>0</v>
      </c>
      <c r="K435" s="7">
        <v>104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12247080</v>
      </c>
      <c r="R435" s="7">
        <v>12247080</v>
      </c>
      <c r="S435" s="7">
        <v>12247184</v>
      </c>
      <c r="T435" s="7">
        <v>8994487</v>
      </c>
      <c r="U435" s="7">
        <v>2212219</v>
      </c>
      <c r="V435" s="7">
        <v>11206706</v>
      </c>
      <c r="W435" s="7">
        <v>7777341</v>
      </c>
      <c r="X435" s="7">
        <v>1019659</v>
      </c>
      <c r="Y435" s="7">
        <v>5673119</v>
      </c>
      <c r="Z435" s="7">
        <v>14470119</v>
      </c>
      <c r="AA435" s="7">
        <v>80021</v>
      </c>
      <c r="AB435" s="7">
        <v>89591</v>
      </c>
      <c r="AC435" s="7">
        <v>14639731</v>
      </c>
      <c r="AD435" s="7">
        <v>-3433025</v>
      </c>
      <c r="AE435" s="7">
        <v>11316000</v>
      </c>
      <c r="AF435" s="7">
        <v>0</v>
      </c>
      <c r="AG435" s="7">
        <v>7882975</v>
      </c>
    </row>
    <row r="436" spans="1:33" x14ac:dyDescent="0.55000000000000004">
      <c r="A436" t="str">
        <f>VLOOKUP($B436,Sheet2!$A$1:$C$47,3,FALSE)</f>
        <v>SINAI HOSPITAL</v>
      </c>
      <c r="B436">
        <v>12</v>
      </c>
      <c r="C436" s="1">
        <v>44470</v>
      </c>
      <c r="D436" t="s">
        <v>34</v>
      </c>
      <c r="E436" s="7">
        <v>46755573</v>
      </c>
      <c r="F436" s="7">
        <v>53244349</v>
      </c>
      <c r="G436" s="7">
        <v>99999922</v>
      </c>
      <c r="H436" s="7">
        <v>322720</v>
      </c>
      <c r="I436" s="7">
        <v>836616</v>
      </c>
      <c r="J436" s="7">
        <v>595488</v>
      </c>
      <c r="K436" s="7">
        <v>11934</v>
      </c>
      <c r="L436" s="7">
        <v>0</v>
      </c>
      <c r="M436" s="7">
        <v>722614</v>
      </c>
      <c r="N436" s="7">
        <v>5688354</v>
      </c>
      <c r="O436" s="7">
        <v>0</v>
      </c>
      <c r="P436" s="7">
        <v>622346</v>
      </c>
      <c r="Q436" s="7">
        <v>14143198</v>
      </c>
      <c r="R436" s="7">
        <v>21176512</v>
      </c>
      <c r="S436" s="7">
        <v>22943270</v>
      </c>
      <c r="T436" s="7">
        <v>77056652</v>
      </c>
      <c r="U436" s="7">
        <v>2732870</v>
      </c>
      <c r="V436" s="7">
        <v>79789522</v>
      </c>
      <c r="W436" s="7">
        <v>25960045</v>
      </c>
      <c r="X436" s="7">
        <v>6679209</v>
      </c>
      <c r="Y436" s="7">
        <v>37750537</v>
      </c>
      <c r="Z436" s="7">
        <v>70389791</v>
      </c>
      <c r="AA436" s="7">
        <v>80636</v>
      </c>
      <c r="AB436" s="7">
        <v>2704723</v>
      </c>
      <c r="AC436" s="7">
        <v>73175150</v>
      </c>
      <c r="AD436" s="7">
        <v>6614372</v>
      </c>
      <c r="AE436" s="7">
        <v>11316000</v>
      </c>
      <c r="AF436" s="7">
        <v>0</v>
      </c>
      <c r="AG436" s="7">
        <v>17930372</v>
      </c>
    </row>
    <row r="437" spans="1:33" x14ac:dyDescent="0.55000000000000004">
      <c r="A437" t="str">
        <f>VLOOKUP($B437,Sheet2!$A$1:$C$47,3,FALSE)</f>
        <v>MEDSTAR FRANKLIN SQUARE</v>
      </c>
      <c r="B437">
        <v>15</v>
      </c>
      <c r="C437" s="1">
        <v>44470</v>
      </c>
      <c r="D437" t="s">
        <v>32</v>
      </c>
      <c r="E437" s="7">
        <v>23542368</v>
      </c>
      <c r="F437" s="7">
        <v>21196111</v>
      </c>
      <c r="G437" s="7">
        <v>44738479</v>
      </c>
      <c r="H437" s="7">
        <v>571011</v>
      </c>
      <c r="I437" s="7">
        <v>733307</v>
      </c>
      <c r="J437" s="7">
        <v>414242</v>
      </c>
      <c r="K437" s="7">
        <v>801552</v>
      </c>
      <c r="L437" s="7">
        <v>1151123</v>
      </c>
      <c r="M437" s="7">
        <v>602965</v>
      </c>
      <c r="N437" s="7">
        <v>-2479213</v>
      </c>
      <c r="O437" s="7">
        <v>966382</v>
      </c>
      <c r="P437" s="7">
        <v>452421</v>
      </c>
      <c r="Q437" s="7">
        <v>-2357404</v>
      </c>
      <c r="R437" s="7">
        <v>-1663726</v>
      </c>
      <c r="S437" s="7">
        <v>856386</v>
      </c>
      <c r="T437" s="7">
        <v>43882093</v>
      </c>
      <c r="U437" s="7">
        <v>635475</v>
      </c>
      <c r="V437" s="7">
        <v>44517568</v>
      </c>
      <c r="W437" s="7">
        <v>15708545</v>
      </c>
      <c r="X437" s="7">
        <v>3230375</v>
      </c>
      <c r="Y437" s="7">
        <v>18026206</v>
      </c>
      <c r="Z437" s="7">
        <v>36965126</v>
      </c>
      <c r="AA437" s="7">
        <v>632632</v>
      </c>
      <c r="AB437" s="7">
        <v>2150674</v>
      </c>
      <c r="AC437" s="7">
        <v>39748432</v>
      </c>
      <c r="AD437" s="7">
        <v>4769136</v>
      </c>
      <c r="AE437" s="7">
        <v>0</v>
      </c>
      <c r="AF437" s="7">
        <v>0</v>
      </c>
      <c r="AG437" s="7">
        <v>4769136</v>
      </c>
    </row>
    <row r="438" spans="1:33" x14ac:dyDescent="0.55000000000000004">
      <c r="A438" t="str">
        <f>VLOOKUP($B438,Sheet2!$A$1:$C$47,3,FALSE)</f>
        <v>MEDSTAR FRANKLIN SQUARE</v>
      </c>
      <c r="B438">
        <v>15</v>
      </c>
      <c r="C438" s="1">
        <v>44470</v>
      </c>
      <c r="D438" t="s">
        <v>33</v>
      </c>
      <c r="E438" s="7">
        <v>5957</v>
      </c>
      <c r="F438" s="7">
        <v>19524</v>
      </c>
      <c r="G438" s="7">
        <v>25481</v>
      </c>
      <c r="H438" s="7">
        <v>0</v>
      </c>
      <c r="I438" s="7">
        <v>929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405</v>
      </c>
      <c r="R438" s="7">
        <v>405</v>
      </c>
      <c r="S438" s="7">
        <v>1334</v>
      </c>
      <c r="T438" s="7">
        <v>24147</v>
      </c>
      <c r="U438" s="7">
        <v>58276</v>
      </c>
      <c r="V438" s="7">
        <v>82423</v>
      </c>
      <c r="W438" s="7">
        <v>1029067</v>
      </c>
      <c r="X438" s="7">
        <v>211622</v>
      </c>
      <c r="Y438" s="7">
        <v>4199674</v>
      </c>
      <c r="Z438" s="7">
        <v>5440363</v>
      </c>
      <c r="AA438" s="7">
        <v>46302</v>
      </c>
      <c r="AB438" s="7">
        <v>120240</v>
      </c>
      <c r="AC438" s="7">
        <v>5606905</v>
      </c>
      <c r="AD438" s="7">
        <v>-5524482</v>
      </c>
      <c r="AE438" s="7">
        <v>7127</v>
      </c>
      <c r="AF438" s="7">
        <v>-78880</v>
      </c>
      <c r="AG438" s="7">
        <v>-5438475</v>
      </c>
    </row>
    <row r="439" spans="1:33" x14ac:dyDescent="0.55000000000000004">
      <c r="A439" t="str">
        <f>VLOOKUP($B439,Sheet2!$A$1:$C$47,3,FALSE)</f>
        <v>MEDSTAR FRANKLIN SQUARE</v>
      </c>
      <c r="B439">
        <v>15</v>
      </c>
      <c r="C439" s="1">
        <v>44470</v>
      </c>
      <c r="D439" t="s">
        <v>34</v>
      </c>
      <c r="E439" s="7">
        <v>23548325</v>
      </c>
      <c r="F439" s="7">
        <v>21215635</v>
      </c>
      <c r="G439" s="7">
        <v>44763960</v>
      </c>
      <c r="H439" s="7">
        <v>571011</v>
      </c>
      <c r="I439" s="7">
        <v>734236</v>
      </c>
      <c r="J439" s="7">
        <v>414242</v>
      </c>
      <c r="K439" s="7">
        <v>801552</v>
      </c>
      <c r="L439" s="7">
        <v>1151123</v>
      </c>
      <c r="M439" s="7">
        <v>602965</v>
      </c>
      <c r="N439" s="7">
        <v>-2479213</v>
      </c>
      <c r="O439" s="7">
        <v>966382</v>
      </c>
      <c r="P439" s="7">
        <v>452421</v>
      </c>
      <c r="Q439" s="7">
        <v>-2356999</v>
      </c>
      <c r="R439" s="7">
        <v>-1663321</v>
      </c>
      <c r="S439" s="7">
        <v>857720</v>
      </c>
      <c r="T439" s="7">
        <v>43906240</v>
      </c>
      <c r="U439" s="7">
        <v>693751</v>
      </c>
      <c r="V439" s="7">
        <v>44599991</v>
      </c>
      <c r="W439" s="7">
        <v>16737612</v>
      </c>
      <c r="X439" s="7">
        <v>3441997</v>
      </c>
      <c r="Y439" s="7">
        <v>22225880</v>
      </c>
      <c r="Z439" s="7">
        <v>42405489</v>
      </c>
      <c r="AA439" s="7">
        <v>678934</v>
      </c>
      <c r="AB439" s="7">
        <v>2270914</v>
      </c>
      <c r="AC439" s="7">
        <v>45355337</v>
      </c>
      <c r="AD439" s="7">
        <v>-755346</v>
      </c>
      <c r="AE439" s="7">
        <v>7127</v>
      </c>
      <c r="AF439" s="7">
        <v>-78880</v>
      </c>
      <c r="AG439" s="7">
        <v>-669339</v>
      </c>
    </row>
    <row r="440" spans="1:33" x14ac:dyDescent="0.55000000000000004">
      <c r="A440" t="str">
        <f>VLOOKUP($B440,Sheet2!$A$1:$C$47,3,FALSE)</f>
        <v>ADVENTIST WHITE OAK HOSPITAL</v>
      </c>
      <c r="B440">
        <v>16</v>
      </c>
      <c r="C440" s="1">
        <v>44470</v>
      </c>
      <c r="D440" t="s">
        <v>32</v>
      </c>
      <c r="E440" s="7">
        <v>18828818</v>
      </c>
      <c r="F440" s="7">
        <v>9706144</v>
      </c>
      <c r="G440" s="7">
        <v>28534962</v>
      </c>
      <c r="H440" s="7">
        <v>413024</v>
      </c>
      <c r="I440" s="7">
        <v>695258</v>
      </c>
      <c r="J440" s="7">
        <v>212912</v>
      </c>
      <c r="K440" s="7">
        <v>358402</v>
      </c>
      <c r="L440" s="7">
        <v>900134</v>
      </c>
      <c r="M440" s="7">
        <v>231660</v>
      </c>
      <c r="N440" s="7">
        <v>237379</v>
      </c>
      <c r="O440" s="7">
        <v>464014</v>
      </c>
      <c r="P440" s="7">
        <v>119419</v>
      </c>
      <c r="Q440" s="7">
        <v>122799</v>
      </c>
      <c r="R440" s="7">
        <v>2075405</v>
      </c>
      <c r="S440" s="7">
        <v>3755001</v>
      </c>
      <c r="T440" s="7">
        <v>24779961</v>
      </c>
      <c r="U440" s="7">
        <v>549316</v>
      </c>
      <c r="V440" s="7">
        <v>25329277</v>
      </c>
      <c r="W440" s="7">
        <v>8717945</v>
      </c>
      <c r="X440" s="7">
        <v>1588516</v>
      </c>
      <c r="Y440" s="7">
        <v>10898841</v>
      </c>
      <c r="Z440" s="7">
        <v>21205302</v>
      </c>
      <c r="AA440" s="7">
        <v>1485343</v>
      </c>
      <c r="AB440" s="7">
        <v>1892650</v>
      </c>
      <c r="AC440" s="7">
        <v>24583295</v>
      </c>
      <c r="AD440" s="7">
        <v>745982</v>
      </c>
      <c r="AE440" s="7">
        <v>0</v>
      </c>
      <c r="AF440" s="7">
        <v>0</v>
      </c>
      <c r="AG440" s="7">
        <v>745982</v>
      </c>
    </row>
    <row r="441" spans="1:33" x14ac:dyDescent="0.55000000000000004">
      <c r="A441" t="str">
        <f>VLOOKUP($B441,Sheet2!$A$1:$C$47,3,FALSE)</f>
        <v>ADVENTIST WHITE OAK HOSPITAL</v>
      </c>
      <c r="B441">
        <v>16</v>
      </c>
      <c r="C441" s="1">
        <v>44470</v>
      </c>
      <c r="D441" t="s">
        <v>33</v>
      </c>
      <c r="E441" s="7">
        <v>25888</v>
      </c>
      <c r="F441" s="7">
        <v>2322611</v>
      </c>
      <c r="G441" s="7">
        <v>2348499</v>
      </c>
      <c r="H441" s="7">
        <v>0</v>
      </c>
      <c r="I441" s="7">
        <v>0</v>
      </c>
      <c r="J441" s="7">
        <v>0</v>
      </c>
      <c r="K441" s="7">
        <v>85673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1459605</v>
      </c>
      <c r="R441" s="7">
        <v>1459605</v>
      </c>
      <c r="S441" s="7">
        <v>1545278</v>
      </c>
      <c r="T441" s="7">
        <v>803221</v>
      </c>
      <c r="U441" s="7">
        <v>140364</v>
      </c>
      <c r="V441" s="7">
        <v>943585</v>
      </c>
      <c r="W441" s="7">
        <v>950455</v>
      </c>
      <c r="X441" s="7">
        <v>90652</v>
      </c>
      <c r="Y441" s="7">
        <v>511213</v>
      </c>
      <c r="Z441" s="7">
        <v>1552320</v>
      </c>
      <c r="AA441" s="7">
        <v>0</v>
      </c>
      <c r="AB441" s="7">
        <v>23309</v>
      </c>
      <c r="AC441" s="7">
        <v>1575629</v>
      </c>
      <c r="AD441" s="7">
        <v>-632044</v>
      </c>
      <c r="AE441" s="7">
        <v>44</v>
      </c>
      <c r="AF441" s="7">
        <v>0</v>
      </c>
      <c r="AG441" s="7">
        <v>-632000</v>
      </c>
    </row>
    <row r="442" spans="1:33" x14ac:dyDescent="0.55000000000000004">
      <c r="A442" t="str">
        <f>VLOOKUP($B442,Sheet2!$A$1:$C$47,3,FALSE)</f>
        <v>ADVENTIST WHITE OAK HOSPITAL</v>
      </c>
      <c r="B442">
        <v>16</v>
      </c>
      <c r="C442" s="1">
        <v>44470</v>
      </c>
      <c r="D442" t="s">
        <v>34</v>
      </c>
      <c r="E442" s="7">
        <v>18854706</v>
      </c>
      <c r="F442" s="7">
        <v>12028755</v>
      </c>
      <c r="G442" s="7">
        <v>30883461</v>
      </c>
      <c r="H442" s="7">
        <v>413024</v>
      </c>
      <c r="I442" s="7">
        <v>695258</v>
      </c>
      <c r="J442" s="7">
        <v>212912</v>
      </c>
      <c r="K442" s="7">
        <v>444075</v>
      </c>
      <c r="L442" s="7">
        <v>900134</v>
      </c>
      <c r="M442" s="7">
        <v>231660</v>
      </c>
      <c r="N442" s="7">
        <v>237379</v>
      </c>
      <c r="O442" s="7">
        <v>464014</v>
      </c>
      <c r="P442" s="7">
        <v>119419</v>
      </c>
      <c r="Q442" s="7">
        <v>1582404</v>
      </c>
      <c r="R442" s="7">
        <v>3535010</v>
      </c>
      <c r="S442" s="7">
        <v>5300279</v>
      </c>
      <c r="T442" s="7">
        <v>25583182</v>
      </c>
      <c r="U442" s="7">
        <v>689680</v>
      </c>
      <c r="V442" s="7">
        <v>26272862</v>
      </c>
      <c r="W442" s="7">
        <v>9668400</v>
      </c>
      <c r="X442" s="7">
        <v>1679168</v>
      </c>
      <c r="Y442" s="7">
        <v>11410054</v>
      </c>
      <c r="Z442" s="7">
        <v>22757622</v>
      </c>
      <c r="AA442" s="7">
        <v>1485343</v>
      </c>
      <c r="AB442" s="7">
        <v>1915959</v>
      </c>
      <c r="AC442" s="7">
        <v>26158924</v>
      </c>
      <c r="AD442" s="7">
        <v>113938</v>
      </c>
      <c r="AE442" s="7">
        <v>44</v>
      </c>
      <c r="AF442" s="7">
        <v>0</v>
      </c>
      <c r="AG442" s="7">
        <v>113982</v>
      </c>
    </row>
    <row r="443" spans="1:33" x14ac:dyDescent="0.55000000000000004">
      <c r="A443" t="str">
        <f>VLOOKUP($B443,Sheet2!$A$1:$C$47,3,FALSE)</f>
        <v>GARRETT COUNTY MEMORIAL HOSPITAL</v>
      </c>
      <c r="B443">
        <v>17</v>
      </c>
      <c r="C443" s="1">
        <v>44470</v>
      </c>
      <c r="D443" t="s">
        <v>32</v>
      </c>
      <c r="E443" s="7">
        <v>2428826</v>
      </c>
      <c r="F443" s="7">
        <v>4264882</v>
      </c>
      <c r="G443" s="7">
        <v>6693708</v>
      </c>
      <c r="H443" s="7">
        <v>79283</v>
      </c>
      <c r="I443" s="7">
        <v>24868</v>
      </c>
      <c r="J443" s="7">
        <v>139216</v>
      </c>
      <c r="K443" s="7">
        <v>43667</v>
      </c>
      <c r="L443" s="7">
        <v>182428</v>
      </c>
      <c r="M443" s="7">
        <v>57201</v>
      </c>
      <c r="N443" s="7">
        <v>15552</v>
      </c>
      <c r="O443" s="7">
        <v>320332</v>
      </c>
      <c r="P443" s="7">
        <v>100442</v>
      </c>
      <c r="Q443" s="7">
        <v>27309</v>
      </c>
      <c r="R443" s="7">
        <v>703264</v>
      </c>
      <c r="S443" s="7">
        <v>990298</v>
      </c>
      <c r="T443" s="7">
        <v>5703410</v>
      </c>
      <c r="U443" s="7">
        <v>159259</v>
      </c>
      <c r="V443" s="7">
        <v>5862669</v>
      </c>
      <c r="W443" s="7">
        <v>1876329</v>
      </c>
      <c r="X443" s="7">
        <v>721627</v>
      </c>
      <c r="Y443" s="7">
        <v>2366536</v>
      </c>
      <c r="Z443" s="7">
        <v>4964492</v>
      </c>
      <c r="AA443" s="7">
        <v>36813</v>
      </c>
      <c r="AB443" s="7">
        <v>371160</v>
      </c>
      <c r="AC443" s="7">
        <v>5372465</v>
      </c>
      <c r="AD443" s="7">
        <v>490204</v>
      </c>
      <c r="AE443" s="7">
        <v>0</v>
      </c>
      <c r="AF443" s="7">
        <v>0</v>
      </c>
      <c r="AG443" s="7">
        <v>490204</v>
      </c>
    </row>
    <row r="444" spans="1:33" x14ac:dyDescent="0.55000000000000004">
      <c r="A444" t="str">
        <f>VLOOKUP($B444,Sheet2!$A$1:$C$47,3,FALSE)</f>
        <v>GARRETT COUNTY MEMORIAL HOSPITAL</v>
      </c>
      <c r="B444">
        <v>17</v>
      </c>
      <c r="C444" s="1">
        <v>44470</v>
      </c>
      <c r="D444" t="s">
        <v>33</v>
      </c>
      <c r="E444" s="7">
        <v>138990</v>
      </c>
      <c r="F444" s="7">
        <v>1326927</v>
      </c>
      <c r="G444" s="7">
        <v>1465917</v>
      </c>
      <c r="H444" s="7">
        <v>0</v>
      </c>
      <c r="I444" s="7">
        <v>158</v>
      </c>
      <c r="J444" s="7">
        <v>35825</v>
      </c>
      <c r="K444" s="7">
        <v>92296</v>
      </c>
      <c r="L444" s="7">
        <v>0</v>
      </c>
      <c r="M444" s="7">
        <v>0</v>
      </c>
      <c r="N444" s="7">
        <v>22704</v>
      </c>
      <c r="O444" s="7">
        <v>0</v>
      </c>
      <c r="P444" s="7">
        <v>21780</v>
      </c>
      <c r="Q444" s="7">
        <v>687092</v>
      </c>
      <c r="R444" s="7">
        <v>731576</v>
      </c>
      <c r="S444" s="7">
        <v>859855</v>
      </c>
      <c r="T444" s="7">
        <v>606062</v>
      </c>
      <c r="U444" s="7">
        <v>40496</v>
      </c>
      <c r="V444" s="7">
        <v>646558</v>
      </c>
      <c r="W444" s="7">
        <v>756009</v>
      </c>
      <c r="X444" s="7">
        <v>94368</v>
      </c>
      <c r="Y444" s="7">
        <v>377364</v>
      </c>
      <c r="Z444" s="7">
        <v>1227741</v>
      </c>
      <c r="AA444" s="7">
        <v>28</v>
      </c>
      <c r="AB444" s="7">
        <v>6030</v>
      </c>
      <c r="AC444" s="7">
        <v>1233799</v>
      </c>
      <c r="AD444" s="7">
        <v>-587241</v>
      </c>
      <c r="AE444" s="7">
        <v>312556</v>
      </c>
      <c r="AF444" s="7">
        <v>7068</v>
      </c>
      <c r="AG444" s="7">
        <v>-281753</v>
      </c>
    </row>
    <row r="445" spans="1:33" x14ac:dyDescent="0.55000000000000004">
      <c r="A445" t="str">
        <f>VLOOKUP($B445,Sheet2!$A$1:$C$47,3,FALSE)</f>
        <v>GARRETT COUNTY MEMORIAL HOSPITAL</v>
      </c>
      <c r="B445">
        <v>17</v>
      </c>
      <c r="C445" s="1">
        <v>44470</v>
      </c>
      <c r="D445" t="s">
        <v>34</v>
      </c>
      <c r="E445" s="7">
        <v>2567816</v>
      </c>
      <c r="F445" s="7">
        <v>5591809</v>
      </c>
      <c r="G445" s="7">
        <v>8159625</v>
      </c>
      <c r="H445" s="7">
        <v>79283</v>
      </c>
      <c r="I445" s="7">
        <v>25026</v>
      </c>
      <c r="J445" s="7">
        <v>175041</v>
      </c>
      <c r="K445" s="7">
        <v>135963</v>
      </c>
      <c r="L445" s="7">
        <v>182428</v>
      </c>
      <c r="M445" s="7">
        <v>57201</v>
      </c>
      <c r="N445" s="7">
        <v>38256</v>
      </c>
      <c r="O445" s="7">
        <v>320332</v>
      </c>
      <c r="P445" s="7">
        <v>122222</v>
      </c>
      <c r="Q445" s="7">
        <v>714401</v>
      </c>
      <c r="R445" s="7">
        <v>1434840</v>
      </c>
      <c r="S445" s="7">
        <v>1850153</v>
      </c>
      <c r="T445" s="7">
        <v>6309472</v>
      </c>
      <c r="U445" s="7">
        <v>199755</v>
      </c>
      <c r="V445" s="7">
        <v>6509227</v>
      </c>
      <c r="W445" s="7">
        <v>2632338</v>
      </c>
      <c r="X445" s="7">
        <v>815995</v>
      </c>
      <c r="Y445" s="7">
        <v>2743900</v>
      </c>
      <c r="Z445" s="7">
        <v>6192233</v>
      </c>
      <c r="AA445" s="7">
        <v>36841</v>
      </c>
      <c r="AB445" s="7">
        <v>377190</v>
      </c>
      <c r="AC445" s="7">
        <v>6606264</v>
      </c>
      <c r="AD445" s="7">
        <v>-97037</v>
      </c>
      <c r="AE445" s="7">
        <v>312556</v>
      </c>
      <c r="AF445" s="7">
        <v>7068</v>
      </c>
      <c r="AG445" s="7">
        <v>208451</v>
      </c>
    </row>
    <row r="446" spans="1:33" x14ac:dyDescent="0.55000000000000004">
      <c r="A446" t="str">
        <f>VLOOKUP($B446,Sheet2!$A$1:$C$47,3,FALSE)</f>
        <v>MEDSTAR MONTGOMERY MEDICAL CENTER</v>
      </c>
      <c r="B446">
        <v>18</v>
      </c>
      <c r="C446" s="1">
        <v>44470</v>
      </c>
      <c r="D446" t="s">
        <v>32</v>
      </c>
      <c r="E446" s="7">
        <v>6578513</v>
      </c>
      <c r="F446" s="7">
        <v>9243046</v>
      </c>
      <c r="G446" s="7">
        <v>15821559</v>
      </c>
      <c r="H446" s="7">
        <v>79210</v>
      </c>
      <c r="I446" s="7">
        <v>172355</v>
      </c>
      <c r="J446" s="7">
        <v>261407</v>
      </c>
      <c r="K446" s="7">
        <v>242165</v>
      </c>
      <c r="L446" s="7">
        <v>616176</v>
      </c>
      <c r="M446" s="7">
        <v>35361</v>
      </c>
      <c r="N446" s="7">
        <v>133845</v>
      </c>
      <c r="O446" s="7">
        <v>522681</v>
      </c>
      <c r="P446" s="7">
        <v>214153</v>
      </c>
      <c r="Q446" s="7">
        <v>-644114</v>
      </c>
      <c r="R446" s="7">
        <v>878102</v>
      </c>
      <c r="S446" s="7">
        <v>1633239</v>
      </c>
      <c r="T446" s="7">
        <v>14188320</v>
      </c>
      <c r="U446" s="7">
        <v>186434</v>
      </c>
      <c r="V446" s="7">
        <v>14374754</v>
      </c>
      <c r="W446" s="7">
        <v>6298892</v>
      </c>
      <c r="X446" s="7">
        <v>1394089</v>
      </c>
      <c r="Y446" s="7">
        <v>5964030</v>
      </c>
      <c r="Z446" s="7">
        <v>13657011</v>
      </c>
      <c r="AA446" s="7">
        <v>82369</v>
      </c>
      <c r="AB446" s="7">
        <v>862029</v>
      </c>
      <c r="AC446" s="7">
        <v>14601409</v>
      </c>
      <c r="AD446" s="7">
        <v>-226655</v>
      </c>
      <c r="AE446" s="7">
        <v>0</v>
      </c>
      <c r="AF446" s="7">
        <v>0</v>
      </c>
      <c r="AG446" s="7">
        <v>-226655</v>
      </c>
    </row>
    <row r="447" spans="1:33" x14ac:dyDescent="0.55000000000000004">
      <c r="A447" t="str">
        <f>VLOOKUP($B447,Sheet2!$A$1:$C$47,3,FALSE)</f>
        <v>MEDSTAR MONTGOMERY MEDICAL CENTER</v>
      </c>
      <c r="B447">
        <v>18</v>
      </c>
      <c r="C447" s="1">
        <v>44470</v>
      </c>
      <c r="D447" t="s">
        <v>33</v>
      </c>
      <c r="E447" s="7">
        <v>513498</v>
      </c>
      <c r="F447" s="7">
        <v>1640800</v>
      </c>
      <c r="G447" s="7">
        <v>2154298</v>
      </c>
      <c r="H447" s="7">
        <v>0</v>
      </c>
      <c r="I447" s="7">
        <v>0</v>
      </c>
      <c r="J447" s="7">
        <v>0</v>
      </c>
      <c r="K447" s="7">
        <v>66937</v>
      </c>
      <c r="L447" s="7">
        <v>0</v>
      </c>
      <c r="M447" s="7">
        <v>0</v>
      </c>
      <c r="N447" s="7">
        <v>205226</v>
      </c>
      <c r="O447" s="7">
        <v>0</v>
      </c>
      <c r="P447" s="7">
        <v>0</v>
      </c>
      <c r="Q447" s="7">
        <v>814101</v>
      </c>
      <c r="R447" s="7">
        <v>1019327</v>
      </c>
      <c r="S447" s="7">
        <v>1086264</v>
      </c>
      <c r="T447" s="7">
        <v>1068034</v>
      </c>
      <c r="U447" s="7">
        <v>30551</v>
      </c>
      <c r="V447" s="7">
        <v>1098585</v>
      </c>
      <c r="W447" s="7">
        <v>1460048</v>
      </c>
      <c r="X447" s="7">
        <v>73075</v>
      </c>
      <c r="Y447" s="7">
        <v>421060</v>
      </c>
      <c r="Z447" s="7">
        <v>1954183</v>
      </c>
      <c r="AA447" s="7">
        <v>0</v>
      </c>
      <c r="AB447" s="7">
        <v>14488</v>
      </c>
      <c r="AC447" s="7">
        <v>1968671</v>
      </c>
      <c r="AD447" s="7">
        <v>-870086</v>
      </c>
      <c r="AE447" s="7">
        <v>74989</v>
      </c>
      <c r="AF447" s="7">
        <v>0</v>
      </c>
      <c r="AG447" s="7">
        <v>-795097</v>
      </c>
    </row>
    <row r="448" spans="1:33" x14ac:dyDescent="0.55000000000000004">
      <c r="A448" t="str">
        <f>VLOOKUP($B448,Sheet2!$A$1:$C$47,3,FALSE)</f>
        <v>MEDSTAR MONTGOMERY MEDICAL CENTER</v>
      </c>
      <c r="B448">
        <v>18</v>
      </c>
      <c r="C448" s="1">
        <v>44470</v>
      </c>
      <c r="D448" t="s">
        <v>34</v>
      </c>
      <c r="E448" s="7">
        <v>7092011</v>
      </c>
      <c r="F448" s="7">
        <v>10883846</v>
      </c>
      <c r="G448" s="7">
        <v>17975857</v>
      </c>
      <c r="H448" s="7">
        <v>79210</v>
      </c>
      <c r="I448" s="7">
        <v>172355</v>
      </c>
      <c r="J448" s="7">
        <v>261407</v>
      </c>
      <c r="K448" s="7">
        <v>309102</v>
      </c>
      <c r="L448" s="7">
        <v>616176</v>
      </c>
      <c r="M448" s="7">
        <v>35361</v>
      </c>
      <c r="N448" s="7">
        <v>339071</v>
      </c>
      <c r="O448" s="7">
        <v>522681</v>
      </c>
      <c r="P448" s="7">
        <v>214153</v>
      </c>
      <c r="Q448" s="7">
        <v>169987</v>
      </c>
      <c r="R448" s="7">
        <v>1897429</v>
      </c>
      <c r="S448" s="7">
        <v>2719503</v>
      </c>
      <c r="T448" s="7">
        <v>15256354</v>
      </c>
      <c r="U448" s="7">
        <v>216985</v>
      </c>
      <c r="V448" s="7">
        <v>15473339</v>
      </c>
      <c r="W448" s="7">
        <v>7758940</v>
      </c>
      <c r="X448" s="7">
        <v>1467164</v>
      </c>
      <c r="Y448" s="7">
        <v>6385090</v>
      </c>
      <c r="Z448" s="7">
        <v>15611194</v>
      </c>
      <c r="AA448" s="7">
        <v>82369</v>
      </c>
      <c r="AB448" s="7">
        <v>876517</v>
      </c>
      <c r="AC448" s="7">
        <v>16570080</v>
      </c>
      <c r="AD448" s="7">
        <v>-1096741</v>
      </c>
      <c r="AE448" s="7">
        <v>74989</v>
      </c>
      <c r="AF448" s="7">
        <v>0</v>
      </c>
      <c r="AG448" s="7">
        <v>-1021752</v>
      </c>
    </row>
    <row r="449" spans="1:33" x14ac:dyDescent="0.55000000000000004">
      <c r="A449" t="str">
        <f>VLOOKUP($B449,Sheet2!$A$1:$C$47,3,FALSE)</f>
        <v>PENINSULA REGIONAL MEDICAL CENTER</v>
      </c>
      <c r="B449">
        <v>19</v>
      </c>
      <c r="C449" s="1">
        <v>44470</v>
      </c>
      <c r="D449" t="s">
        <v>32</v>
      </c>
      <c r="E449" s="7">
        <v>23911982</v>
      </c>
      <c r="F449" s="7">
        <v>18799045</v>
      </c>
      <c r="G449" s="7">
        <v>42711027</v>
      </c>
      <c r="H449" s="7">
        <v>1068653</v>
      </c>
      <c r="I449" s="7">
        <v>158368</v>
      </c>
      <c r="J449" s="7">
        <v>83210</v>
      </c>
      <c r="K449" s="7">
        <v>605220</v>
      </c>
      <c r="L449" s="7">
        <v>1730013</v>
      </c>
      <c r="M449" s="7">
        <v>222386</v>
      </c>
      <c r="N449" s="7">
        <v>100849</v>
      </c>
      <c r="O449" s="7">
        <v>1172819</v>
      </c>
      <c r="P449" s="7">
        <v>225273</v>
      </c>
      <c r="Q449" s="7">
        <v>1197146</v>
      </c>
      <c r="R449" s="7">
        <v>4648486</v>
      </c>
      <c r="S449" s="7">
        <v>6563937</v>
      </c>
      <c r="T449" s="7">
        <v>36147090</v>
      </c>
      <c r="U449" s="7">
        <v>145405</v>
      </c>
      <c r="V449" s="7">
        <v>36292495</v>
      </c>
      <c r="W449" s="7">
        <v>13588455</v>
      </c>
      <c r="X449" s="7">
        <v>3459760</v>
      </c>
      <c r="Y449" s="7">
        <v>15578725</v>
      </c>
      <c r="Z449" s="7">
        <v>32626940</v>
      </c>
      <c r="AA449" s="7">
        <v>397357</v>
      </c>
      <c r="AB449" s="7">
        <v>2171773</v>
      </c>
      <c r="AC449" s="7">
        <v>35196070</v>
      </c>
      <c r="AD449" s="7">
        <v>1096425</v>
      </c>
      <c r="AE449" s="7">
        <v>0</v>
      </c>
      <c r="AF449" s="7">
        <v>0</v>
      </c>
      <c r="AG449" s="7">
        <v>1096425</v>
      </c>
    </row>
    <row r="450" spans="1:33" x14ac:dyDescent="0.55000000000000004">
      <c r="A450" t="str">
        <f>VLOOKUP($B450,Sheet2!$A$1:$C$47,3,FALSE)</f>
        <v>PENINSULA REGIONAL MEDICAL CENTER</v>
      </c>
      <c r="B450">
        <v>19</v>
      </c>
      <c r="C450" s="1">
        <v>44470</v>
      </c>
      <c r="D450" t="s">
        <v>33</v>
      </c>
      <c r="E450" s="7">
        <v>0</v>
      </c>
      <c r="F450" s="7">
        <v>1452278</v>
      </c>
      <c r="G450" s="7">
        <v>1452278</v>
      </c>
      <c r="H450" s="7">
        <v>0</v>
      </c>
      <c r="I450" s="7">
        <v>0</v>
      </c>
      <c r="J450" s="7">
        <v>14650</v>
      </c>
      <c r="K450" s="7">
        <v>-33149</v>
      </c>
      <c r="L450" s="7">
        <v>0</v>
      </c>
      <c r="M450" s="7">
        <v>0</v>
      </c>
      <c r="N450" s="7">
        <v>0</v>
      </c>
      <c r="O450" s="7">
        <v>0</v>
      </c>
      <c r="P450" s="7">
        <v>4168</v>
      </c>
      <c r="Q450" s="7">
        <v>619022</v>
      </c>
      <c r="R450" s="7">
        <v>623190</v>
      </c>
      <c r="S450" s="7">
        <v>604691</v>
      </c>
      <c r="T450" s="7">
        <v>847587</v>
      </c>
      <c r="U450" s="7">
        <v>1052628</v>
      </c>
      <c r="V450" s="7">
        <v>1900215</v>
      </c>
      <c r="W450" s="7">
        <v>662277</v>
      </c>
      <c r="X450" s="7">
        <v>389509</v>
      </c>
      <c r="Y450" s="7">
        <v>815143</v>
      </c>
      <c r="Z450" s="7">
        <v>1866929</v>
      </c>
      <c r="AA450" s="7">
        <v>10189</v>
      </c>
      <c r="AB450" s="7">
        <v>107107</v>
      </c>
      <c r="AC450" s="7">
        <v>1984225</v>
      </c>
      <c r="AD450" s="7">
        <v>-84010</v>
      </c>
      <c r="AE450" s="7">
        <v>16431618</v>
      </c>
      <c r="AF450" s="7">
        <v>0</v>
      </c>
      <c r="AG450" s="7">
        <v>16347608</v>
      </c>
    </row>
    <row r="451" spans="1:33" x14ac:dyDescent="0.55000000000000004">
      <c r="A451" t="str">
        <f>VLOOKUP($B451,Sheet2!$A$1:$C$47,3,FALSE)</f>
        <v>PENINSULA REGIONAL MEDICAL CENTER</v>
      </c>
      <c r="B451">
        <v>19</v>
      </c>
      <c r="C451" s="1">
        <v>44470</v>
      </c>
      <c r="D451" t="s">
        <v>34</v>
      </c>
      <c r="E451" s="7">
        <v>23911982</v>
      </c>
      <c r="F451" s="7">
        <v>20251323</v>
      </c>
      <c r="G451" s="7">
        <v>44163305</v>
      </c>
      <c r="H451" s="7">
        <v>1068653</v>
      </c>
      <c r="I451" s="7">
        <v>158368</v>
      </c>
      <c r="J451" s="7">
        <v>97860</v>
      </c>
      <c r="K451" s="7">
        <v>572071</v>
      </c>
      <c r="L451" s="7">
        <v>1730013</v>
      </c>
      <c r="M451" s="7">
        <v>222386</v>
      </c>
      <c r="N451" s="7">
        <v>100849</v>
      </c>
      <c r="O451" s="7">
        <v>1172819</v>
      </c>
      <c r="P451" s="7">
        <v>229441</v>
      </c>
      <c r="Q451" s="7">
        <v>1816168</v>
      </c>
      <c r="R451" s="7">
        <v>5271676</v>
      </c>
      <c r="S451" s="7">
        <v>7168628</v>
      </c>
      <c r="T451" s="7">
        <v>36994677</v>
      </c>
      <c r="U451" s="7">
        <v>1198033</v>
      </c>
      <c r="V451" s="7">
        <v>38192710</v>
      </c>
      <c r="W451" s="7">
        <v>14250732</v>
      </c>
      <c r="X451" s="7">
        <v>3849269</v>
      </c>
      <c r="Y451" s="7">
        <v>16393868</v>
      </c>
      <c r="Z451" s="7">
        <v>34493869</v>
      </c>
      <c r="AA451" s="7">
        <v>407546</v>
      </c>
      <c r="AB451" s="7">
        <v>2278880</v>
      </c>
      <c r="AC451" s="7">
        <v>37180295</v>
      </c>
      <c r="AD451" s="7">
        <v>1012415</v>
      </c>
      <c r="AE451" s="7">
        <v>16431618</v>
      </c>
      <c r="AF451" s="7">
        <v>0</v>
      </c>
      <c r="AG451" s="7">
        <v>17444033</v>
      </c>
    </row>
    <row r="452" spans="1:33" x14ac:dyDescent="0.55000000000000004">
      <c r="A452" t="str">
        <f>VLOOKUP($B452,Sheet2!$A$1:$C$47,3,FALSE)</f>
        <v>SUBURBAN HOSPITAL</v>
      </c>
      <c r="B452">
        <v>22</v>
      </c>
      <c r="C452" s="1">
        <v>44470</v>
      </c>
      <c r="D452" t="s">
        <v>32</v>
      </c>
      <c r="E452" s="7">
        <v>17711790</v>
      </c>
      <c r="F452" s="7">
        <v>14995621</v>
      </c>
      <c r="G452" s="7">
        <v>32707411</v>
      </c>
      <c r="H452" s="7">
        <v>419726</v>
      </c>
      <c r="I452" s="7">
        <v>303310</v>
      </c>
      <c r="J452" s="7">
        <v>157654</v>
      </c>
      <c r="K452" s="7">
        <v>83055</v>
      </c>
      <c r="L452" s="7">
        <v>1141589</v>
      </c>
      <c r="M452" s="7">
        <v>131916</v>
      </c>
      <c r="N452" s="7">
        <v>600092</v>
      </c>
      <c r="O452" s="7">
        <v>976362</v>
      </c>
      <c r="P452" s="7">
        <v>114136</v>
      </c>
      <c r="Q452" s="7">
        <v>518957</v>
      </c>
      <c r="R452" s="7">
        <v>3483052</v>
      </c>
      <c r="S452" s="7">
        <v>4446797</v>
      </c>
      <c r="T452" s="7">
        <v>28260614</v>
      </c>
      <c r="U452" s="7">
        <v>1343022</v>
      </c>
      <c r="V452" s="7">
        <v>29603636</v>
      </c>
      <c r="W452" s="7">
        <v>10492216</v>
      </c>
      <c r="X452" s="7">
        <v>2575603</v>
      </c>
      <c r="Y452" s="7">
        <v>14393928</v>
      </c>
      <c r="Z452" s="7">
        <v>27461747</v>
      </c>
      <c r="AA452" s="7">
        <v>335281</v>
      </c>
      <c r="AB452" s="7">
        <v>2301696</v>
      </c>
      <c r="AC452" s="7">
        <v>30098724</v>
      </c>
      <c r="AD452" s="7">
        <v>-495088</v>
      </c>
      <c r="AE452" s="7">
        <v>0</v>
      </c>
      <c r="AF452" s="7">
        <v>0</v>
      </c>
      <c r="AG452" s="7">
        <v>-495088</v>
      </c>
    </row>
    <row r="453" spans="1:33" x14ac:dyDescent="0.55000000000000004">
      <c r="A453" t="str">
        <f>VLOOKUP($B453,Sheet2!$A$1:$C$47,3,FALSE)</f>
        <v>SUBURBAN HOSPITAL</v>
      </c>
      <c r="B453">
        <v>22</v>
      </c>
      <c r="C453" s="1">
        <v>44470</v>
      </c>
      <c r="D453" t="s">
        <v>33</v>
      </c>
      <c r="E453" s="7">
        <v>0</v>
      </c>
      <c r="F453" s="7">
        <v>56689</v>
      </c>
      <c r="G453" s="7">
        <v>56689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197</v>
      </c>
      <c r="Q453" s="7">
        <v>0</v>
      </c>
      <c r="R453" s="7">
        <v>197</v>
      </c>
      <c r="S453" s="7">
        <v>197</v>
      </c>
      <c r="T453" s="7">
        <v>56492</v>
      </c>
      <c r="U453" s="7">
        <v>288712</v>
      </c>
      <c r="V453" s="7">
        <v>345204</v>
      </c>
      <c r="W453" s="7">
        <v>247345</v>
      </c>
      <c r="X453" s="7">
        <v>61000</v>
      </c>
      <c r="Y453" s="7">
        <v>220089</v>
      </c>
      <c r="Z453" s="7">
        <v>528434</v>
      </c>
      <c r="AA453" s="7">
        <v>0</v>
      </c>
      <c r="AB453" s="7">
        <v>0</v>
      </c>
      <c r="AC453" s="7">
        <v>528434</v>
      </c>
      <c r="AD453" s="7">
        <v>-183230</v>
      </c>
      <c r="AE453" s="7">
        <v>7026071</v>
      </c>
      <c r="AF453" s="7">
        <v>0</v>
      </c>
      <c r="AG453" s="7">
        <v>6842841</v>
      </c>
    </row>
    <row r="454" spans="1:33" x14ac:dyDescent="0.55000000000000004">
      <c r="A454" t="str">
        <f>VLOOKUP($B454,Sheet2!$A$1:$C$47,3,FALSE)</f>
        <v>SUBURBAN HOSPITAL</v>
      </c>
      <c r="B454">
        <v>22</v>
      </c>
      <c r="C454" s="1">
        <v>44470</v>
      </c>
      <c r="D454" t="s">
        <v>34</v>
      </c>
      <c r="E454" s="7">
        <v>17711790</v>
      </c>
      <c r="F454" s="7">
        <v>15052310</v>
      </c>
      <c r="G454" s="7">
        <v>32764100</v>
      </c>
      <c r="H454" s="7">
        <v>419726</v>
      </c>
      <c r="I454" s="7">
        <v>303310</v>
      </c>
      <c r="J454" s="7">
        <v>157654</v>
      </c>
      <c r="K454" s="7">
        <v>83055</v>
      </c>
      <c r="L454" s="7">
        <v>1141589</v>
      </c>
      <c r="M454" s="7">
        <v>131916</v>
      </c>
      <c r="N454" s="7">
        <v>600092</v>
      </c>
      <c r="O454" s="7">
        <v>976362</v>
      </c>
      <c r="P454" s="7">
        <v>114333</v>
      </c>
      <c r="Q454" s="7">
        <v>518957</v>
      </c>
      <c r="R454" s="7">
        <v>3483249</v>
      </c>
      <c r="S454" s="7">
        <v>4446994</v>
      </c>
      <c r="T454" s="7">
        <v>28317106</v>
      </c>
      <c r="U454" s="7">
        <v>1631734</v>
      </c>
      <c r="V454" s="7">
        <v>29948840</v>
      </c>
      <c r="W454" s="7">
        <v>10739561</v>
      </c>
      <c r="X454" s="7">
        <v>2636603</v>
      </c>
      <c r="Y454" s="7">
        <v>14614017</v>
      </c>
      <c r="Z454" s="7">
        <v>27990181</v>
      </c>
      <c r="AA454" s="7">
        <v>335281</v>
      </c>
      <c r="AB454" s="7">
        <v>2301696</v>
      </c>
      <c r="AC454" s="7">
        <v>30627158</v>
      </c>
      <c r="AD454" s="7">
        <v>-678318</v>
      </c>
      <c r="AE454" s="7">
        <v>7026071</v>
      </c>
      <c r="AF454" s="7">
        <v>0</v>
      </c>
      <c r="AG454" s="7">
        <v>6347753</v>
      </c>
    </row>
    <row r="455" spans="1:33" x14ac:dyDescent="0.55000000000000004">
      <c r="A455" t="str">
        <f>VLOOKUP($B455,Sheet2!$A$1:$C$47,3,FALSE)</f>
        <v>ANNE ARUNDEL MEDICAL CENTER</v>
      </c>
      <c r="B455">
        <v>23</v>
      </c>
      <c r="C455" s="1">
        <v>44470</v>
      </c>
      <c r="D455" t="s">
        <v>32</v>
      </c>
      <c r="E455" s="7">
        <v>31571161</v>
      </c>
      <c r="F455" s="7">
        <v>28905434</v>
      </c>
      <c r="G455" s="7">
        <v>60476595</v>
      </c>
      <c r="H455" s="7">
        <v>131111</v>
      </c>
      <c r="I455" s="7">
        <v>327426</v>
      </c>
      <c r="J455" s="7">
        <v>320653</v>
      </c>
      <c r="K455" s="7">
        <v>894173</v>
      </c>
      <c r="L455" s="7">
        <v>1824214</v>
      </c>
      <c r="M455" s="7">
        <v>223003</v>
      </c>
      <c r="N455" s="7">
        <v>1810326</v>
      </c>
      <c r="O455" s="7">
        <v>1314949</v>
      </c>
      <c r="P455" s="7">
        <v>400187</v>
      </c>
      <c r="Q455" s="7">
        <v>1646146</v>
      </c>
      <c r="R455" s="7">
        <v>7218825</v>
      </c>
      <c r="S455" s="7">
        <v>8892188</v>
      </c>
      <c r="T455" s="7">
        <v>51584407</v>
      </c>
      <c r="U455" s="7">
        <v>488731</v>
      </c>
      <c r="V455" s="7">
        <v>52073138</v>
      </c>
      <c r="W455" s="7">
        <v>20711606</v>
      </c>
      <c r="X455" s="7">
        <v>3874715</v>
      </c>
      <c r="Y455" s="7">
        <v>23643970</v>
      </c>
      <c r="Z455" s="7">
        <v>48230291</v>
      </c>
      <c r="AA455" s="7">
        <v>672279</v>
      </c>
      <c r="AB455" s="7">
        <v>1940506</v>
      </c>
      <c r="AC455" s="7">
        <v>50843076</v>
      </c>
      <c r="AD455" s="7">
        <v>1230062</v>
      </c>
      <c r="AE455" s="7">
        <v>0</v>
      </c>
      <c r="AF455" s="7">
        <v>0</v>
      </c>
      <c r="AG455" s="7">
        <v>1230062</v>
      </c>
    </row>
    <row r="456" spans="1:33" x14ac:dyDescent="0.55000000000000004">
      <c r="A456" t="str">
        <f>VLOOKUP($B456,Sheet2!$A$1:$C$47,3,FALSE)</f>
        <v>ANNE ARUNDEL MEDICAL CENTER</v>
      </c>
      <c r="B456">
        <v>23</v>
      </c>
      <c r="C456" s="1">
        <v>44470</v>
      </c>
      <c r="D456" t="s">
        <v>33</v>
      </c>
      <c r="E456" s="7">
        <v>0</v>
      </c>
      <c r="F456" s="7">
        <v>2521098</v>
      </c>
      <c r="G456" s="7">
        <v>2521098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1260550</v>
      </c>
      <c r="R456" s="7">
        <v>1260550</v>
      </c>
      <c r="S456" s="7">
        <v>1260550</v>
      </c>
      <c r="T456" s="7">
        <v>1260548</v>
      </c>
      <c r="U456" s="7">
        <v>949673</v>
      </c>
      <c r="V456" s="7">
        <v>2210221</v>
      </c>
      <c r="W456" s="7">
        <v>972808</v>
      </c>
      <c r="X456" s="7">
        <v>181993</v>
      </c>
      <c r="Y456" s="7">
        <v>2974004</v>
      </c>
      <c r="Z456" s="7">
        <v>4128805</v>
      </c>
      <c r="AA456" s="7">
        <v>18847</v>
      </c>
      <c r="AB456" s="7">
        <v>54401</v>
      </c>
      <c r="AC456" s="7">
        <v>4202053</v>
      </c>
      <c r="AD456" s="7">
        <v>-1991832</v>
      </c>
      <c r="AE456" s="7">
        <v>-10383551</v>
      </c>
      <c r="AF456" s="7">
        <v>0</v>
      </c>
      <c r="AG456" s="7">
        <v>-12375383</v>
      </c>
    </row>
    <row r="457" spans="1:33" x14ac:dyDescent="0.55000000000000004">
      <c r="A457" t="str">
        <f>VLOOKUP($B457,Sheet2!$A$1:$C$47,3,FALSE)</f>
        <v>ANNE ARUNDEL MEDICAL CENTER</v>
      </c>
      <c r="B457">
        <v>23</v>
      </c>
      <c r="C457" s="1">
        <v>44470</v>
      </c>
      <c r="D457" t="s">
        <v>34</v>
      </c>
      <c r="E457" s="7">
        <v>31571161</v>
      </c>
      <c r="F457" s="7">
        <v>31426532</v>
      </c>
      <c r="G457" s="7">
        <v>62997693</v>
      </c>
      <c r="H457" s="7">
        <v>131111</v>
      </c>
      <c r="I457" s="7">
        <v>327426</v>
      </c>
      <c r="J457" s="7">
        <v>320653</v>
      </c>
      <c r="K457" s="7">
        <v>894173</v>
      </c>
      <c r="L457" s="7">
        <v>1824214</v>
      </c>
      <c r="M457" s="7">
        <v>223003</v>
      </c>
      <c r="N457" s="7">
        <v>1810326</v>
      </c>
      <c r="O457" s="7">
        <v>1314949</v>
      </c>
      <c r="P457" s="7">
        <v>400187</v>
      </c>
      <c r="Q457" s="7">
        <v>2906696</v>
      </c>
      <c r="R457" s="7">
        <v>8479375</v>
      </c>
      <c r="S457" s="7">
        <v>10152738</v>
      </c>
      <c r="T457" s="7">
        <v>52844955</v>
      </c>
      <c r="U457" s="7">
        <v>1438404</v>
      </c>
      <c r="V457" s="7">
        <v>54283359</v>
      </c>
      <c r="W457" s="7">
        <v>21684414</v>
      </c>
      <c r="X457" s="7">
        <v>4056708</v>
      </c>
      <c r="Y457" s="7">
        <v>26617974</v>
      </c>
      <c r="Z457" s="7">
        <v>52359096</v>
      </c>
      <c r="AA457" s="7">
        <v>691126</v>
      </c>
      <c r="AB457" s="7">
        <v>1994907</v>
      </c>
      <c r="AC457" s="7">
        <v>55045129</v>
      </c>
      <c r="AD457" s="7">
        <v>-761770</v>
      </c>
      <c r="AE457" s="7">
        <v>-10383551</v>
      </c>
      <c r="AF457" s="7">
        <v>0</v>
      </c>
      <c r="AG457" s="7">
        <v>-11145321</v>
      </c>
    </row>
    <row r="458" spans="1:33" x14ac:dyDescent="0.55000000000000004">
      <c r="A458" t="str">
        <f>VLOOKUP($B458,Sheet2!$A$1:$C$47,3,FALSE)</f>
        <v>MEDSTAR UNION MEMORIAL HOSPITAL</v>
      </c>
      <c r="B458">
        <v>24</v>
      </c>
      <c r="C458" s="1">
        <v>44470</v>
      </c>
      <c r="D458" t="s">
        <v>32</v>
      </c>
      <c r="E458" s="7">
        <v>18879419</v>
      </c>
      <c r="F458" s="7">
        <v>14050956</v>
      </c>
      <c r="G458" s="7">
        <v>32930375</v>
      </c>
      <c r="H458" s="7">
        <v>439400</v>
      </c>
      <c r="I458" s="7">
        <v>433065</v>
      </c>
      <c r="J458" s="7">
        <v>366529</v>
      </c>
      <c r="K458" s="7">
        <v>403595</v>
      </c>
      <c r="L458" s="7">
        <v>-39196</v>
      </c>
      <c r="M458" s="7">
        <v>245616</v>
      </c>
      <c r="N458" s="7">
        <v>-704623</v>
      </c>
      <c r="O458" s="7">
        <v>-16055</v>
      </c>
      <c r="P458" s="7">
        <v>395789</v>
      </c>
      <c r="Q458" s="7">
        <v>-569581</v>
      </c>
      <c r="R458" s="7">
        <v>-688050</v>
      </c>
      <c r="S458" s="7">
        <v>954539</v>
      </c>
      <c r="T458" s="7">
        <v>31975836</v>
      </c>
      <c r="U458" s="7">
        <v>180466</v>
      </c>
      <c r="V458" s="7">
        <v>32156302</v>
      </c>
      <c r="W458" s="7">
        <v>12425369</v>
      </c>
      <c r="X458" s="7">
        <v>2544077</v>
      </c>
      <c r="Y458" s="7">
        <v>15651394</v>
      </c>
      <c r="Z458" s="7">
        <v>30620840</v>
      </c>
      <c r="AA458" s="7">
        <v>179139</v>
      </c>
      <c r="AB458" s="7">
        <v>1086740</v>
      </c>
      <c r="AC458" s="7">
        <v>31886719</v>
      </c>
      <c r="AD458" s="7">
        <v>269583</v>
      </c>
      <c r="AE458" s="7">
        <v>0</v>
      </c>
      <c r="AF458" s="7">
        <v>0</v>
      </c>
      <c r="AG458" s="7">
        <v>269583</v>
      </c>
    </row>
    <row r="459" spans="1:33" x14ac:dyDescent="0.55000000000000004">
      <c r="A459" t="str">
        <f>VLOOKUP($B459,Sheet2!$A$1:$C$47,3,FALSE)</f>
        <v>MEDSTAR UNION MEMORIAL HOSPITAL</v>
      </c>
      <c r="B459">
        <v>24</v>
      </c>
      <c r="C459" s="1">
        <v>44470</v>
      </c>
      <c r="D459" t="s">
        <v>33</v>
      </c>
      <c r="E459" s="7">
        <v>5551</v>
      </c>
      <c r="F459" s="7">
        <v>17646</v>
      </c>
      <c r="G459" s="7">
        <v>23197</v>
      </c>
      <c r="H459" s="7">
        <v>0</v>
      </c>
      <c r="I459" s="7">
        <v>-67</v>
      </c>
      <c r="J459" s="7">
        <v>0</v>
      </c>
      <c r="K459" s="7">
        <v>7336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-302</v>
      </c>
      <c r="R459" s="7">
        <v>-302</v>
      </c>
      <c r="S459" s="7">
        <v>6967</v>
      </c>
      <c r="T459" s="7">
        <v>16230</v>
      </c>
      <c r="U459" s="7">
        <v>746662</v>
      </c>
      <c r="V459" s="7">
        <v>762892</v>
      </c>
      <c r="W459" s="7">
        <v>249230</v>
      </c>
      <c r="X459" s="7">
        <v>51029</v>
      </c>
      <c r="Y459" s="7">
        <v>4162417</v>
      </c>
      <c r="Z459" s="7">
        <v>4462676</v>
      </c>
      <c r="AA459" s="7">
        <v>18221</v>
      </c>
      <c r="AB459" s="7">
        <v>175878</v>
      </c>
      <c r="AC459" s="7">
        <v>4656775</v>
      </c>
      <c r="AD459" s="7">
        <v>-3893883</v>
      </c>
      <c r="AE459" s="7">
        <v>26523</v>
      </c>
      <c r="AF459" s="7">
        <v>-1374170</v>
      </c>
      <c r="AG459" s="7">
        <v>-2493190</v>
      </c>
    </row>
    <row r="460" spans="1:33" x14ac:dyDescent="0.55000000000000004">
      <c r="A460" t="str">
        <f>VLOOKUP($B460,Sheet2!$A$1:$C$47,3,FALSE)</f>
        <v>MEDSTAR UNION MEMORIAL HOSPITAL</v>
      </c>
      <c r="B460">
        <v>24</v>
      </c>
      <c r="C460" s="1">
        <v>44470</v>
      </c>
      <c r="D460" t="s">
        <v>34</v>
      </c>
      <c r="E460" s="7">
        <v>18884970</v>
      </c>
      <c r="F460" s="7">
        <v>14068602</v>
      </c>
      <c r="G460" s="7">
        <v>32953572</v>
      </c>
      <c r="H460" s="7">
        <v>439400</v>
      </c>
      <c r="I460" s="7">
        <v>432998</v>
      </c>
      <c r="J460" s="7">
        <v>366529</v>
      </c>
      <c r="K460" s="7">
        <v>410931</v>
      </c>
      <c r="L460" s="7">
        <v>-39196</v>
      </c>
      <c r="M460" s="7">
        <v>245616</v>
      </c>
      <c r="N460" s="7">
        <v>-704623</v>
      </c>
      <c r="O460" s="7">
        <v>-16055</v>
      </c>
      <c r="P460" s="7">
        <v>395789</v>
      </c>
      <c r="Q460" s="7">
        <v>-569883</v>
      </c>
      <c r="R460" s="7">
        <v>-688352</v>
      </c>
      <c r="S460" s="7">
        <v>961506</v>
      </c>
      <c r="T460" s="7">
        <v>31992066</v>
      </c>
      <c r="U460" s="7">
        <v>927128</v>
      </c>
      <c r="V460" s="7">
        <v>32919194</v>
      </c>
      <c r="W460" s="7">
        <v>12674599</v>
      </c>
      <c r="X460" s="7">
        <v>2595106</v>
      </c>
      <c r="Y460" s="7">
        <v>19813811</v>
      </c>
      <c r="Z460" s="7">
        <v>35083516</v>
      </c>
      <c r="AA460" s="7">
        <v>197360</v>
      </c>
      <c r="AB460" s="7">
        <v>1262618</v>
      </c>
      <c r="AC460" s="7">
        <v>36543494</v>
      </c>
      <c r="AD460" s="7">
        <v>-3624300</v>
      </c>
      <c r="AE460" s="7">
        <v>26523</v>
      </c>
      <c r="AF460" s="7">
        <v>-1374170</v>
      </c>
      <c r="AG460" s="7">
        <v>-2223607</v>
      </c>
    </row>
    <row r="461" spans="1:33" x14ac:dyDescent="0.55000000000000004">
      <c r="A461" t="str">
        <f>VLOOKUP($B461,Sheet2!$A$1:$C$47,3,FALSE)</f>
        <v>UPMC - WESTERN MARYLAND</v>
      </c>
      <c r="B461">
        <v>27</v>
      </c>
      <c r="C461" s="1">
        <v>44470</v>
      </c>
      <c r="D461" t="s">
        <v>32</v>
      </c>
      <c r="E461" s="7">
        <v>17090331</v>
      </c>
      <c r="F461" s="7">
        <v>13074309</v>
      </c>
      <c r="G461" s="7">
        <v>30164640</v>
      </c>
      <c r="H461" s="7">
        <v>568459</v>
      </c>
      <c r="I461" s="7">
        <v>277913</v>
      </c>
      <c r="J461" s="7">
        <v>434878</v>
      </c>
      <c r="K461" s="7">
        <v>212606</v>
      </c>
      <c r="L461" s="7">
        <v>2590050</v>
      </c>
      <c r="M461" s="7">
        <v>245421</v>
      </c>
      <c r="N461" s="7">
        <v>0</v>
      </c>
      <c r="O461" s="7">
        <v>1981419</v>
      </c>
      <c r="P461" s="7">
        <v>187750</v>
      </c>
      <c r="Q461" s="7">
        <v>0</v>
      </c>
      <c r="R461" s="7">
        <v>5004640</v>
      </c>
      <c r="S461" s="7">
        <v>6498496</v>
      </c>
      <c r="T461" s="7">
        <v>23666144</v>
      </c>
      <c r="U461" s="7">
        <v>758114</v>
      </c>
      <c r="V461" s="7">
        <v>24424258</v>
      </c>
      <c r="W461" s="7">
        <v>9534102</v>
      </c>
      <c r="X461" s="7">
        <v>2091215</v>
      </c>
      <c r="Y461" s="7">
        <v>8159613</v>
      </c>
      <c r="Z461" s="7">
        <v>19784930</v>
      </c>
      <c r="AA461" s="7">
        <v>0</v>
      </c>
      <c r="AB461" s="7">
        <v>1620691</v>
      </c>
      <c r="AC461" s="7">
        <v>21405621</v>
      </c>
      <c r="AD461" s="7">
        <v>3018637</v>
      </c>
      <c r="AE461" s="7">
        <v>0</v>
      </c>
      <c r="AF461" s="7">
        <v>0</v>
      </c>
      <c r="AG461" s="7">
        <v>3018637</v>
      </c>
    </row>
    <row r="462" spans="1:33" x14ac:dyDescent="0.55000000000000004">
      <c r="A462" t="str">
        <f>VLOOKUP($B462,Sheet2!$A$1:$C$47,3,FALSE)</f>
        <v>UPMC - WESTERN MARYLAND</v>
      </c>
      <c r="B462">
        <v>27</v>
      </c>
      <c r="C462" s="1">
        <v>44470</v>
      </c>
      <c r="D462" t="s">
        <v>33</v>
      </c>
      <c r="E462" s="7">
        <v>294098</v>
      </c>
      <c r="F462" s="7">
        <v>7177681</v>
      </c>
      <c r="G462" s="7">
        <v>7471779</v>
      </c>
      <c r="H462" s="7">
        <v>3306</v>
      </c>
      <c r="I462" s="7">
        <v>4628</v>
      </c>
      <c r="J462" s="7">
        <v>80691</v>
      </c>
      <c r="K462" s="7">
        <v>112941</v>
      </c>
      <c r="L462" s="7">
        <v>0</v>
      </c>
      <c r="M462" s="7">
        <v>0</v>
      </c>
      <c r="N462" s="7">
        <v>95604</v>
      </c>
      <c r="O462" s="7">
        <v>0</v>
      </c>
      <c r="P462" s="7">
        <v>0</v>
      </c>
      <c r="Q462" s="7">
        <v>2333282</v>
      </c>
      <c r="R462" s="7">
        <v>2428886</v>
      </c>
      <c r="S462" s="7">
        <v>2630452</v>
      </c>
      <c r="T462" s="7">
        <v>4841327</v>
      </c>
      <c r="U462" s="7">
        <v>0</v>
      </c>
      <c r="V462" s="7">
        <v>4841327</v>
      </c>
      <c r="W462" s="7">
        <v>3759532</v>
      </c>
      <c r="X462" s="7">
        <v>771814</v>
      </c>
      <c r="Y462" s="7">
        <v>1824018</v>
      </c>
      <c r="Z462" s="7">
        <v>6355364</v>
      </c>
      <c r="AA462" s="7">
        <v>0</v>
      </c>
      <c r="AB462" s="7">
        <v>119923</v>
      </c>
      <c r="AC462" s="7">
        <v>6475287</v>
      </c>
      <c r="AD462" s="7">
        <v>-1633960</v>
      </c>
      <c r="AE462" s="7">
        <v>-127417</v>
      </c>
      <c r="AF462" s="7">
        <v>0</v>
      </c>
      <c r="AG462" s="7">
        <v>-1761377</v>
      </c>
    </row>
    <row r="463" spans="1:33" x14ac:dyDescent="0.55000000000000004">
      <c r="A463" t="str">
        <f>VLOOKUP($B463,Sheet2!$A$1:$C$47,3,FALSE)</f>
        <v>UPMC - WESTERN MARYLAND</v>
      </c>
      <c r="B463">
        <v>27</v>
      </c>
      <c r="C463" s="1">
        <v>44470</v>
      </c>
      <c r="D463" t="s">
        <v>34</v>
      </c>
      <c r="E463" s="7">
        <v>17384429</v>
      </c>
      <c r="F463" s="7">
        <v>20251990</v>
      </c>
      <c r="G463" s="7">
        <v>37636419</v>
      </c>
      <c r="H463" s="7">
        <v>571765</v>
      </c>
      <c r="I463" s="7">
        <v>282541</v>
      </c>
      <c r="J463" s="7">
        <v>515569</v>
      </c>
      <c r="K463" s="7">
        <v>325547</v>
      </c>
      <c r="L463" s="7">
        <v>2590050</v>
      </c>
      <c r="M463" s="7">
        <v>245421</v>
      </c>
      <c r="N463" s="7">
        <v>95604</v>
      </c>
      <c r="O463" s="7">
        <v>1981419</v>
      </c>
      <c r="P463" s="7">
        <v>187750</v>
      </c>
      <c r="Q463" s="7">
        <v>2333282</v>
      </c>
      <c r="R463" s="7">
        <v>7433526</v>
      </c>
      <c r="S463" s="7">
        <v>9128948</v>
      </c>
      <c r="T463" s="7">
        <v>28507471</v>
      </c>
      <c r="U463" s="7">
        <v>758114</v>
      </c>
      <c r="V463" s="7">
        <v>29265585</v>
      </c>
      <c r="W463" s="7">
        <v>13293634</v>
      </c>
      <c r="X463" s="7">
        <v>2863029</v>
      </c>
      <c r="Y463" s="7">
        <v>9983631</v>
      </c>
      <c r="Z463" s="7">
        <v>26140294</v>
      </c>
      <c r="AA463" s="7">
        <v>0</v>
      </c>
      <c r="AB463" s="7">
        <v>1740614</v>
      </c>
      <c r="AC463" s="7">
        <v>27880908</v>
      </c>
      <c r="AD463" s="7">
        <v>1384677</v>
      </c>
      <c r="AE463" s="7">
        <v>-127417</v>
      </c>
      <c r="AF463" s="7">
        <v>0</v>
      </c>
      <c r="AG463" s="7">
        <v>1257260</v>
      </c>
    </row>
    <row r="464" spans="1:33" x14ac:dyDescent="0.55000000000000004">
      <c r="A464" t="str">
        <f>VLOOKUP($B464,Sheet2!$A$1:$C$47,3,FALSE)</f>
        <v>MEDSTAR ST. MARY'S HOSPITAL</v>
      </c>
      <c r="B464">
        <v>28</v>
      </c>
      <c r="C464" s="1">
        <v>44470</v>
      </c>
      <c r="D464" t="s">
        <v>32</v>
      </c>
      <c r="E464" s="7">
        <v>7784930</v>
      </c>
      <c r="F464" s="7">
        <v>8930650</v>
      </c>
      <c r="G464" s="7">
        <v>16715580</v>
      </c>
      <c r="H464" s="7">
        <v>-25240</v>
      </c>
      <c r="I464" s="7">
        <v>56131</v>
      </c>
      <c r="J464" s="7">
        <v>164093</v>
      </c>
      <c r="K464" s="7">
        <v>64392</v>
      </c>
      <c r="L464" s="7">
        <v>459967</v>
      </c>
      <c r="M464" s="7">
        <v>148251</v>
      </c>
      <c r="N464" s="7">
        <v>98608</v>
      </c>
      <c r="O464" s="7">
        <v>198256</v>
      </c>
      <c r="P464" s="7">
        <v>170057</v>
      </c>
      <c r="Q464" s="7">
        <v>-55271</v>
      </c>
      <c r="R464" s="7">
        <v>1019868</v>
      </c>
      <c r="S464" s="7">
        <v>1279244</v>
      </c>
      <c r="T464" s="7">
        <v>15436336</v>
      </c>
      <c r="U464" s="7">
        <v>69201</v>
      </c>
      <c r="V464" s="7">
        <v>15505537</v>
      </c>
      <c r="W464" s="7">
        <v>5455230</v>
      </c>
      <c r="X464" s="7">
        <v>1143184</v>
      </c>
      <c r="Y464" s="7">
        <v>5857486</v>
      </c>
      <c r="Z464" s="7">
        <v>12455900</v>
      </c>
      <c r="AA464" s="7">
        <v>50155</v>
      </c>
      <c r="AB464" s="7">
        <v>787539</v>
      </c>
      <c r="AC464" s="7">
        <v>13293594</v>
      </c>
      <c r="AD464" s="7">
        <v>2211943</v>
      </c>
      <c r="AE464" s="7">
        <v>0</v>
      </c>
      <c r="AF464" s="7">
        <v>0</v>
      </c>
      <c r="AG464" s="7">
        <v>2211943</v>
      </c>
    </row>
    <row r="465" spans="1:33" x14ac:dyDescent="0.55000000000000004">
      <c r="A465" t="str">
        <f>VLOOKUP($B465,Sheet2!$A$1:$C$47,3,FALSE)</f>
        <v>MEDSTAR ST. MARY'S HOSPITAL</v>
      </c>
      <c r="B465">
        <v>28</v>
      </c>
      <c r="C465" s="1">
        <v>44470</v>
      </c>
      <c r="D465" t="s">
        <v>33</v>
      </c>
      <c r="E465" s="7">
        <v>98670</v>
      </c>
      <c r="F465" s="7">
        <v>2640059</v>
      </c>
      <c r="G465" s="7">
        <v>2738729</v>
      </c>
      <c r="H465" s="7">
        <v>0</v>
      </c>
      <c r="I465" s="7">
        <v>0</v>
      </c>
      <c r="J465" s="7">
        <v>20875</v>
      </c>
      <c r="K465" s="7">
        <v>31301</v>
      </c>
      <c r="L465" s="7">
        <v>0</v>
      </c>
      <c r="M465" s="7">
        <v>0</v>
      </c>
      <c r="N465" s="7">
        <v>53922</v>
      </c>
      <c r="O465" s="7">
        <v>0</v>
      </c>
      <c r="P465" s="7">
        <v>0</v>
      </c>
      <c r="Q465" s="7">
        <v>1228846</v>
      </c>
      <c r="R465" s="7">
        <v>1282768</v>
      </c>
      <c r="S465" s="7">
        <v>1334944</v>
      </c>
      <c r="T465" s="7">
        <v>1403785</v>
      </c>
      <c r="U465" s="7">
        <v>21042</v>
      </c>
      <c r="V465" s="7">
        <v>1424827</v>
      </c>
      <c r="W465" s="7">
        <v>1315142</v>
      </c>
      <c r="X465" s="7">
        <v>131467</v>
      </c>
      <c r="Y465" s="7">
        <v>720540</v>
      </c>
      <c r="Z465" s="7">
        <v>2167149</v>
      </c>
      <c r="AA465" s="7">
        <v>0</v>
      </c>
      <c r="AB465" s="7">
        <v>29626</v>
      </c>
      <c r="AC465" s="7">
        <v>2196775</v>
      </c>
      <c r="AD465" s="7">
        <v>-771948</v>
      </c>
      <c r="AE465" s="7">
        <v>1937</v>
      </c>
      <c r="AF465" s="7">
        <v>0</v>
      </c>
      <c r="AG465" s="7">
        <v>-770011</v>
      </c>
    </row>
    <row r="466" spans="1:33" x14ac:dyDescent="0.55000000000000004">
      <c r="A466" t="str">
        <f>VLOOKUP($B466,Sheet2!$A$1:$C$47,3,FALSE)</f>
        <v>MEDSTAR ST. MARY'S HOSPITAL</v>
      </c>
      <c r="B466">
        <v>28</v>
      </c>
      <c r="C466" s="1">
        <v>44470</v>
      </c>
      <c r="D466" t="s">
        <v>34</v>
      </c>
      <c r="E466" s="7">
        <v>7883600</v>
      </c>
      <c r="F466" s="7">
        <v>11570709</v>
      </c>
      <c r="G466" s="7">
        <v>19454309</v>
      </c>
      <c r="H466" s="7">
        <v>-25240</v>
      </c>
      <c r="I466" s="7">
        <v>56131</v>
      </c>
      <c r="J466" s="7">
        <v>184968</v>
      </c>
      <c r="K466" s="7">
        <v>95693</v>
      </c>
      <c r="L466" s="7">
        <v>459967</v>
      </c>
      <c r="M466" s="7">
        <v>148251</v>
      </c>
      <c r="N466" s="7">
        <v>152530</v>
      </c>
      <c r="O466" s="7">
        <v>198256</v>
      </c>
      <c r="P466" s="7">
        <v>170057</v>
      </c>
      <c r="Q466" s="7">
        <v>1173575</v>
      </c>
      <c r="R466" s="7">
        <v>2302636</v>
      </c>
      <c r="S466" s="7">
        <v>2614188</v>
      </c>
      <c r="T466" s="7">
        <v>16840121</v>
      </c>
      <c r="U466" s="7">
        <v>90243</v>
      </c>
      <c r="V466" s="7">
        <v>16930364</v>
      </c>
      <c r="W466" s="7">
        <v>6770372</v>
      </c>
      <c r="X466" s="7">
        <v>1274651</v>
      </c>
      <c r="Y466" s="7">
        <v>6578026</v>
      </c>
      <c r="Z466" s="7">
        <v>14623049</v>
      </c>
      <c r="AA466" s="7">
        <v>50155</v>
      </c>
      <c r="AB466" s="7">
        <v>817165</v>
      </c>
      <c r="AC466" s="7">
        <v>15490369</v>
      </c>
      <c r="AD466" s="7">
        <v>1439995</v>
      </c>
      <c r="AE466" s="7">
        <v>1937</v>
      </c>
      <c r="AF466" s="7">
        <v>0</v>
      </c>
      <c r="AG466" s="7">
        <v>1441932</v>
      </c>
    </row>
    <row r="467" spans="1:33" x14ac:dyDescent="0.55000000000000004">
      <c r="A467" t="str">
        <f>VLOOKUP($B467,Sheet2!$A$1:$C$47,3,FALSE)</f>
        <v>JOHNS HOPKINS BAYVIEW MEDICAL CENTER</v>
      </c>
      <c r="B467">
        <v>29</v>
      </c>
      <c r="C467" s="1">
        <v>44470</v>
      </c>
      <c r="D467" t="s">
        <v>32</v>
      </c>
      <c r="E467" s="7">
        <v>39673000</v>
      </c>
      <c r="F467" s="7">
        <v>26787000</v>
      </c>
      <c r="G467" s="7">
        <v>66460000</v>
      </c>
      <c r="H467" s="7">
        <v>412000</v>
      </c>
      <c r="I467" s="7">
        <v>-119000</v>
      </c>
      <c r="J467" s="7">
        <v>1586000</v>
      </c>
      <c r="K467" s="7">
        <v>-183000</v>
      </c>
      <c r="L467" s="7">
        <v>4541000</v>
      </c>
      <c r="M467" s="7">
        <v>909000</v>
      </c>
      <c r="N467" s="7">
        <v>129000</v>
      </c>
      <c r="O467" s="7">
        <v>2337000</v>
      </c>
      <c r="P467" s="7">
        <v>860000</v>
      </c>
      <c r="Q467" s="7">
        <v>328000</v>
      </c>
      <c r="R467" s="7">
        <v>9104000</v>
      </c>
      <c r="S467" s="7">
        <v>10800000</v>
      </c>
      <c r="T467" s="7">
        <v>55660000</v>
      </c>
      <c r="U467" s="7">
        <v>920000</v>
      </c>
      <c r="V467" s="7">
        <v>56580000</v>
      </c>
      <c r="W467" s="7">
        <v>17190000</v>
      </c>
      <c r="X467" s="7">
        <v>6029000</v>
      </c>
      <c r="Y467" s="7">
        <v>33365000</v>
      </c>
      <c r="Z467" s="7">
        <v>56584000</v>
      </c>
      <c r="AA467" s="7">
        <v>299000</v>
      </c>
      <c r="AB467" s="7">
        <v>2229000</v>
      </c>
      <c r="AC467" s="7">
        <v>59112000</v>
      </c>
      <c r="AD467" s="7">
        <v>-2532000</v>
      </c>
      <c r="AE467" s="7">
        <v>0</v>
      </c>
      <c r="AF467" s="7">
        <v>0</v>
      </c>
      <c r="AG467" s="7">
        <v>-2532000</v>
      </c>
    </row>
    <row r="468" spans="1:33" x14ac:dyDescent="0.55000000000000004">
      <c r="A468" t="str">
        <f>VLOOKUP($B468,Sheet2!$A$1:$C$47,3,FALSE)</f>
        <v>JOHNS HOPKINS BAYVIEW MEDICAL CENTER</v>
      </c>
      <c r="B468">
        <v>29</v>
      </c>
      <c r="C468" s="1">
        <v>44470</v>
      </c>
      <c r="D468" t="s">
        <v>33</v>
      </c>
      <c r="E468" s="7">
        <v>0</v>
      </c>
      <c r="F468" s="7">
        <v>409000</v>
      </c>
      <c r="G468" s="7">
        <v>409000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15000</v>
      </c>
      <c r="R468" s="7">
        <v>15000</v>
      </c>
      <c r="S468" s="7">
        <v>15000</v>
      </c>
      <c r="T468" s="7">
        <v>394000</v>
      </c>
      <c r="U468" s="7">
        <v>7396000</v>
      </c>
      <c r="V468" s="7">
        <v>7790000</v>
      </c>
      <c r="W468" s="7">
        <v>1038000</v>
      </c>
      <c r="X468" s="7">
        <v>404000</v>
      </c>
      <c r="Y468" s="7">
        <v>4956000</v>
      </c>
      <c r="Z468" s="7">
        <v>6398000</v>
      </c>
      <c r="AA468" s="7">
        <v>0</v>
      </c>
      <c r="AB468" s="7">
        <v>154000</v>
      </c>
      <c r="AC468" s="7">
        <v>6552000</v>
      </c>
      <c r="AD468" s="7">
        <v>1238000</v>
      </c>
      <c r="AE468" s="7">
        <v>2896000</v>
      </c>
      <c r="AF468" s="7">
        <v>0</v>
      </c>
      <c r="AG468" s="7">
        <v>4134000</v>
      </c>
    </row>
    <row r="469" spans="1:33" x14ac:dyDescent="0.55000000000000004">
      <c r="A469" t="str">
        <f>VLOOKUP($B469,Sheet2!$A$1:$C$47,3,FALSE)</f>
        <v>JOHNS HOPKINS BAYVIEW MEDICAL CENTER</v>
      </c>
      <c r="B469">
        <v>29</v>
      </c>
      <c r="C469" s="1">
        <v>44470</v>
      </c>
      <c r="D469" t="s">
        <v>34</v>
      </c>
      <c r="E469" s="7">
        <v>39673000</v>
      </c>
      <c r="F469" s="7">
        <v>27196000</v>
      </c>
      <c r="G469" s="7">
        <v>66869000</v>
      </c>
      <c r="H469" s="7">
        <v>412000</v>
      </c>
      <c r="I469" s="7">
        <v>-119000</v>
      </c>
      <c r="J469" s="7">
        <v>1586000</v>
      </c>
      <c r="K469" s="7">
        <v>-183000</v>
      </c>
      <c r="L469" s="7">
        <v>4541000</v>
      </c>
      <c r="M469" s="7">
        <v>909000</v>
      </c>
      <c r="N469" s="7">
        <v>129000</v>
      </c>
      <c r="O469" s="7">
        <v>2337000</v>
      </c>
      <c r="P469" s="7">
        <v>860000</v>
      </c>
      <c r="Q469" s="7">
        <v>343000</v>
      </c>
      <c r="R469" s="7">
        <v>9119000</v>
      </c>
      <c r="S469" s="7">
        <v>10815000</v>
      </c>
      <c r="T469" s="7">
        <v>56054000</v>
      </c>
      <c r="U469" s="7">
        <v>8316000</v>
      </c>
      <c r="V469" s="7">
        <v>64370000</v>
      </c>
      <c r="W469" s="7">
        <v>18228000</v>
      </c>
      <c r="X469" s="7">
        <v>6433000</v>
      </c>
      <c r="Y469" s="7">
        <v>38321000</v>
      </c>
      <c r="Z469" s="7">
        <v>62982000</v>
      </c>
      <c r="AA469" s="7">
        <v>299000</v>
      </c>
      <c r="AB469" s="7">
        <v>2383000</v>
      </c>
      <c r="AC469" s="7">
        <v>65664000</v>
      </c>
      <c r="AD469" s="7">
        <v>-1294000</v>
      </c>
      <c r="AE469" s="7">
        <v>2896000</v>
      </c>
      <c r="AF469" s="7">
        <v>0</v>
      </c>
      <c r="AG469" s="7">
        <v>1602000</v>
      </c>
    </row>
    <row r="470" spans="1:33" x14ac:dyDescent="0.55000000000000004">
      <c r="A470" t="str">
        <f>VLOOKUP($B470,Sheet2!$A$1:$C$47,3,FALSE)</f>
        <v>UM-SHORE REGIONAL HEALTH AT CHESTERTOWN</v>
      </c>
      <c r="B470">
        <v>30</v>
      </c>
      <c r="C470" s="1">
        <v>44470</v>
      </c>
      <c r="D470" t="s">
        <v>32</v>
      </c>
      <c r="E470" s="7">
        <v>540966</v>
      </c>
      <c r="F470" s="7">
        <v>4194285</v>
      </c>
      <c r="G470" s="7">
        <v>4735251</v>
      </c>
      <c r="H470" s="7">
        <v>7240</v>
      </c>
      <c r="I470" s="7">
        <v>24177</v>
      </c>
      <c r="J470" s="7">
        <v>59052</v>
      </c>
      <c r="K470" s="7">
        <v>197181</v>
      </c>
      <c r="L470" s="7">
        <v>58067</v>
      </c>
      <c r="M470" s="7">
        <v>19036</v>
      </c>
      <c r="N470" s="7">
        <v>0</v>
      </c>
      <c r="O470" s="7">
        <v>450213</v>
      </c>
      <c r="P470" s="7">
        <v>147592</v>
      </c>
      <c r="Q470" s="7">
        <v>0</v>
      </c>
      <c r="R470" s="7">
        <v>674908</v>
      </c>
      <c r="S470" s="7">
        <v>962558</v>
      </c>
      <c r="T470" s="7">
        <v>3772693</v>
      </c>
      <c r="U470" s="7">
        <v>36053</v>
      </c>
      <c r="V470" s="7">
        <v>3808746</v>
      </c>
      <c r="W470" s="7">
        <v>936423</v>
      </c>
      <c r="X470" s="7">
        <v>277388</v>
      </c>
      <c r="Y470" s="7">
        <v>1681715</v>
      </c>
      <c r="Z470" s="7">
        <v>2895526</v>
      </c>
      <c r="AA470" s="7">
        <v>16000</v>
      </c>
      <c r="AB470" s="7">
        <v>216991</v>
      </c>
      <c r="AC470" s="7">
        <v>3128517</v>
      </c>
      <c r="AD470" s="7">
        <v>680229</v>
      </c>
      <c r="AE470" s="7">
        <v>0</v>
      </c>
      <c r="AF470" s="7">
        <v>0</v>
      </c>
      <c r="AG470" s="7">
        <v>680229</v>
      </c>
    </row>
    <row r="471" spans="1:33" x14ac:dyDescent="0.55000000000000004">
      <c r="A471" t="str">
        <f>VLOOKUP($B471,Sheet2!$A$1:$C$47,3,FALSE)</f>
        <v>UM-SHORE REGIONAL HEALTH AT CHESTERTOWN</v>
      </c>
      <c r="B471">
        <v>30</v>
      </c>
      <c r="C471" s="1">
        <v>44470</v>
      </c>
      <c r="D471" t="s">
        <v>33</v>
      </c>
      <c r="E471" s="7">
        <v>0</v>
      </c>
      <c r="F471" s="7">
        <v>217614</v>
      </c>
      <c r="G471" s="7">
        <v>217614</v>
      </c>
      <c r="H471" s="7">
        <v>0</v>
      </c>
      <c r="I471" s="7">
        <v>389</v>
      </c>
      <c r="J471" s="7">
        <v>0</v>
      </c>
      <c r="K471" s="7">
        <v>3175</v>
      </c>
      <c r="L471" s="7">
        <v>0</v>
      </c>
      <c r="M471" s="7">
        <v>0</v>
      </c>
      <c r="N471" s="7">
        <v>0</v>
      </c>
      <c r="O471" s="7">
        <v>0</v>
      </c>
      <c r="P471" s="7">
        <v>7658</v>
      </c>
      <c r="Q471" s="7">
        <v>23359</v>
      </c>
      <c r="R471" s="7">
        <v>31017</v>
      </c>
      <c r="S471" s="7">
        <v>34581</v>
      </c>
      <c r="T471" s="7">
        <v>183033</v>
      </c>
      <c r="U471" s="7">
        <v>946</v>
      </c>
      <c r="V471" s="7">
        <v>183979</v>
      </c>
      <c r="W471" s="7">
        <v>42577</v>
      </c>
      <c r="X471" s="7">
        <v>12612</v>
      </c>
      <c r="Y471" s="7">
        <v>77285</v>
      </c>
      <c r="Z471" s="7">
        <v>132474</v>
      </c>
      <c r="AA471" s="7">
        <v>0</v>
      </c>
      <c r="AB471" s="7">
        <v>29009</v>
      </c>
      <c r="AC471" s="7">
        <v>161483</v>
      </c>
      <c r="AD471" s="7">
        <v>22496</v>
      </c>
      <c r="AE471" s="7">
        <v>12000</v>
      </c>
      <c r="AF471" s="7">
        <v>0</v>
      </c>
      <c r="AG471" s="7">
        <v>34496</v>
      </c>
    </row>
    <row r="472" spans="1:33" x14ac:dyDescent="0.55000000000000004">
      <c r="A472" t="str">
        <f>VLOOKUP($B472,Sheet2!$A$1:$C$47,3,FALSE)</f>
        <v>UM-SHORE REGIONAL HEALTH AT CHESTERTOWN</v>
      </c>
      <c r="B472">
        <v>30</v>
      </c>
      <c r="C472" s="1">
        <v>44470</v>
      </c>
      <c r="D472" t="s">
        <v>34</v>
      </c>
      <c r="E472" s="7">
        <v>540966</v>
      </c>
      <c r="F472" s="7">
        <v>4411899</v>
      </c>
      <c r="G472" s="7">
        <v>4952865</v>
      </c>
      <c r="H472" s="7">
        <v>7240</v>
      </c>
      <c r="I472" s="7">
        <v>24566</v>
      </c>
      <c r="J472" s="7">
        <v>59052</v>
      </c>
      <c r="K472" s="7">
        <v>200356</v>
      </c>
      <c r="L472" s="7">
        <v>58067</v>
      </c>
      <c r="M472" s="7">
        <v>19036</v>
      </c>
      <c r="N472" s="7">
        <v>0</v>
      </c>
      <c r="O472" s="7">
        <v>450213</v>
      </c>
      <c r="P472" s="7">
        <v>155250</v>
      </c>
      <c r="Q472" s="7">
        <v>23359</v>
      </c>
      <c r="R472" s="7">
        <v>705925</v>
      </c>
      <c r="S472" s="7">
        <v>997139</v>
      </c>
      <c r="T472" s="7">
        <v>3955726</v>
      </c>
      <c r="U472" s="7">
        <v>36999</v>
      </c>
      <c r="V472" s="7">
        <v>3992725</v>
      </c>
      <c r="W472" s="7">
        <v>979000</v>
      </c>
      <c r="X472" s="7">
        <v>290000</v>
      </c>
      <c r="Y472" s="7">
        <v>1759000</v>
      </c>
      <c r="Z472" s="7">
        <v>3028000</v>
      </c>
      <c r="AA472" s="7">
        <v>16000</v>
      </c>
      <c r="AB472" s="7">
        <v>246000</v>
      </c>
      <c r="AC472" s="7">
        <v>3290000</v>
      </c>
      <c r="AD472" s="7">
        <v>702725</v>
      </c>
      <c r="AE472" s="7">
        <v>12000</v>
      </c>
      <c r="AF472" s="7">
        <v>0</v>
      </c>
      <c r="AG472" s="7">
        <v>714725</v>
      </c>
    </row>
    <row r="473" spans="1:33" x14ac:dyDescent="0.55000000000000004">
      <c r="A473" t="str">
        <f>VLOOKUP($B473,Sheet2!$A$1:$C$47,3,FALSE)</f>
        <v>CHRISTIANACARE, UNION HOSPITAL</v>
      </c>
      <c r="B473">
        <v>32</v>
      </c>
      <c r="C473" s="1">
        <v>44470</v>
      </c>
      <c r="D473" t="s">
        <v>32</v>
      </c>
      <c r="E473" s="7">
        <v>8006745</v>
      </c>
      <c r="F473" s="7">
        <v>8290635</v>
      </c>
      <c r="G473" s="7">
        <v>16297380</v>
      </c>
      <c r="H473" s="7">
        <v>35164</v>
      </c>
      <c r="I473" s="7">
        <v>480646</v>
      </c>
      <c r="J473" s="7">
        <v>52746</v>
      </c>
      <c r="K473" s="7">
        <v>139053</v>
      </c>
      <c r="L473" s="7">
        <v>0</v>
      </c>
      <c r="M473" s="7">
        <v>309374</v>
      </c>
      <c r="N473" s="7">
        <v>437321</v>
      </c>
      <c r="O473" s="7">
        <v>0</v>
      </c>
      <c r="P473" s="7">
        <v>309374</v>
      </c>
      <c r="Q473" s="7">
        <v>437321</v>
      </c>
      <c r="R473" s="7">
        <v>1493390</v>
      </c>
      <c r="S473" s="7">
        <v>2200999</v>
      </c>
      <c r="T473" s="7">
        <v>14096381</v>
      </c>
      <c r="U473" s="7">
        <v>3686407</v>
      </c>
      <c r="V473" s="7">
        <v>17782788</v>
      </c>
      <c r="W473" s="7">
        <v>8782335</v>
      </c>
      <c r="X473" s="7">
        <v>1929764</v>
      </c>
      <c r="Y473" s="7">
        <v>5323717</v>
      </c>
      <c r="Z473" s="7">
        <v>16035816</v>
      </c>
      <c r="AA473" s="7">
        <v>143886</v>
      </c>
      <c r="AB473" s="7">
        <v>646411</v>
      </c>
      <c r="AC473" s="7">
        <v>16826113</v>
      </c>
      <c r="AD473" s="7">
        <v>956675</v>
      </c>
      <c r="AE473" s="7">
        <v>0</v>
      </c>
      <c r="AF473" s="7">
        <v>0</v>
      </c>
      <c r="AG473" s="7">
        <v>956675</v>
      </c>
    </row>
    <row r="474" spans="1:33" x14ac:dyDescent="0.55000000000000004">
      <c r="A474" t="str">
        <f>VLOOKUP($B474,Sheet2!$A$1:$C$47,3,FALSE)</f>
        <v>CHRISTIANACARE, UNION HOSPITAL</v>
      </c>
      <c r="B474">
        <v>32</v>
      </c>
      <c r="C474" s="1">
        <v>44470</v>
      </c>
      <c r="D474" t="s">
        <v>33</v>
      </c>
      <c r="E474" s="7">
        <v>-231035</v>
      </c>
      <c r="F474" s="7">
        <v>193815</v>
      </c>
      <c r="G474" s="7">
        <v>-37220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-37220</v>
      </c>
      <c r="U474" s="7">
        <v>0</v>
      </c>
      <c r="V474" s="7">
        <v>-37220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  <c r="AC474" s="7">
        <v>0</v>
      </c>
      <c r="AD474" s="7">
        <v>-37220</v>
      </c>
      <c r="AE474" s="7">
        <v>956880</v>
      </c>
      <c r="AF474" s="7">
        <v>0</v>
      </c>
      <c r="AG474" s="7">
        <v>919660</v>
      </c>
    </row>
    <row r="475" spans="1:33" x14ac:dyDescent="0.55000000000000004">
      <c r="A475" t="str">
        <f>VLOOKUP($B475,Sheet2!$A$1:$C$47,3,FALSE)</f>
        <v>CHRISTIANACARE, UNION HOSPITAL</v>
      </c>
      <c r="B475">
        <v>32</v>
      </c>
      <c r="C475" s="1">
        <v>44470</v>
      </c>
      <c r="D475" t="s">
        <v>34</v>
      </c>
      <c r="E475" s="7">
        <v>7775710</v>
      </c>
      <c r="F475" s="7">
        <v>8484450</v>
      </c>
      <c r="G475" s="7">
        <v>16260160</v>
      </c>
      <c r="H475" s="7">
        <v>35164</v>
      </c>
      <c r="I475" s="7">
        <v>480646</v>
      </c>
      <c r="J475" s="7">
        <v>52746</v>
      </c>
      <c r="K475" s="7">
        <v>139053</v>
      </c>
      <c r="L475" s="7">
        <v>0</v>
      </c>
      <c r="M475" s="7">
        <v>309374</v>
      </c>
      <c r="N475" s="7">
        <v>437321</v>
      </c>
      <c r="O475" s="7">
        <v>0</v>
      </c>
      <c r="P475" s="7">
        <v>309374</v>
      </c>
      <c r="Q475" s="7">
        <v>437321</v>
      </c>
      <c r="R475" s="7">
        <v>1493390</v>
      </c>
      <c r="S475" s="7">
        <v>2200999</v>
      </c>
      <c r="T475" s="7">
        <v>14059161</v>
      </c>
      <c r="U475" s="7">
        <v>3686407</v>
      </c>
      <c r="V475" s="7">
        <v>17745568</v>
      </c>
      <c r="W475" s="7">
        <v>8782335</v>
      </c>
      <c r="X475" s="7">
        <v>1929764</v>
      </c>
      <c r="Y475" s="7">
        <v>5323717</v>
      </c>
      <c r="Z475" s="7">
        <v>16035816</v>
      </c>
      <c r="AA475" s="7">
        <v>143886</v>
      </c>
      <c r="AB475" s="7">
        <v>646411</v>
      </c>
      <c r="AC475" s="7">
        <v>16826113</v>
      </c>
      <c r="AD475" s="7">
        <v>919455</v>
      </c>
      <c r="AE475" s="7">
        <v>956880</v>
      </c>
      <c r="AF475" s="7">
        <v>0</v>
      </c>
      <c r="AG475" s="7">
        <v>1876335</v>
      </c>
    </row>
    <row r="476" spans="1:33" x14ac:dyDescent="0.55000000000000004">
      <c r="A476" t="str">
        <f>VLOOKUP($B476,Sheet2!$A$1:$C$47,3,FALSE)</f>
        <v>CARROLL HOSPITAL CENTER</v>
      </c>
      <c r="B476">
        <v>33</v>
      </c>
      <c r="C476" s="1">
        <v>44470</v>
      </c>
      <c r="D476" t="s">
        <v>32</v>
      </c>
      <c r="E476" s="7">
        <v>12457348</v>
      </c>
      <c r="F476" s="7">
        <v>9306375</v>
      </c>
      <c r="G476" s="7">
        <v>21763723</v>
      </c>
      <c r="H476" s="7">
        <v>128645</v>
      </c>
      <c r="I476" s="7">
        <v>136455</v>
      </c>
      <c r="J476" s="7">
        <v>55133</v>
      </c>
      <c r="K476" s="7">
        <v>350884</v>
      </c>
      <c r="L476" s="7">
        <v>679082</v>
      </c>
      <c r="M476" s="7">
        <v>70476</v>
      </c>
      <c r="N476" s="7">
        <v>431519</v>
      </c>
      <c r="O476" s="7">
        <v>626844</v>
      </c>
      <c r="P476" s="7">
        <v>93422</v>
      </c>
      <c r="Q476" s="7">
        <v>398326</v>
      </c>
      <c r="R476" s="7">
        <v>2299669</v>
      </c>
      <c r="S476" s="7">
        <v>2970786</v>
      </c>
      <c r="T476" s="7">
        <v>18792937</v>
      </c>
      <c r="U476" s="7">
        <v>0</v>
      </c>
      <c r="V476" s="7">
        <v>18792937</v>
      </c>
      <c r="W476" s="7">
        <v>6613874</v>
      </c>
      <c r="X476" s="7">
        <v>1496268</v>
      </c>
      <c r="Y476" s="7">
        <v>7994782</v>
      </c>
      <c r="Z476" s="7">
        <v>16104924</v>
      </c>
      <c r="AA476" s="7">
        <v>303178</v>
      </c>
      <c r="AB476" s="7">
        <v>1046885</v>
      </c>
      <c r="AC476" s="7">
        <v>17454987</v>
      </c>
      <c r="AD476" s="7">
        <v>1337950</v>
      </c>
      <c r="AE476" s="7">
        <v>0</v>
      </c>
      <c r="AF476" s="7">
        <v>0</v>
      </c>
      <c r="AG476" s="7">
        <v>1337950</v>
      </c>
    </row>
    <row r="477" spans="1:33" x14ac:dyDescent="0.55000000000000004">
      <c r="A477" t="str">
        <f>VLOOKUP($B477,Sheet2!$A$1:$C$47,3,FALSE)</f>
        <v>CARROLL HOSPITAL CENTER</v>
      </c>
      <c r="B477">
        <v>33</v>
      </c>
      <c r="C477" s="1">
        <v>44470</v>
      </c>
      <c r="D477" t="s">
        <v>33</v>
      </c>
      <c r="E477" s="7">
        <v>0</v>
      </c>
      <c r="F477" s="7">
        <v>7528760</v>
      </c>
      <c r="G477" s="7">
        <v>7528760</v>
      </c>
      <c r="H477" s="7">
        <v>0</v>
      </c>
      <c r="I477" s="7">
        <v>0</v>
      </c>
      <c r="J477" s="7">
        <v>0</v>
      </c>
      <c r="K477" s="7">
        <v>106254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3894173</v>
      </c>
      <c r="R477" s="7">
        <v>3894173</v>
      </c>
      <c r="S477" s="7">
        <v>4000427</v>
      </c>
      <c r="T477" s="7">
        <v>3528333</v>
      </c>
      <c r="U477" s="7">
        <v>715335</v>
      </c>
      <c r="V477" s="7">
        <v>4243668</v>
      </c>
      <c r="W477" s="7">
        <v>1899716</v>
      </c>
      <c r="X477" s="7">
        <v>499578</v>
      </c>
      <c r="Y477" s="7">
        <v>1757564</v>
      </c>
      <c r="Z477" s="7">
        <v>4156858</v>
      </c>
      <c r="AA477" s="7">
        <v>0</v>
      </c>
      <c r="AB477" s="7">
        <v>111645</v>
      </c>
      <c r="AC477" s="7">
        <v>4268503</v>
      </c>
      <c r="AD477" s="7">
        <v>-24835</v>
      </c>
      <c r="AE477" s="7">
        <v>6882649</v>
      </c>
      <c r="AF477" s="7">
        <v>0</v>
      </c>
      <c r="AG477" s="7">
        <v>6857814</v>
      </c>
    </row>
    <row r="478" spans="1:33" x14ac:dyDescent="0.55000000000000004">
      <c r="A478" t="str">
        <f>VLOOKUP($B478,Sheet2!$A$1:$C$47,3,FALSE)</f>
        <v>CARROLL HOSPITAL CENTER</v>
      </c>
      <c r="B478">
        <v>33</v>
      </c>
      <c r="C478" s="1">
        <v>44470</v>
      </c>
      <c r="D478" t="s">
        <v>34</v>
      </c>
      <c r="E478" s="7">
        <v>12457348</v>
      </c>
      <c r="F478" s="7">
        <v>16835135</v>
      </c>
      <c r="G478" s="7">
        <v>29292483</v>
      </c>
      <c r="H478" s="7">
        <v>128645</v>
      </c>
      <c r="I478" s="7">
        <v>136455</v>
      </c>
      <c r="J478" s="7">
        <v>55133</v>
      </c>
      <c r="K478" s="7">
        <v>457138</v>
      </c>
      <c r="L478" s="7">
        <v>679082</v>
      </c>
      <c r="M478" s="7">
        <v>70476</v>
      </c>
      <c r="N478" s="7">
        <v>431519</v>
      </c>
      <c r="O478" s="7">
        <v>626844</v>
      </c>
      <c r="P478" s="7">
        <v>93422</v>
      </c>
      <c r="Q478" s="7">
        <v>4292499</v>
      </c>
      <c r="R478" s="7">
        <v>6193842</v>
      </c>
      <c r="S478" s="7">
        <v>6971213</v>
      </c>
      <c r="T478" s="7">
        <v>22321270</v>
      </c>
      <c r="U478" s="7">
        <v>715335</v>
      </c>
      <c r="V478" s="7">
        <v>23036605</v>
      </c>
      <c r="W478" s="7">
        <v>8513590</v>
      </c>
      <c r="X478" s="7">
        <v>1995846</v>
      </c>
      <c r="Y478" s="7">
        <v>9752346</v>
      </c>
      <c r="Z478" s="7">
        <v>20261782</v>
      </c>
      <c r="AA478" s="7">
        <v>303178</v>
      </c>
      <c r="AB478" s="7">
        <v>1158530</v>
      </c>
      <c r="AC478" s="7">
        <v>21723490</v>
      </c>
      <c r="AD478" s="7">
        <v>1313115</v>
      </c>
      <c r="AE478" s="7">
        <v>6882649</v>
      </c>
      <c r="AF478" s="7">
        <v>0</v>
      </c>
      <c r="AG478" s="7">
        <v>8195764</v>
      </c>
    </row>
    <row r="479" spans="1:33" x14ac:dyDescent="0.55000000000000004">
      <c r="A479" t="str">
        <f>VLOOKUP($B479,Sheet2!$A$1:$C$47,3,FALSE)</f>
        <v>MEDSTAR HARBOR HOSPITAL CENTER</v>
      </c>
      <c r="B479">
        <v>34</v>
      </c>
      <c r="C479" s="1">
        <v>44470</v>
      </c>
      <c r="D479" t="s">
        <v>32</v>
      </c>
      <c r="E479" s="7">
        <v>10638366</v>
      </c>
      <c r="F479" s="7">
        <v>6114443</v>
      </c>
      <c r="G479" s="7">
        <v>16752809</v>
      </c>
      <c r="H479" s="7">
        <v>134160</v>
      </c>
      <c r="I479" s="7">
        <v>342851</v>
      </c>
      <c r="J479" s="7">
        <v>178117</v>
      </c>
      <c r="K479" s="7">
        <v>197055</v>
      </c>
      <c r="L479" s="7">
        <v>1058457</v>
      </c>
      <c r="M479" s="7">
        <v>167685</v>
      </c>
      <c r="N479" s="7">
        <v>150081</v>
      </c>
      <c r="O479" s="7">
        <v>951063</v>
      </c>
      <c r="P479" s="7">
        <v>280995</v>
      </c>
      <c r="Q479" s="7">
        <v>74390</v>
      </c>
      <c r="R479" s="7">
        <v>2682671</v>
      </c>
      <c r="S479" s="7">
        <v>3534854</v>
      </c>
      <c r="T479" s="7">
        <v>13217955</v>
      </c>
      <c r="U479" s="7">
        <v>148082</v>
      </c>
      <c r="V479" s="7">
        <v>13366037</v>
      </c>
      <c r="W479" s="7">
        <v>6174082</v>
      </c>
      <c r="X479" s="7">
        <v>1329468</v>
      </c>
      <c r="Y479" s="7">
        <v>5191056</v>
      </c>
      <c r="Z479" s="7">
        <v>12694606</v>
      </c>
      <c r="AA479" s="7">
        <v>88978</v>
      </c>
      <c r="AB479" s="7">
        <v>669639</v>
      </c>
      <c r="AC479" s="7">
        <v>13453223</v>
      </c>
      <c r="AD479" s="7">
        <v>-87186</v>
      </c>
      <c r="AE479" s="7">
        <v>0</v>
      </c>
      <c r="AF479" s="7">
        <v>0</v>
      </c>
      <c r="AG479" s="7">
        <v>-87186</v>
      </c>
    </row>
    <row r="480" spans="1:33" x14ac:dyDescent="0.55000000000000004">
      <c r="A480" t="str">
        <f>VLOOKUP($B480,Sheet2!$A$1:$C$47,3,FALSE)</f>
        <v>MEDSTAR HARBOR HOSPITAL CENTER</v>
      </c>
      <c r="B480">
        <v>34</v>
      </c>
      <c r="C480" s="1">
        <v>44470</v>
      </c>
      <c r="D480" t="s">
        <v>33</v>
      </c>
      <c r="E480" s="7">
        <v>4824</v>
      </c>
      <c r="F480" s="7">
        <v>414338</v>
      </c>
      <c r="G480" s="7">
        <v>419162</v>
      </c>
      <c r="H480" s="7">
        <v>0</v>
      </c>
      <c r="I480" s="7">
        <v>-7251</v>
      </c>
      <c r="J480" s="7">
        <v>0</v>
      </c>
      <c r="K480" s="7">
        <v>3093</v>
      </c>
      <c r="L480" s="7">
        <v>0</v>
      </c>
      <c r="M480" s="7">
        <v>0</v>
      </c>
      <c r="N480" s="7">
        <v>-4</v>
      </c>
      <c r="O480" s="7">
        <v>0</v>
      </c>
      <c r="P480" s="7">
        <v>0</v>
      </c>
      <c r="Q480" s="7">
        <v>1243</v>
      </c>
      <c r="R480" s="7">
        <v>1239</v>
      </c>
      <c r="S480" s="7">
        <v>-2919</v>
      </c>
      <c r="T480" s="7">
        <v>422081</v>
      </c>
      <c r="U480" s="7">
        <v>741864</v>
      </c>
      <c r="V480" s="7">
        <v>1163945</v>
      </c>
      <c r="W480" s="7">
        <v>390944</v>
      </c>
      <c r="X480" s="7">
        <v>84182</v>
      </c>
      <c r="Y480" s="7">
        <v>2175152</v>
      </c>
      <c r="Z480" s="7">
        <v>2650278</v>
      </c>
      <c r="AA480" s="7">
        <v>26827</v>
      </c>
      <c r="AB480" s="7">
        <v>75496</v>
      </c>
      <c r="AC480" s="7">
        <v>2752601</v>
      </c>
      <c r="AD480" s="7">
        <v>-1588656</v>
      </c>
      <c r="AE480" s="7">
        <v>31889</v>
      </c>
      <c r="AF480" s="7">
        <v>-18825</v>
      </c>
      <c r="AG480" s="7">
        <v>-1537942</v>
      </c>
    </row>
    <row r="481" spans="1:33" x14ac:dyDescent="0.55000000000000004">
      <c r="A481" t="str">
        <f>VLOOKUP($B481,Sheet2!$A$1:$C$47,3,FALSE)</f>
        <v>MEDSTAR HARBOR HOSPITAL CENTER</v>
      </c>
      <c r="B481">
        <v>34</v>
      </c>
      <c r="C481" s="1">
        <v>44470</v>
      </c>
      <c r="D481" t="s">
        <v>34</v>
      </c>
      <c r="E481" s="7">
        <v>10643190</v>
      </c>
      <c r="F481" s="7">
        <v>6528781</v>
      </c>
      <c r="G481" s="7">
        <v>17171971</v>
      </c>
      <c r="H481" s="7">
        <v>134160</v>
      </c>
      <c r="I481" s="7">
        <v>335600</v>
      </c>
      <c r="J481" s="7">
        <v>178117</v>
      </c>
      <c r="K481" s="7">
        <v>200148</v>
      </c>
      <c r="L481" s="7">
        <v>1058457</v>
      </c>
      <c r="M481" s="7">
        <v>167685</v>
      </c>
      <c r="N481" s="7">
        <v>150077</v>
      </c>
      <c r="O481" s="7">
        <v>951063</v>
      </c>
      <c r="P481" s="7">
        <v>280995</v>
      </c>
      <c r="Q481" s="7">
        <v>75633</v>
      </c>
      <c r="R481" s="7">
        <v>2683910</v>
      </c>
      <c r="S481" s="7">
        <v>3531935</v>
      </c>
      <c r="T481" s="7">
        <v>13640036</v>
      </c>
      <c r="U481" s="7">
        <v>889946</v>
      </c>
      <c r="V481" s="7">
        <v>14529982</v>
      </c>
      <c r="W481" s="7">
        <v>6565026</v>
      </c>
      <c r="X481" s="7">
        <v>1413650</v>
      </c>
      <c r="Y481" s="7">
        <v>7366208</v>
      </c>
      <c r="Z481" s="7">
        <v>15344884</v>
      </c>
      <c r="AA481" s="7">
        <v>115805</v>
      </c>
      <c r="AB481" s="7">
        <v>745135</v>
      </c>
      <c r="AC481" s="7">
        <v>16205824</v>
      </c>
      <c r="AD481" s="7">
        <v>-1675842</v>
      </c>
      <c r="AE481" s="7">
        <v>31889</v>
      </c>
      <c r="AF481" s="7">
        <v>-18825</v>
      </c>
      <c r="AG481" s="7">
        <v>-1625128</v>
      </c>
    </row>
    <row r="482" spans="1:33" x14ac:dyDescent="0.55000000000000004">
      <c r="A482" t="str">
        <f>VLOOKUP($B482,Sheet2!$A$1:$C$47,3,FALSE)</f>
        <v>UM-CHARLES REGIONAL MEDICAL CENTER</v>
      </c>
      <c r="B482">
        <v>35</v>
      </c>
      <c r="C482" s="1">
        <v>44470</v>
      </c>
      <c r="D482" t="s">
        <v>32</v>
      </c>
      <c r="E482" s="7">
        <v>8002419</v>
      </c>
      <c r="F482" s="7">
        <v>6849582</v>
      </c>
      <c r="G482" s="7">
        <v>14852001</v>
      </c>
      <c r="H482" s="7">
        <v>63341</v>
      </c>
      <c r="I482" s="7">
        <v>338174</v>
      </c>
      <c r="J482" s="7">
        <v>55618</v>
      </c>
      <c r="K482" s="7">
        <v>296944</v>
      </c>
      <c r="L482" s="7">
        <v>599464</v>
      </c>
      <c r="M482" s="7">
        <v>299127</v>
      </c>
      <c r="N482" s="7">
        <v>0</v>
      </c>
      <c r="O482" s="7">
        <v>513104</v>
      </c>
      <c r="P482" s="7">
        <v>0</v>
      </c>
      <c r="Q482" s="7">
        <v>0</v>
      </c>
      <c r="R482" s="7">
        <v>1411695</v>
      </c>
      <c r="S482" s="7">
        <v>2165772</v>
      </c>
      <c r="T482" s="7">
        <v>12686229</v>
      </c>
      <c r="U482" s="7">
        <v>104857</v>
      </c>
      <c r="V482" s="7">
        <v>12791086</v>
      </c>
      <c r="W482" s="7">
        <v>4762870</v>
      </c>
      <c r="X482" s="7">
        <v>903915</v>
      </c>
      <c r="Y482" s="7">
        <v>4854341</v>
      </c>
      <c r="Z482" s="7">
        <v>10521126</v>
      </c>
      <c r="AA482" s="7">
        <v>156917</v>
      </c>
      <c r="AB482" s="7">
        <v>556455</v>
      </c>
      <c r="AC482" s="7">
        <v>11234498</v>
      </c>
      <c r="AD482" s="7">
        <v>1556588</v>
      </c>
      <c r="AE482" s="7">
        <v>0</v>
      </c>
      <c r="AF482" s="7">
        <v>0</v>
      </c>
      <c r="AG482" s="7">
        <v>1556588</v>
      </c>
    </row>
    <row r="483" spans="1:33" x14ac:dyDescent="0.55000000000000004">
      <c r="A483" t="str">
        <f>VLOOKUP($B483,Sheet2!$A$1:$C$47,3,FALSE)</f>
        <v>UM-CHARLES REGIONAL MEDICAL CENTER</v>
      </c>
      <c r="B483">
        <v>35</v>
      </c>
      <c r="C483" s="1">
        <v>44470</v>
      </c>
      <c r="D483" t="s">
        <v>33</v>
      </c>
      <c r="E483" s="7">
        <v>0</v>
      </c>
      <c r="F483" s="7">
        <v>177182</v>
      </c>
      <c r="G483" s="7">
        <v>177182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13272</v>
      </c>
      <c r="R483" s="7">
        <v>13272</v>
      </c>
      <c r="S483" s="7">
        <v>13272</v>
      </c>
      <c r="T483" s="7">
        <v>163910</v>
      </c>
      <c r="U483" s="7">
        <v>4567</v>
      </c>
      <c r="V483" s="7">
        <v>168477</v>
      </c>
      <c r="W483" s="7">
        <v>144266</v>
      </c>
      <c r="X483" s="7">
        <v>27379</v>
      </c>
      <c r="Y483" s="7">
        <v>991905</v>
      </c>
      <c r="Z483" s="7">
        <v>1163550</v>
      </c>
      <c r="AA483" s="7">
        <v>0</v>
      </c>
      <c r="AB483" s="7">
        <v>5123</v>
      </c>
      <c r="AC483" s="7">
        <v>1168673</v>
      </c>
      <c r="AD483" s="7">
        <v>-1000196</v>
      </c>
      <c r="AE483" s="7">
        <v>134465</v>
      </c>
      <c r="AF483" s="7">
        <v>8109</v>
      </c>
      <c r="AG483" s="7">
        <v>-873840</v>
      </c>
    </row>
    <row r="484" spans="1:33" x14ac:dyDescent="0.55000000000000004">
      <c r="A484" t="str">
        <f>VLOOKUP($B484,Sheet2!$A$1:$C$47,3,FALSE)</f>
        <v>UM-CHARLES REGIONAL MEDICAL CENTER</v>
      </c>
      <c r="B484">
        <v>35</v>
      </c>
      <c r="C484" s="1">
        <v>44470</v>
      </c>
      <c r="D484" t="s">
        <v>34</v>
      </c>
      <c r="E484" s="7">
        <v>8002419</v>
      </c>
      <c r="F484" s="7">
        <v>7026764</v>
      </c>
      <c r="G484" s="7">
        <v>15029183</v>
      </c>
      <c r="H484" s="7">
        <v>63341</v>
      </c>
      <c r="I484" s="7">
        <v>338174</v>
      </c>
      <c r="J484" s="7">
        <v>55618</v>
      </c>
      <c r="K484" s="7">
        <v>296944</v>
      </c>
      <c r="L484" s="7">
        <v>599464</v>
      </c>
      <c r="M484" s="7">
        <v>299127</v>
      </c>
      <c r="N484" s="7">
        <v>0</v>
      </c>
      <c r="O484" s="7">
        <v>513104</v>
      </c>
      <c r="P484" s="7">
        <v>0</v>
      </c>
      <c r="Q484" s="7">
        <v>13272</v>
      </c>
      <c r="R484" s="7">
        <v>1424967</v>
      </c>
      <c r="S484" s="7">
        <v>2179044</v>
      </c>
      <c r="T484" s="7">
        <v>12850139</v>
      </c>
      <c r="U484" s="7">
        <v>109424</v>
      </c>
      <c r="V484" s="7">
        <v>12959563</v>
      </c>
      <c r="W484" s="7">
        <v>4907136</v>
      </c>
      <c r="X484" s="7">
        <v>931294</v>
      </c>
      <c r="Y484" s="7">
        <v>5846246</v>
      </c>
      <c r="Z484" s="7">
        <v>11684676</v>
      </c>
      <c r="AA484" s="7">
        <v>156917</v>
      </c>
      <c r="AB484" s="7">
        <v>561578</v>
      </c>
      <c r="AC484" s="7">
        <v>12403171</v>
      </c>
      <c r="AD484" s="7">
        <v>556392</v>
      </c>
      <c r="AE484" s="7">
        <v>134465</v>
      </c>
      <c r="AF484" s="7">
        <v>8109</v>
      </c>
      <c r="AG484" s="7">
        <v>682748</v>
      </c>
    </row>
    <row r="485" spans="1:33" x14ac:dyDescent="0.55000000000000004">
      <c r="A485" t="str">
        <f>VLOOKUP($B485,Sheet2!$A$1:$C$47,3,FALSE)</f>
        <v>UM-SHORE REGIONAL HEALTH AT EASTON</v>
      </c>
      <c r="B485">
        <v>37</v>
      </c>
      <c r="C485" s="1">
        <v>44470</v>
      </c>
      <c r="D485" t="s">
        <v>32</v>
      </c>
      <c r="E485" s="7">
        <v>9209354</v>
      </c>
      <c r="F485" s="7">
        <v>13505135</v>
      </c>
      <c r="G485" s="7">
        <v>22714489</v>
      </c>
      <c r="H485" s="7">
        <v>101426</v>
      </c>
      <c r="I485" s="7">
        <v>230234</v>
      </c>
      <c r="J485" s="7">
        <v>174618</v>
      </c>
      <c r="K485" s="7">
        <v>327108</v>
      </c>
      <c r="L485" s="7">
        <v>693738</v>
      </c>
      <c r="M485" s="7">
        <v>79613</v>
      </c>
      <c r="N485" s="7">
        <v>211174</v>
      </c>
      <c r="O485" s="7">
        <v>1194351</v>
      </c>
      <c r="P485" s="7">
        <v>116750</v>
      </c>
      <c r="Q485" s="7">
        <v>363562</v>
      </c>
      <c r="R485" s="7">
        <v>2659188</v>
      </c>
      <c r="S485" s="7">
        <v>3492574</v>
      </c>
      <c r="T485" s="7">
        <v>19221915</v>
      </c>
      <c r="U485" s="7">
        <v>511152</v>
      </c>
      <c r="V485" s="7">
        <v>19733067</v>
      </c>
      <c r="W485" s="7">
        <v>5810747</v>
      </c>
      <c r="X485" s="7">
        <v>1451673</v>
      </c>
      <c r="Y485" s="7">
        <v>4126016</v>
      </c>
      <c r="Z485" s="7">
        <v>11388436</v>
      </c>
      <c r="AA485" s="7">
        <v>326338</v>
      </c>
      <c r="AB485" s="7">
        <v>1263392</v>
      </c>
      <c r="AC485" s="7">
        <v>12978166</v>
      </c>
      <c r="AD485" s="7">
        <v>6754901</v>
      </c>
      <c r="AE485" s="7">
        <v>0</v>
      </c>
      <c r="AF485" s="7">
        <v>0</v>
      </c>
      <c r="AG485" s="7">
        <v>6754901</v>
      </c>
    </row>
    <row r="486" spans="1:33" x14ac:dyDescent="0.55000000000000004">
      <c r="A486" t="str">
        <f>VLOOKUP($B486,Sheet2!$A$1:$C$47,3,FALSE)</f>
        <v>UM-SHORE REGIONAL HEALTH AT EASTON</v>
      </c>
      <c r="B486">
        <v>37</v>
      </c>
      <c r="C486" s="1">
        <v>44470</v>
      </c>
      <c r="D486" t="s">
        <v>33</v>
      </c>
      <c r="E486" s="7">
        <v>0</v>
      </c>
      <c r="F486" s="7">
        <v>2859789</v>
      </c>
      <c r="G486" s="7">
        <v>2859789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24722</v>
      </c>
      <c r="Q486" s="7">
        <v>1604914</v>
      </c>
      <c r="R486" s="7">
        <v>1629636</v>
      </c>
      <c r="S486" s="7">
        <v>1629636</v>
      </c>
      <c r="T486" s="7">
        <v>1230153</v>
      </c>
      <c r="U486" s="7">
        <v>4738</v>
      </c>
      <c r="V486" s="7">
        <v>1234891</v>
      </c>
      <c r="W486" s="7">
        <v>692195</v>
      </c>
      <c r="X486" s="7">
        <v>172928</v>
      </c>
      <c r="Y486" s="7">
        <v>4317515</v>
      </c>
      <c r="Z486" s="7">
        <v>5182638</v>
      </c>
      <c r="AA486" s="7">
        <v>0</v>
      </c>
      <c r="AB486" s="7">
        <v>613587</v>
      </c>
      <c r="AC486" s="7">
        <v>5796225</v>
      </c>
      <c r="AD486" s="7">
        <v>-4561334</v>
      </c>
      <c r="AE486" s="7">
        <v>3388515</v>
      </c>
      <c r="AF486" s="7">
        <v>0</v>
      </c>
      <c r="AG486" s="7">
        <v>-1172819</v>
      </c>
    </row>
    <row r="487" spans="1:33" x14ac:dyDescent="0.55000000000000004">
      <c r="A487" t="str">
        <f>VLOOKUP($B487,Sheet2!$A$1:$C$47,3,FALSE)</f>
        <v>UM-SHORE REGIONAL HEALTH AT EASTON</v>
      </c>
      <c r="B487">
        <v>37</v>
      </c>
      <c r="C487" s="1">
        <v>44470</v>
      </c>
      <c r="D487" t="s">
        <v>34</v>
      </c>
      <c r="E487" s="7">
        <v>9209354</v>
      </c>
      <c r="F487" s="7">
        <v>16364924</v>
      </c>
      <c r="G487" s="7">
        <v>25574278</v>
      </c>
      <c r="H487" s="7">
        <v>101426</v>
      </c>
      <c r="I487" s="7">
        <v>230234</v>
      </c>
      <c r="J487" s="7">
        <v>174618</v>
      </c>
      <c r="K487" s="7">
        <v>327108</v>
      </c>
      <c r="L487" s="7">
        <v>693738</v>
      </c>
      <c r="M487" s="7">
        <v>79613</v>
      </c>
      <c r="N487" s="7">
        <v>211174</v>
      </c>
      <c r="O487" s="7">
        <v>1194351</v>
      </c>
      <c r="P487" s="7">
        <v>141472</v>
      </c>
      <c r="Q487" s="7">
        <v>1968476</v>
      </c>
      <c r="R487" s="7">
        <v>4288824</v>
      </c>
      <c r="S487" s="7">
        <v>5122210</v>
      </c>
      <c r="T487" s="7">
        <v>20452068</v>
      </c>
      <c r="U487" s="7">
        <v>515890</v>
      </c>
      <c r="V487" s="7">
        <v>20967958</v>
      </c>
      <c r="W487" s="7">
        <v>6502942</v>
      </c>
      <c r="X487" s="7">
        <v>1624601</v>
      </c>
      <c r="Y487" s="7">
        <v>8443531</v>
      </c>
      <c r="Z487" s="7">
        <v>16571074</v>
      </c>
      <c r="AA487" s="7">
        <v>326338</v>
      </c>
      <c r="AB487" s="7">
        <v>1876979</v>
      </c>
      <c r="AC487" s="7">
        <v>18774391</v>
      </c>
      <c r="AD487" s="7">
        <v>2193567</v>
      </c>
      <c r="AE487" s="7">
        <v>3388515</v>
      </c>
      <c r="AF487" s="7">
        <v>0</v>
      </c>
      <c r="AG487" s="7">
        <v>5582082</v>
      </c>
    </row>
    <row r="488" spans="1:33" x14ac:dyDescent="0.55000000000000004">
      <c r="A488" t="str">
        <f>VLOOKUP($B488,Sheet2!$A$1:$C$47,3,FALSE)</f>
        <v>UMMC MIDTOWN CAMPUS</v>
      </c>
      <c r="B488">
        <v>38</v>
      </c>
      <c r="C488" s="1">
        <v>44470</v>
      </c>
      <c r="D488" t="s">
        <v>32</v>
      </c>
      <c r="E488" s="7">
        <v>10456052</v>
      </c>
      <c r="F488" s="7">
        <v>10243115</v>
      </c>
      <c r="G488" s="7">
        <v>20699167</v>
      </c>
      <c r="H488" s="7">
        <v>258179</v>
      </c>
      <c r="I488" s="7">
        <v>311863</v>
      </c>
      <c r="J488" s="7">
        <v>260695</v>
      </c>
      <c r="K488" s="7">
        <v>314902</v>
      </c>
      <c r="L488" s="7">
        <v>1029090</v>
      </c>
      <c r="M488" s="7">
        <v>1048476</v>
      </c>
      <c r="N488" s="7">
        <v>0</v>
      </c>
      <c r="O488" s="7">
        <v>1008132</v>
      </c>
      <c r="P488" s="7">
        <v>0</v>
      </c>
      <c r="Q488" s="7">
        <v>0</v>
      </c>
      <c r="R488" s="7">
        <v>3085698</v>
      </c>
      <c r="S488" s="7">
        <v>4231337</v>
      </c>
      <c r="T488" s="7">
        <v>16467830</v>
      </c>
      <c r="U488" s="7">
        <v>60396</v>
      </c>
      <c r="V488" s="7">
        <v>16528226</v>
      </c>
      <c r="W488" s="7">
        <v>7852755</v>
      </c>
      <c r="X488" s="7">
        <v>1611735</v>
      </c>
      <c r="Y488" s="7">
        <v>6269147</v>
      </c>
      <c r="Z488" s="7">
        <v>15733637</v>
      </c>
      <c r="AA488" s="7">
        <v>99500</v>
      </c>
      <c r="AB488" s="7">
        <v>1242615</v>
      </c>
      <c r="AC488" s="7">
        <v>17075752</v>
      </c>
      <c r="AD488" s="7">
        <v>-547526</v>
      </c>
      <c r="AE488" s="7">
        <v>0</v>
      </c>
      <c r="AF488" s="7">
        <v>0</v>
      </c>
      <c r="AG488" s="7">
        <v>-547526</v>
      </c>
    </row>
    <row r="489" spans="1:33" x14ac:dyDescent="0.55000000000000004">
      <c r="A489" t="str">
        <f>VLOOKUP($B489,Sheet2!$A$1:$C$47,3,FALSE)</f>
        <v>UMMC MIDTOWN CAMPUS</v>
      </c>
      <c r="B489">
        <v>38</v>
      </c>
      <c r="C489" s="1">
        <v>44470</v>
      </c>
      <c r="D489" t="s">
        <v>33</v>
      </c>
      <c r="E489" s="7">
        <v>0</v>
      </c>
      <c r="F489" s="7">
        <v>314838</v>
      </c>
      <c r="G489" s="7">
        <v>314838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30986</v>
      </c>
      <c r="R489" s="7">
        <v>30986</v>
      </c>
      <c r="S489" s="7">
        <v>30986</v>
      </c>
      <c r="T489" s="7">
        <v>283852</v>
      </c>
      <c r="U489" s="7">
        <v>2132797</v>
      </c>
      <c r="V489" s="7">
        <v>2416649</v>
      </c>
      <c r="W489" s="7">
        <v>622980</v>
      </c>
      <c r="X489" s="7">
        <v>128863</v>
      </c>
      <c r="Y489" s="7">
        <v>4852568</v>
      </c>
      <c r="Z489" s="7">
        <v>5604411</v>
      </c>
      <c r="AA489" s="7">
        <v>0</v>
      </c>
      <c r="AB489" s="7">
        <v>39663</v>
      </c>
      <c r="AC489" s="7">
        <v>5644074</v>
      </c>
      <c r="AD489" s="7">
        <v>-3227425</v>
      </c>
      <c r="AE489" s="7">
        <v>16935</v>
      </c>
      <c r="AF489" s="7">
        <v>16416</v>
      </c>
      <c r="AG489" s="7">
        <v>-3226906</v>
      </c>
    </row>
    <row r="490" spans="1:33" x14ac:dyDescent="0.55000000000000004">
      <c r="A490" t="str">
        <f>VLOOKUP($B490,Sheet2!$A$1:$C$47,3,FALSE)</f>
        <v>UMMC MIDTOWN CAMPUS</v>
      </c>
      <c r="B490">
        <v>38</v>
      </c>
      <c r="C490" s="1">
        <v>44470</v>
      </c>
      <c r="D490" t="s">
        <v>34</v>
      </c>
      <c r="E490" s="7">
        <v>10456052</v>
      </c>
      <c r="F490" s="7">
        <v>10557953</v>
      </c>
      <c r="G490" s="7">
        <v>21014005</v>
      </c>
      <c r="H490" s="7">
        <v>258179</v>
      </c>
      <c r="I490" s="7">
        <v>311863</v>
      </c>
      <c r="J490" s="7">
        <v>260695</v>
      </c>
      <c r="K490" s="7">
        <v>314902</v>
      </c>
      <c r="L490" s="7">
        <v>1029090</v>
      </c>
      <c r="M490" s="7">
        <v>1048476</v>
      </c>
      <c r="N490" s="7">
        <v>0</v>
      </c>
      <c r="O490" s="7">
        <v>1008132</v>
      </c>
      <c r="P490" s="7">
        <v>0</v>
      </c>
      <c r="Q490" s="7">
        <v>30986</v>
      </c>
      <c r="R490" s="7">
        <v>3116684</v>
      </c>
      <c r="S490" s="7">
        <v>4262323</v>
      </c>
      <c r="T490" s="7">
        <v>16751682</v>
      </c>
      <c r="U490" s="7">
        <v>2193193</v>
      </c>
      <c r="V490" s="7">
        <v>18944875</v>
      </c>
      <c r="W490" s="7">
        <v>8475735</v>
      </c>
      <c r="X490" s="7">
        <v>1740598</v>
      </c>
      <c r="Y490" s="7">
        <v>11121715</v>
      </c>
      <c r="Z490" s="7">
        <v>21338048</v>
      </c>
      <c r="AA490" s="7">
        <v>99500</v>
      </c>
      <c r="AB490" s="7">
        <v>1282278</v>
      </c>
      <c r="AC490" s="7">
        <v>22719826</v>
      </c>
      <c r="AD490" s="7">
        <v>-3774951</v>
      </c>
      <c r="AE490" s="7">
        <v>16935</v>
      </c>
      <c r="AF490" s="7">
        <v>16416</v>
      </c>
      <c r="AG490" s="7">
        <v>-3774432</v>
      </c>
    </row>
    <row r="491" spans="1:33" x14ac:dyDescent="0.55000000000000004">
      <c r="A491" t="str">
        <f>VLOOKUP($B491,Sheet2!$A$1:$C$47,3,FALSE)</f>
        <v>CALVERT HEALTH MEDICAL CENTER</v>
      </c>
      <c r="B491">
        <v>39</v>
      </c>
      <c r="C491" s="1">
        <v>44470</v>
      </c>
      <c r="D491" t="s">
        <v>32</v>
      </c>
      <c r="E491" s="7">
        <v>6710743</v>
      </c>
      <c r="F491" s="7">
        <v>7009197</v>
      </c>
      <c r="G491" s="7">
        <v>13719940</v>
      </c>
      <c r="H491" s="7">
        <v>51641</v>
      </c>
      <c r="I491" s="7">
        <v>46038</v>
      </c>
      <c r="J491" s="7">
        <v>167616</v>
      </c>
      <c r="K491" s="7">
        <v>95627</v>
      </c>
      <c r="L491" s="7">
        <v>367598</v>
      </c>
      <c r="M491" s="7">
        <v>92736</v>
      </c>
      <c r="N491" s="7">
        <v>252026</v>
      </c>
      <c r="O491" s="7">
        <v>333144</v>
      </c>
      <c r="P491" s="7">
        <v>268258</v>
      </c>
      <c r="Q491" s="7">
        <v>262719</v>
      </c>
      <c r="R491" s="7">
        <v>1576481</v>
      </c>
      <c r="S491" s="7">
        <v>1937403</v>
      </c>
      <c r="T491" s="7">
        <v>11782537</v>
      </c>
      <c r="U491" s="7">
        <v>150367</v>
      </c>
      <c r="V491" s="7">
        <v>11932904</v>
      </c>
      <c r="W491" s="7">
        <v>5460631</v>
      </c>
      <c r="X491" s="7">
        <v>1020354</v>
      </c>
      <c r="Y491" s="7">
        <v>4200547</v>
      </c>
      <c r="Z491" s="7">
        <v>10681532</v>
      </c>
      <c r="AA491" s="7">
        <v>8764</v>
      </c>
      <c r="AB491" s="7">
        <v>736482</v>
      </c>
      <c r="AC491" s="7">
        <v>11426778</v>
      </c>
      <c r="AD491" s="7">
        <v>506126</v>
      </c>
      <c r="AE491" s="7">
        <v>0</v>
      </c>
      <c r="AF491" s="7">
        <v>0</v>
      </c>
      <c r="AG491" s="7">
        <v>506126</v>
      </c>
    </row>
    <row r="492" spans="1:33" x14ac:dyDescent="0.55000000000000004">
      <c r="A492" t="str">
        <f>VLOOKUP($B492,Sheet2!$A$1:$C$47,3,FALSE)</f>
        <v>CALVERT HEALTH MEDICAL CENTER</v>
      </c>
      <c r="B492">
        <v>39</v>
      </c>
      <c r="C492" s="1">
        <v>44470</v>
      </c>
      <c r="D492" t="s">
        <v>33</v>
      </c>
      <c r="E492" s="7">
        <v>0</v>
      </c>
      <c r="F492" s="7">
        <v>481846</v>
      </c>
      <c r="G492" s="7">
        <v>481846</v>
      </c>
      <c r="H492" s="7">
        <v>0</v>
      </c>
      <c r="I492" s="7">
        <v>0</v>
      </c>
      <c r="J492" s="7">
        <v>0</v>
      </c>
      <c r="K492" s="7">
        <v>3806</v>
      </c>
      <c r="L492" s="7">
        <v>0</v>
      </c>
      <c r="M492" s="7">
        <v>0</v>
      </c>
      <c r="N492" s="7">
        <v>0</v>
      </c>
      <c r="O492" s="7">
        <v>0</v>
      </c>
      <c r="P492" s="7">
        <v>-723</v>
      </c>
      <c r="Q492" s="7">
        <v>292566</v>
      </c>
      <c r="R492" s="7">
        <v>291843</v>
      </c>
      <c r="S492" s="7">
        <v>295649</v>
      </c>
      <c r="T492" s="7">
        <v>186197</v>
      </c>
      <c r="U492" s="7">
        <v>2806</v>
      </c>
      <c r="V492" s="7">
        <v>189003</v>
      </c>
      <c r="W492" s="7">
        <v>216970</v>
      </c>
      <c r="X492" s="7">
        <v>40542</v>
      </c>
      <c r="Y492" s="7">
        <v>661411</v>
      </c>
      <c r="Z492" s="7">
        <v>918923</v>
      </c>
      <c r="AA492" s="7">
        <v>0</v>
      </c>
      <c r="AB492" s="7">
        <v>949</v>
      </c>
      <c r="AC492" s="7">
        <v>919872</v>
      </c>
      <c r="AD492" s="7">
        <v>-730869</v>
      </c>
      <c r="AE492" s="7">
        <v>3624</v>
      </c>
      <c r="AF492" s="7">
        <v>0</v>
      </c>
      <c r="AG492" s="7">
        <v>-727245</v>
      </c>
    </row>
    <row r="493" spans="1:33" x14ac:dyDescent="0.55000000000000004">
      <c r="A493" t="str">
        <f>VLOOKUP($B493,Sheet2!$A$1:$C$47,3,FALSE)</f>
        <v>CALVERT HEALTH MEDICAL CENTER</v>
      </c>
      <c r="B493">
        <v>39</v>
      </c>
      <c r="C493" s="1">
        <v>44470</v>
      </c>
      <c r="D493" t="s">
        <v>34</v>
      </c>
      <c r="E493" s="7">
        <v>6710743</v>
      </c>
      <c r="F493" s="7">
        <v>7491043</v>
      </c>
      <c r="G493" s="7">
        <v>14201786</v>
      </c>
      <c r="H493" s="7">
        <v>51641</v>
      </c>
      <c r="I493" s="7">
        <v>46038</v>
      </c>
      <c r="J493" s="7">
        <v>167616</v>
      </c>
      <c r="K493" s="7">
        <v>99433</v>
      </c>
      <c r="L493" s="7">
        <v>367598</v>
      </c>
      <c r="M493" s="7">
        <v>92736</v>
      </c>
      <c r="N493" s="7">
        <v>252026</v>
      </c>
      <c r="O493" s="7">
        <v>333144</v>
      </c>
      <c r="P493" s="7">
        <v>267535</v>
      </c>
      <c r="Q493" s="7">
        <v>555285</v>
      </c>
      <c r="R493" s="7">
        <v>1868324</v>
      </c>
      <c r="S493" s="7">
        <v>2233052</v>
      </c>
      <c r="T493" s="7">
        <v>11968734</v>
      </c>
      <c r="U493" s="7">
        <v>153173</v>
      </c>
      <c r="V493" s="7">
        <v>12121907</v>
      </c>
      <c r="W493" s="7">
        <v>5677601</v>
      </c>
      <c r="X493" s="7">
        <v>1060896</v>
      </c>
      <c r="Y493" s="7">
        <v>4861958</v>
      </c>
      <c r="Z493" s="7">
        <v>11600455</v>
      </c>
      <c r="AA493" s="7">
        <v>8764</v>
      </c>
      <c r="AB493" s="7">
        <v>737431</v>
      </c>
      <c r="AC493" s="7">
        <v>12346650</v>
      </c>
      <c r="AD493" s="7">
        <v>-224743</v>
      </c>
      <c r="AE493" s="7">
        <v>3624</v>
      </c>
      <c r="AF493" s="7">
        <v>0</v>
      </c>
      <c r="AG493" s="7">
        <v>-221119</v>
      </c>
    </row>
    <row r="494" spans="1:33" x14ac:dyDescent="0.55000000000000004">
      <c r="A494" t="str">
        <f>VLOOKUP($B494,Sheet2!$A$1:$C$47,3,FALSE)</f>
        <v>NORTHWEST HOSPITAL CENTER</v>
      </c>
      <c r="B494">
        <v>40</v>
      </c>
      <c r="C494" s="1">
        <v>44470</v>
      </c>
      <c r="D494" t="s">
        <v>32</v>
      </c>
      <c r="E494" s="7">
        <v>12955759</v>
      </c>
      <c r="F494" s="7">
        <v>11841697</v>
      </c>
      <c r="G494" s="7">
        <v>24797456</v>
      </c>
      <c r="H494" s="7">
        <v>306214</v>
      </c>
      <c r="I494" s="7">
        <v>-1667899</v>
      </c>
      <c r="J494" s="7">
        <v>325811</v>
      </c>
      <c r="K494" s="7">
        <v>2696465</v>
      </c>
      <c r="L494" s="7">
        <v>0</v>
      </c>
      <c r="M494" s="7">
        <v>94130</v>
      </c>
      <c r="N494" s="7">
        <v>1650817</v>
      </c>
      <c r="O494" s="7">
        <v>0</v>
      </c>
      <c r="P494" s="7">
        <v>198115</v>
      </c>
      <c r="Q494" s="7">
        <v>963780</v>
      </c>
      <c r="R494" s="7">
        <v>2906842</v>
      </c>
      <c r="S494" s="7">
        <v>4567433</v>
      </c>
      <c r="T494" s="7">
        <v>20230023</v>
      </c>
      <c r="U494" s="7">
        <v>33688</v>
      </c>
      <c r="V494" s="7">
        <v>20263711</v>
      </c>
      <c r="W494" s="7">
        <v>8467560</v>
      </c>
      <c r="X494" s="7">
        <v>2205411</v>
      </c>
      <c r="Y494" s="7">
        <v>7337521</v>
      </c>
      <c r="Z494" s="7">
        <v>18010492</v>
      </c>
      <c r="AA494" s="7">
        <v>309813</v>
      </c>
      <c r="AB494" s="7">
        <v>1510197</v>
      </c>
      <c r="AC494" s="7">
        <v>19830502</v>
      </c>
      <c r="AD494" s="7">
        <v>433209</v>
      </c>
      <c r="AE494" s="7">
        <v>0</v>
      </c>
      <c r="AF494" s="7">
        <v>0</v>
      </c>
      <c r="AG494" s="7">
        <v>433209</v>
      </c>
    </row>
    <row r="495" spans="1:33" x14ac:dyDescent="0.55000000000000004">
      <c r="A495" t="str">
        <f>VLOOKUP($B495,Sheet2!$A$1:$C$47,3,FALSE)</f>
        <v>NORTHWEST HOSPITAL CENTER</v>
      </c>
      <c r="B495">
        <v>40</v>
      </c>
      <c r="C495" s="1">
        <v>44470</v>
      </c>
      <c r="D495" t="s">
        <v>33</v>
      </c>
      <c r="E495" s="7">
        <v>611645</v>
      </c>
      <c r="F495" s="7">
        <v>3720003</v>
      </c>
      <c r="G495" s="7">
        <v>4331648</v>
      </c>
      <c r="H495" s="7">
        <v>0</v>
      </c>
      <c r="I495" s="7">
        <v>0</v>
      </c>
      <c r="J495" s="7">
        <v>0</v>
      </c>
      <c r="K495" s="7">
        <v>1293165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1293165</v>
      </c>
      <c r="T495" s="7">
        <v>3038483</v>
      </c>
      <c r="U495" s="7">
        <v>215792</v>
      </c>
      <c r="V495" s="7">
        <v>3254275</v>
      </c>
      <c r="W495" s="7">
        <v>1528107</v>
      </c>
      <c r="X495" s="7">
        <v>11148</v>
      </c>
      <c r="Y495" s="7">
        <v>2148986</v>
      </c>
      <c r="Z495" s="7">
        <v>3688241</v>
      </c>
      <c r="AA495" s="7">
        <v>0</v>
      </c>
      <c r="AB495" s="7">
        <v>0</v>
      </c>
      <c r="AC495" s="7">
        <v>3688241</v>
      </c>
      <c r="AD495" s="7">
        <v>-433966</v>
      </c>
      <c r="AE495" s="7">
        <v>2453706</v>
      </c>
      <c r="AF495" s="7">
        <v>0</v>
      </c>
      <c r="AG495" s="7">
        <v>2019740</v>
      </c>
    </row>
    <row r="496" spans="1:33" x14ac:dyDescent="0.55000000000000004">
      <c r="A496" t="str">
        <f>VLOOKUP($B496,Sheet2!$A$1:$C$47,3,FALSE)</f>
        <v>NORTHWEST HOSPITAL CENTER</v>
      </c>
      <c r="B496">
        <v>40</v>
      </c>
      <c r="C496" s="1">
        <v>44470</v>
      </c>
      <c r="D496" t="s">
        <v>34</v>
      </c>
      <c r="E496" s="7">
        <v>13567404</v>
      </c>
      <c r="F496" s="7">
        <v>15561700</v>
      </c>
      <c r="G496" s="7">
        <v>29129104</v>
      </c>
      <c r="H496" s="7">
        <v>306214</v>
      </c>
      <c r="I496" s="7">
        <v>-1667899</v>
      </c>
      <c r="J496" s="7">
        <v>325811</v>
      </c>
      <c r="K496" s="7">
        <v>3989630</v>
      </c>
      <c r="L496" s="7">
        <v>0</v>
      </c>
      <c r="M496" s="7">
        <v>94130</v>
      </c>
      <c r="N496" s="7">
        <v>1650817</v>
      </c>
      <c r="O496" s="7">
        <v>0</v>
      </c>
      <c r="P496" s="7">
        <v>198115</v>
      </c>
      <c r="Q496" s="7">
        <v>963780</v>
      </c>
      <c r="R496" s="7">
        <v>2906842</v>
      </c>
      <c r="S496" s="7">
        <v>5860598</v>
      </c>
      <c r="T496" s="7">
        <v>23268506</v>
      </c>
      <c r="U496" s="7">
        <v>249480</v>
      </c>
      <c r="V496" s="7">
        <v>23517986</v>
      </c>
      <c r="W496" s="7">
        <v>9995667</v>
      </c>
      <c r="X496" s="7">
        <v>2216559</v>
      </c>
      <c r="Y496" s="7">
        <v>9486507</v>
      </c>
      <c r="Z496" s="7">
        <v>21698733</v>
      </c>
      <c r="AA496" s="7">
        <v>309813</v>
      </c>
      <c r="AB496" s="7">
        <v>1510197</v>
      </c>
      <c r="AC496" s="7">
        <v>23518743</v>
      </c>
      <c r="AD496" s="7">
        <v>-757</v>
      </c>
      <c r="AE496" s="7">
        <v>2453706</v>
      </c>
      <c r="AF496" s="7">
        <v>0</v>
      </c>
      <c r="AG496" s="7">
        <v>2452949</v>
      </c>
    </row>
    <row r="497" spans="1:33" x14ac:dyDescent="0.55000000000000004">
      <c r="A497" t="str">
        <f>VLOOKUP($B497,Sheet2!$A$1:$C$47,3,FALSE)</f>
        <v>UM-BALTIMORE WASHINGTON MEDICAL CENTER</v>
      </c>
      <c r="B497">
        <v>43</v>
      </c>
      <c r="C497" s="1">
        <v>44470</v>
      </c>
      <c r="D497" t="s">
        <v>32</v>
      </c>
      <c r="E497" s="7">
        <v>27878060</v>
      </c>
      <c r="F497" s="7">
        <v>14925799</v>
      </c>
      <c r="G497" s="7">
        <v>42803859</v>
      </c>
      <c r="H497" s="7">
        <v>398112</v>
      </c>
      <c r="I497" s="7">
        <v>966452</v>
      </c>
      <c r="J497" s="7">
        <v>222543</v>
      </c>
      <c r="K497" s="7">
        <v>540243</v>
      </c>
      <c r="L497" s="7">
        <v>2275795</v>
      </c>
      <c r="M497" s="7">
        <v>739045</v>
      </c>
      <c r="N497" s="7">
        <v>0</v>
      </c>
      <c r="O497" s="7">
        <v>1218451</v>
      </c>
      <c r="P497" s="7">
        <v>0</v>
      </c>
      <c r="Q497" s="7">
        <v>0</v>
      </c>
      <c r="R497" s="7">
        <v>4233291</v>
      </c>
      <c r="S497" s="7">
        <v>6360641</v>
      </c>
      <c r="T497" s="7">
        <v>36443218</v>
      </c>
      <c r="U497" s="7">
        <v>95658</v>
      </c>
      <c r="V497" s="7">
        <v>36538876</v>
      </c>
      <c r="W497" s="7">
        <v>13724982</v>
      </c>
      <c r="X497" s="7">
        <v>2996573</v>
      </c>
      <c r="Y497" s="7">
        <v>13018184</v>
      </c>
      <c r="Z497" s="7">
        <v>29739739</v>
      </c>
      <c r="AA497" s="7">
        <v>698250</v>
      </c>
      <c r="AB497" s="7">
        <v>2587750</v>
      </c>
      <c r="AC497" s="7">
        <v>33025739</v>
      </c>
      <c r="AD497" s="7">
        <v>3513137</v>
      </c>
      <c r="AE497" s="7">
        <v>0</v>
      </c>
      <c r="AF497" s="7">
        <v>0</v>
      </c>
      <c r="AG497" s="7">
        <v>3513137</v>
      </c>
    </row>
    <row r="498" spans="1:33" x14ac:dyDescent="0.55000000000000004">
      <c r="A498" t="str">
        <f>VLOOKUP($B498,Sheet2!$A$1:$C$47,3,FALSE)</f>
        <v>UM-BALTIMORE WASHINGTON MEDICAL CENTER</v>
      </c>
      <c r="B498">
        <v>43</v>
      </c>
      <c r="C498" s="1">
        <v>44470</v>
      </c>
      <c r="D498" t="s">
        <v>33</v>
      </c>
      <c r="E498" s="7">
        <v>44380</v>
      </c>
      <c r="F498" s="7">
        <v>682747</v>
      </c>
      <c r="G498" s="7">
        <v>727127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3622</v>
      </c>
      <c r="O498" s="7">
        <v>0</v>
      </c>
      <c r="P498" s="7">
        <v>0</v>
      </c>
      <c r="Q498" s="7">
        <v>55735</v>
      </c>
      <c r="R498" s="7">
        <v>59357</v>
      </c>
      <c r="S498" s="7">
        <v>59357</v>
      </c>
      <c r="T498" s="7">
        <v>667770</v>
      </c>
      <c r="U498" s="7">
        <v>12838</v>
      </c>
      <c r="V498" s="7">
        <v>680608</v>
      </c>
      <c r="W498" s="7">
        <v>233568</v>
      </c>
      <c r="X498" s="7">
        <v>50995</v>
      </c>
      <c r="Y498" s="7">
        <v>3465830</v>
      </c>
      <c r="Z498" s="7">
        <v>3750393</v>
      </c>
      <c r="AA498" s="7">
        <v>0</v>
      </c>
      <c r="AB498" s="7">
        <v>581</v>
      </c>
      <c r="AC498" s="7">
        <v>3750974</v>
      </c>
      <c r="AD498" s="7">
        <v>-3070366</v>
      </c>
      <c r="AE498" s="7">
        <v>749511</v>
      </c>
      <c r="AF498" s="7">
        <v>-40044</v>
      </c>
      <c r="AG498" s="7">
        <v>-2280811</v>
      </c>
    </row>
    <row r="499" spans="1:33" x14ac:dyDescent="0.55000000000000004">
      <c r="A499" t="str">
        <f>VLOOKUP($B499,Sheet2!$A$1:$C$47,3,FALSE)</f>
        <v>UM-BALTIMORE WASHINGTON MEDICAL CENTER</v>
      </c>
      <c r="B499">
        <v>43</v>
      </c>
      <c r="C499" s="1">
        <v>44470</v>
      </c>
      <c r="D499" t="s">
        <v>34</v>
      </c>
      <c r="E499" s="7">
        <v>27922440</v>
      </c>
      <c r="F499" s="7">
        <v>15608546</v>
      </c>
      <c r="G499" s="7">
        <v>43530986</v>
      </c>
      <c r="H499" s="7">
        <v>398112</v>
      </c>
      <c r="I499" s="7">
        <v>966452</v>
      </c>
      <c r="J499" s="7">
        <v>222543</v>
      </c>
      <c r="K499" s="7">
        <v>540243</v>
      </c>
      <c r="L499" s="7">
        <v>2275795</v>
      </c>
      <c r="M499" s="7">
        <v>739045</v>
      </c>
      <c r="N499" s="7">
        <v>3622</v>
      </c>
      <c r="O499" s="7">
        <v>1218451</v>
      </c>
      <c r="P499" s="7">
        <v>0</v>
      </c>
      <c r="Q499" s="7">
        <v>55735</v>
      </c>
      <c r="R499" s="7">
        <v>4292648</v>
      </c>
      <c r="S499" s="7">
        <v>6419998</v>
      </c>
      <c r="T499" s="7">
        <v>37110988</v>
      </c>
      <c r="U499" s="7">
        <v>108496</v>
      </c>
      <c r="V499" s="7">
        <v>37219484</v>
      </c>
      <c r="W499" s="7">
        <v>13958550</v>
      </c>
      <c r="X499" s="7">
        <v>3047568</v>
      </c>
      <c r="Y499" s="7">
        <v>16484014</v>
      </c>
      <c r="Z499" s="7">
        <v>33490132</v>
      </c>
      <c r="AA499" s="7">
        <v>698250</v>
      </c>
      <c r="AB499" s="7">
        <v>2588331</v>
      </c>
      <c r="AC499" s="7">
        <v>36776713</v>
      </c>
      <c r="AD499" s="7">
        <v>442771</v>
      </c>
      <c r="AE499" s="7">
        <v>749511</v>
      </c>
      <c r="AF499" s="7">
        <v>-40044</v>
      </c>
      <c r="AG499" s="7">
        <v>1232326</v>
      </c>
    </row>
    <row r="500" spans="1:33" x14ac:dyDescent="0.55000000000000004">
      <c r="A500" t="str">
        <f>VLOOKUP($B500,Sheet2!$A$1:$C$47,3,FALSE)</f>
        <v>GREATER BALTIMORE MEDICAL CENTER</v>
      </c>
      <c r="B500">
        <v>44</v>
      </c>
      <c r="C500" s="1">
        <v>44470</v>
      </c>
      <c r="D500" t="s">
        <v>32</v>
      </c>
      <c r="E500" s="7">
        <v>22932453</v>
      </c>
      <c r="F500" s="7">
        <v>19428395</v>
      </c>
      <c r="G500" s="7">
        <v>42360848</v>
      </c>
      <c r="H500" s="7">
        <v>109993</v>
      </c>
      <c r="I500" s="7">
        <v>-266580</v>
      </c>
      <c r="J500" s="7">
        <v>99769</v>
      </c>
      <c r="K500" s="7">
        <v>-222709</v>
      </c>
      <c r="L500" s="7">
        <v>2336537</v>
      </c>
      <c r="M500" s="7">
        <v>302046</v>
      </c>
      <c r="N500" s="7">
        <v>0</v>
      </c>
      <c r="O500" s="7">
        <v>2349201</v>
      </c>
      <c r="P500" s="7">
        <v>499329</v>
      </c>
      <c r="Q500" s="7">
        <v>0</v>
      </c>
      <c r="R500" s="7">
        <v>5487113</v>
      </c>
      <c r="S500" s="7">
        <v>5207586</v>
      </c>
      <c r="T500" s="7">
        <v>37153262</v>
      </c>
      <c r="U500" s="7">
        <v>1316947</v>
      </c>
      <c r="V500" s="7">
        <v>38470209</v>
      </c>
      <c r="W500" s="7">
        <v>20299252</v>
      </c>
      <c r="X500" s="7">
        <v>3247151</v>
      </c>
      <c r="Y500" s="7">
        <v>9595819</v>
      </c>
      <c r="Z500" s="7">
        <v>33142222</v>
      </c>
      <c r="AA500" s="7">
        <v>269246</v>
      </c>
      <c r="AB500" s="7">
        <v>1994823</v>
      </c>
      <c r="AC500" s="7">
        <v>35406291</v>
      </c>
      <c r="AD500" s="7">
        <v>3063918</v>
      </c>
      <c r="AE500" s="7">
        <v>0</v>
      </c>
      <c r="AF500" s="7">
        <v>0</v>
      </c>
      <c r="AG500" s="7">
        <v>3063918</v>
      </c>
    </row>
    <row r="501" spans="1:33" x14ac:dyDescent="0.55000000000000004">
      <c r="A501" t="str">
        <f>VLOOKUP($B501,Sheet2!$A$1:$C$47,3,FALSE)</f>
        <v>GREATER BALTIMORE MEDICAL CENTER</v>
      </c>
      <c r="B501">
        <v>44</v>
      </c>
      <c r="C501" s="1">
        <v>44470</v>
      </c>
      <c r="D501" t="s">
        <v>33</v>
      </c>
      <c r="E501" s="7">
        <v>7724982</v>
      </c>
      <c r="F501" s="7">
        <v>14281970</v>
      </c>
      <c r="G501" s="7">
        <v>22006952</v>
      </c>
      <c r="H501" s="7">
        <v>0</v>
      </c>
      <c r="I501" s="7">
        <v>0</v>
      </c>
      <c r="J501" s="7">
        <v>0</v>
      </c>
      <c r="K501" s="7">
        <v>218830</v>
      </c>
      <c r="L501" s="7">
        <v>0</v>
      </c>
      <c r="M501" s="7">
        <v>0</v>
      </c>
      <c r="N501" s="7">
        <v>4171485</v>
      </c>
      <c r="O501" s="7">
        <v>0</v>
      </c>
      <c r="P501" s="7">
        <v>0</v>
      </c>
      <c r="Q501" s="7">
        <v>7037594</v>
      </c>
      <c r="R501" s="7">
        <v>11209079</v>
      </c>
      <c r="S501" s="7">
        <v>11427909</v>
      </c>
      <c r="T501" s="7">
        <v>10579043</v>
      </c>
      <c r="U501" s="7">
        <v>297041</v>
      </c>
      <c r="V501" s="7">
        <v>10876084</v>
      </c>
      <c r="W501" s="7">
        <v>7437825</v>
      </c>
      <c r="X501" s="7">
        <v>820204</v>
      </c>
      <c r="Y501" s="7">
        <v>4557933</v>
      </c>
      <c r="Z501" s="7">
        <v>12815962</v>
      </c>
      <c r="AA501" s="7">
        <v>45967</v>
      </c>
      <c r="AB501" s="7">
        <v>741514</v>
      </c>
      <c r="AC501" s="7">
        <v>13603443</v>
      </c>
      <c r="AD501" s="7">
        <v>-2727359</v>
      </c>
      <c r="AE501" s="7">
        <v>10420186</v>
      </c>
      <c r="AF501" s="7">
        <v>365377</v>
      </c>
      <c r="AG501" s="7">
        <v>7327450</v>
      </c>
    </row>
    <row r="502" spans="1:33" x14ac:dyDescent="0.55000000000000004">
      <c r="A502" t="str">
        <f>VLOOKUP($B502,Sheet2!$A$1:$C$47,3,FALSE)</f>
        <v>GREATER BALTIMORE MEDICAL CENTER</v>
      </c>
      <c r="B502">
        <v>44</v>
      </c>
      <c r="C502" s="1">
        <v>44470</v>
      </c>
      <c r="D502" t="s">
        <v>34</v>
      </c>
      <c r="E502" s="7">
        <v>30657435</v>
      </c>
      <c r="F502" s="7">
        <v>33710365</v>
      </c>
      <c r="G502" s="7">
        <v>64367800</v>
      </c>
      <c r="H502" s="7">
        <v>109993</v>
      </c>
      <c r="I502" s="7">
        <v>-266580</v>
      </c>
      <c r="J502" s="7">
        <v>99769</v>
      </c>
      <c r="K502" s="7">
        <v>-3879</v>
      </c>
      <c r="L502" s="7">
        <v>2336537</v>
      </c>
      <c r="M502" s="7">
        <v>302046</v>
      </c>
      <c r="N502" s="7">
        <v>4171485</v>
      </c>
      <c r="O502" s="7">
        <v>2349201</v>
      </c>
      <c r="P502" s="7">
        <v>499329</v>
      </c>
      <c r="Q502" s="7">
        <v>7037594</v>
      </c>
      <c r="R502" s="7">
        <v>16696192</v>
      </c>
      <c r="S502" s="7">
        <v>16635495</v>
      </c>
      <c r="T502" s="7">
        <v>47732305</v>
      </c>
      <c r="U502" s="7">
        <v>1613988</v>
      </c>
      <c r="V502" s="7">
        <v>49346293</v>
      </c>
      <c r="W502" s="7">
        <v>27737077</v>
      </c>
      <c r="X502" s="7">
        <v>4067355</v>
      </c>
      <c r="Y502" s="7">
        <v>14153752</v>
      </c>
      <c r="Z502" s="7">
        <v>45958184</v>
      </c>
      <c r="AA502" s="7">
        <v>315213</v>
      </c>
      <c r="AB502" s="7">
        <v>2736337</v>
      </c>
      <c r="AC502" s="7">
        <v>49009734</v>
      </c>
      <c r="AD502" s="7">
        <v>336559</v>
      </c>
      <c r="AE502" s="7">
        <v>10420186</v>
      </c>
      <c r="AF502" s="7">
        <v>365377</v>
      </c>
      <c r="AG502" s="7">
        <v>10391368</v>
      </c>
    </row>
    <row r="503" spans="1:33" x14ac:dyDescent="0.55000000000000004">
      <c r="A503" t="str">
        <f>VLOOKUP($B503,Sheet2!$A$1:$C$47,3,FALSE)</f>
        <v>HOWARD COUNTY GENERAL HOSPITAL</v>
      </c>
      <c r="B503">
        <v>48</v>
      </c>
      <c r="C503" s="1">
        <v>44470</v>
      </c>
      <c r="D503" t="s">
        <v>32</v>
      </c>
      <c r="E503" s="7">
        <v>18437000</v>
      </c>
      <c r="F503" s="7">
        <v>10250000</v>
      </c>
      <c r="G503" s="7">
        <v>28687000</v>
      </c>
      <c r="H503" s="7">
        <v>99000</v>
      </c>
      <c r="I503" s="7">
        <v>339000</v>
      </c>
      <c r="J503" s="7">
        <v>198000</v>
      </c>
      <c r="K503" s="7">
        <v>189000</v>
      </c>
      <c r="L503" s="7">
        <v>1586000</v>
      </c>
      <c r="M503" s="7">
        <v>294000</v>
      </c>
      <c r="N503" s="7">
        <v>15000</v>
      </c>
      <c r="O503" s="7">
        <v>393000</v>
      </c>
      <c r="P503" s="7">
        <v>157000</v>
      </c>
      <c r="Q503" s="7">
        <v>8000</v>
      </c>
      <c r="R503" s="7">
        <v>2453000</v>
      </c>
      <c r="S503" s="7">
        <v>3278000</v>
      </c>
      <c r="T503" s="7">
        <v>25409000</v>
      </c>
      <c r="U503" s="7">
        <v>0</v>
      </c>
      <c r="V503" s="7">
        <v>25409000</v>
      </c>
      <c r="W503" s="7">
        <v>8668000</v>
      </c>
      <c r="X503" s="7">
        <v>2402000</v>
      </c>
      <c r="Y503" s="7">
        <v>13504000</v>
      </c>
      <c r="Z503" s="7">
        <v>24574000</v>
      </c>
      <c r="AA503" s="7">
        <v>514000</v>
      </c>
      <c r="AB503" s="7">
        <v>1384000</v>
      </c>
      <c r="AC503" s="7">
        <v>26472000</v>
      </c>
      <c r="AD503" s="7">
        <v>-1063000</v>
      </c>
      <c r="AE503" s="7">
        <v>0</v>
      </c>
      <c r="AF503" s="7">
        <v>0</v>
      </c>
      <c r="AG503" s="7">
        <v>-1063000</v>
      </c>
    </row>
    <row r="504" spans="1:33" x14ac:dyDescent="0.55000000000000004">
      <c r="A504" t="str">
        <f>VLOOKUP($B504,Sheet2!$A$1:$C$47,3,FALSE)</f>
        <v>HOWARD COUNTY GENERAL HOSPITAL</v>
      </c>
      <c r="B504">
        <v>48</v>
      </c>
      <c r="C504" s="1">
        <v>44470</v>
      </c>
      <c r="D504" t="s">
        <v>33</v>
      </c>
      <c r="E504" s="7">
        <v>0</v>
      </c>
      <c r="F504" s="7">
        <v>3000</v>
      </c>
      <c r="G504" s="7">
        <v>3000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3000</v>
      </c>
      <c r="U504" s="7">
        <v>486000</v>
      </c>
      <c r="V504" s="7">
        <v>489000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489000</v>
      </c>
      <c r="AE504" s="7">
        <v>11259000</v>
      </c>
      <c r="AF504" s="7">
        <v>6987000</v>
      </c>
      <c r="AG504" s="7">
        <v>4761000</v>
      </c>
    </row>
    <row r="505" spans="1:33" x14ac:dyDescent="0.55000000000000004">
      <c r="A505" t="str">
        <f>VLOOKUP($B505,Sheet2!$A$1:$C$47,3,FALSE)</f>
        <v>HOWARD COUNTY GENERAL HOSPITAL</v>
      </c>
      <c r="B505">
        <v>48</v>
      </c>
      <c r="C505" s="1">
        <v>44470</v>
      </c>
      <c r="D505" t="s">
        <v>34</v>
      </c>
      <c r="E505" s="7">
        <v>18437000</v>
      </c>
      <c r="F505" s="7">
        <v>10253000</v>
      </c>
      <c r="G505" s="7">
        <v>28690000</v>
      </c>
      <c r="H505" s="7">
        <v>99000</v>
      </c>
      <c r="I505" s="7">
        <v>339000</v>
      </c>
      <c r="J505" s="7">
        <v>198000</v>
      </c>
      <c r="K505" s="7">
        <v>189000</v>
      </c>
      <c r="L505" s="7">
        <v>1586000</v>
      </c>
      <c r="M505" s="7">
        <v>294000</v>
      </c>
      <c r="N505" s="7">
        <v>15000</v>
      </c>
      <c r="O505" s="7">
        <v>393000</v>
      </c>
      <c r="P505" s="7">
        <v>157000</v>
      </c>
      <c r="Q505" s="7">
        <v>8000</v>
      </c>
      <c r="R505" s="7">
        <v>2453000</v>
      </c>
      <c r="S505" s="7">
        <v>3278000</v>
      </c>
      <c r="T505" s="7">
        <v>25412000</v>
      </c>
      <c r="U505" s="7">
        <v>486000</v>
      </c>
      <c r="V505" s="7">
        <v>25898000</v>
      </c>
      <c r="W505" s="7">
        <v>8668000</v>
      </c>
      <c r="X505" s="7">
        <v>2402000</v>
      </c>
      <c r="Y505" s="7">
        <v>13504000</v>
      </c>
      <c r="Z505" s="7">
        <v>24574000</v>
      </c>
      <c r="AA505" s="7">
        <v>514000</v>
      </c>
      <c r="AB505" s="7">
        <v>1384000</v>
      </c>
      <c r="AC505" s="7">
        <v>26472000</v>
      </c>
      <c r="AD505" s="7">
        <v>-574000</v>
      </c>
      <c r="AE505" s="7">
        <v>11259000</v>
      </c>
      <c r="AF505" s="7">
        <v>6987000</v>
      </c>
      <c r="AG505" s="7">
        <v>3698000</v>
      </c>
    </row>
    <row r="506" spans="1:33" x14ac:dyDescent="0.55000000000000004">
      <c r="A506" t="str">
        <f>VLOOKUP($B506,Sheet2!$A$1:$C$47,3,FALSE)</f>
        <v>UM-UPPER CHESAPEAKE MEDICAL CENTER</v>
      </c>
      <c r="B506">
        <v>49</v>
      </c>
      <c r="C506" s="1">
        <v>44470</v>
      </c>
      <c r="D506" t="s">
        <v>32</v>
      </c>
      <c r="E506" s="7">
        <v>17143000</v>
      </c>
      <c r="F506" s="7">
        <v>13458000</v>
      </c>
      <c r="G506" s="7">
        <v>30601000</v>
      </c>
      <c r="H506" s="7">
        <v>206956</v>
      </c>
      <c r="I506" s="7">
        <v>652180</v>
      </c>
      <c r="J506" s="7">
        <v>164954</v>
      </c>
      <c r="K506" s="7">
        <v>519819</v>
      </c>
      <c r="L506" s="7">
        <v>1489540</v>
      </c>
      <c r="M506" s="7">
        <v>298824</v>
      </c>
      <c r="N506" s="7">
        <v>0</v>
      </c>
      <c r="O506" s="7">
        <v>1169353</v>
      </c>
      <c r="P506" s="7">
        <v>0</v>
      </c>
      <c r="Q506" s="7">
        <v>0</v>
      </c>
      <c r="R506" s="7">
        <v>2957717</v>
      </c>
      <c r="S506" s="7">
        <v>4501626</v>
      </c>
      <c r="T506" s="7">
        <v>26099374</v>
      </c>
      <c r="U506" s="7">
        <v>295658</v>
      </c>
      <c r="V506" s="7">
        <v>26395032</v>
      </c>
      <c r="W506" s="7">
        <v>9458085</v>
      </c>
      <c r="X506" s="7">
        <v>1948620</v>
      </c>
      <c r="Y506" s="7">
        <v>7755299</v>
      </c>
      <c r="Z506" s="7">
        <v>19162004</v>
      </c>
      <c r="AA506" s="7">
        <v>656000</v>
      </c>
      <c r="AB506" s="7">
        <v>1675179</v>
      </c>
      <c r="AC506" s="7">
        <v>21493183</v>
      </c>
      <c r="AD506" s="7">
        <v>4901849</v>
      </c>
      <c r="AE506" s="7">
        <v>0</v>
      </c>
      <c r="AF506" s="7">
        <v>0</v>
      </c>
      <c r="AG506" s="7">
        <v>4901849</v>
      </c>
    </row>
    <row r="507" spans="1:33" x14ac:dyDescent="0.55000000000000004">
      <c r="A507" t="str">
        <f>VLOOKUP($B507,Sheet2!$A$1:$C$47,3,FALSE)</f>
        <v>UM-UPPER CHESAPEAKE MEDICAL CENTER</v>
      </c>
      <c r="B507">
        <v>49</v>
      </c>
      <c r="C507" s="1">
        <v>44470</v>
      </c>
      <c r="D507" t="s">
        <v>33</v>
      </c>
      <c r="E507" s="7">
        <v>73000</v>
      </c>
      <c r="F507" s="7">
        <v>264000</v>
      </c>
      <c r="G507" s="7">
        <v>337000</v>
      </c>
      <c r="H507" s="7">
        <v>49</v>
      </c>
      <c r="I507" s="7">
        <v>0</v>
      </c>
      <c r="J507" s="7">
        <v>39</v>
      </c>
      <c r="K507" s="7">
        <v>0</v>
      </c>
      <c r="L507" s="7">
        <v>0</v>
      </c>
      <c r="M507" s="7">
        <v>0</v>
      </c>
      <c r="N507" s="7">
        <v>6343</v>
      </c>
      <c r="O507" s="7">
        <v>0</v>
      </c>
      <c r="P507" s="7">
        <v>0</v>
      </c>
      <c r="Q507" s="7">
        <v>22939</v>
      </c>
      <c r="R507" s="7">
        <v>29282</v>
      </c>
      <c r="S507" s="7">
        <v>29370</v>
      </c>
      <c r="T507" s="7">
        <v>307630</v>
      </c>
      <c r="U507" s="7">
        <v>14341</v>
      </c>
      <c r="V507" s="7">
        <v>321971</v>
      </c>
      <c r="W507" s="7">
        <v>98914</v>
      </c>
      <c r="X507" s="7">
        <v>20379</v>
      </c>
      <c r="Y507" s="7">
        <v>2390700</v>
      </c>
      <c r="Z507" s="7">
        <v>2509993</v>
      </c>
      <c r="AA507" s="7">
        <v>0</v>
      </c>
      <c r="AB507" s="7">
        <v>21820</v>
      </c>
      <c r="AC507" s="7">
        <v>2531813</v>
      </c>
      <c r="AD507" s="7">
        <v>-2209842</v>
      </c>
      <c r="AE507" s="7">
        <v>743000</v>
      </c>
      <c r="AF507" s="7">
        <v>0</v>
      </c>
      <c r="AG507" s="7">
        <v>-1466842</v>
      </c>
    </row>
    <row r="508" spans="1:33" x14ac:dyDescent="0.55000000000000004">
      <c r="A508" t="str">
        <f>VLOOKUP($B508,Sheet2!$A$1:$C$47,3,FALSE)</f>
        <v>UM-UPPER CHESAPEAKE MEDICAL CENTER</v>
      </c>
      <c r="B508">
        <v>49</v>
      </c>
      <c r="C508" s="1">
        <v>44470</v>
      </c>
      <c r="D508" t="s">
        <v>34</v>
      </c>
      <c r="E508" s="7">
        <v>17216000</v>
      </c>
      <c r="F508" s="7">
        <v>13722000</v>
      </c>
      <c r="G508" s="7">
        <v>30938000</v>
      </c>
      <c r="H508" s="7">
        <v>207005</v>
      </c>
      <c r="I508" s="7">
        <v>652180</v>
      </c>
      <c r="J508" s="7">
        <v>164993</v>
      </c>
      <c r="K508" s="7">
        <v>519819</v>
      </c>
      <c r="L508" s="7">
        <v>1489540</v>
      </c>
      <c r="M508" s="7">
        <v>298824</v>
      </c>
      <c r="N508" s="7">
        <v>6343</v>
      </c>
      <c r="O508" s="7">
        <v>1169353</v>
      </c>
      <c r="P508" s="7">
        <v>0</v>
      </c>
      <c r="Q508" s="7">
        <v>22939</v>
      </c>
      <c r="R508" s="7">
        <v>2986999</v>
      </c>
      <c r="S508" s="7">
        <v>4530996</v>
      </c>
      <c r="T508" s="7">
        <v>26407004</v>
      </c>
      <c r="U508" s="7">
        <v>309999</v>
      </c>
      <c r="V508" s="7">
        <v>26717003</v>
      </c>
      <c r="W508" s="7">
        <v>9556999</v>
      </c>
      <c r="X508" s="7">
        <v>1968999</v>
      </c>
      <c r="Y508" s="7">
        <v>10145999</v>
      </c>
      <c r="Z508" s="7">
        <v>21671997</v>
      </c>
      <c r="AA508" s="7">
        <v>656000</v>
      </c>
      <c r="AB508" s="7">
        <v>1696999</v>
      </c>
      <c r="AC508" s="7">
        <v>24024996</v>
      </c>
      <c r="AD508" s="7">
        <v>2692007</v>
      </c>
      <c r="AE508" s="7">
        <v>743000</v>
      </c>
      <c r="AF508" s="7">
        <v>0</v>
      </c>
      <c r="AG508" s="7">
        <v>3435007</v>
      </c>
    </row>
    <row r="509" spans="1:33" x14ac:dyDescent="0.55000000000000004">
      <c r="A509" t="str">
        <f>VLOOKUP($B509,Sheet2!$A$1:$C$47,3,FALSE)</f>
        <v>DOCTORS COMMUNITY MEDICAL CENTER</v>
      </c>
      <c r="B509">
        <v>51</v>
      </c>
      <c r="C509" s="1">
        <v>44470</v>
      </c>
      <c r="D509" t="s">
        <v>32</v>
      </c>
      <c r="E509" s="7">
        <v>13972963</v>
      </c>
      <c r="F509" s="7">
        <v>8238538</v>
      </c>
      <c r="G509" s="7">
        <v>22211501</v>
      </c>
      <c r="H509" s="7">
        <v>207289</v>
      </c>
      <c r="I509" s="7">
        <v>387410</v>
      </c>
      <c r="J509" s="7">
        <v>455038</v>
      </c>
      <c r="K509" s="7">
        <v>368178</v>
      </c>
      <c r="L509" s="7">
        <v>1377572</v>
      </c>
      <c r="M509" s="7">
        <v>78845</v>
      </c>
      <c r="N509" s="7">
        <v>359631</v>
      </c>
      <c r="O509" s="7">
        <v>785267</v>
      </c>
      <c r="P509" s="7">
        <v>179515</v>
      </c>
      <c r="Q509" s="7">
        <v>215329</v>
      </c>
      <c r="R509" s="7">
        <v>2996159</v>
      </c>
      <c r="S509" s="7">
        <v>4414074</v>
      </c>
      <c r="T509" s="7">
        <v>17797427</v>
      </c>
      <c r="U509" s="7">
        <v>227299</v>
      </c>
      <c r="V509" s="7">
        <v>18024726</v>
      </c>
      <c r="W509" s="7">
        <v>6735989</v>
      </c>
      <c r="X509" s="7">
        <v>1367533</v>
      </c>
      <c r="Y509" s="7">
        <v>9502743</v>
      </c>
      <c r="Z509" s="7">
        <v>17606265</v>
      </c>
      <c r="AA509" s="7">
        <v>365582</v>
      </c>
      <c r="AB509" s="7">
        <v>986498</v>
      </c>
      <c r="AC509" s="7">
        <v>18958345</v>
      </c>
      <c r="AD509" s="7">
        <v>-933619</v>
      </c>
      <c r="AE509" s="7">
        <v>0</v>
      </c>
      <c r="AF509" s="7">
        <v>0</v>
      </c>
      <c r="AG509" s="7">
        <v>-933619</v>
      </c>
    </row>
    <row r="510" spans="1:33" x14ac:dyDescent="0.55000000000000004">
      <c r="A510" t="str">
        <f>VLOOKUP($B510,Sheet2!$A$1:$C$47,3,FALSE)</f>
        <v>DOCTORS COMMUNITY MEDICAL CENTER</v>
      </c>
      <c r="B510">
        <v>51</v>
      </c>
      <c r="C510" s="1">
        <v>44470</v>
      </c>
      <c r="D510" t="s">
        <v>33</v>
      </c>
      <c r="E510" s="7">
        <v>0</v>
      </c>
      <c r="F510" s="7">
        <v>127775</v>
      </c>
      <c r="G510" s="7">
        <v>127775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127775</v>
      </c>
      <c r="U510" s="7">
        <v>0</v>
      </c>
      <c r="V510" s="7">
        <v>127775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127775</v>
      </c>
      <c r="AE510" s="7">
        <v>57488</v>
      </c>
      <c r="AF510" s="7">
        <v>0</v>
      </c>
      <c r="AG510" s="7">
        <v>185263</v>
      </c>
    </row>
    <row r="511" spans="1:33" x14ac:dyDescent="0.55000000000000004">
      <c r="A511" t="str">
        <f>VLOOKUP($B511,Sheet2!$A$1:$C$47,3,FALSE)</f>
        <v>DOCTORS COMMUNITY MEDICAL CENTER</v>
      </c>
      <c r="B511">
        <v>51</v>
      </c>
      <c r="C511" s="1">
        <v>44470</v>
      </c>
      <c r="D511" t="s">
        <v>34</v>
      </c>
      <c r="E511" s="7">
        <v>13972963</v>
      </c>
      <c r="F511" s="7">
        <v>8366313</v>
      </c>
      <c r="G511" s="7">
        <v>22339276</v>
      </c>
      <c r="H511" s="7">
        <v>207289</v>
      </c>
      <c r="I511" s="7">
        <v>387410</v>
      </c>
      <c r="J511" s="7">
        <v>455038</v>
      </c>
      <c r="K511" s="7">
        <v>368178</v>
      </c>
      <c r="L511" s="7">
        <v>1377572</v>
      </c>
      <c r="M511" s="7">
        <v>78845</v>
      </c>
      <c r="N511" s="7">
        <v>359631</v>
      </c>
      <c r="O511" s="7">
        <v>785267</v>
      </c>
      <c r="P511" s="7">
        <v>179515</v>
      </c>
      <c r="Q511" s="7">
        <v>215329</v>
      </c>
      <c r="R511" s="7">
        <v>2996159</v>
      </c>
      <c r="S511" s="7">
        <v>4414074</v>
      </c>
      <c r="T511" s="7">
        <v>17925202</v>
      </c>
      <c r="U511" s="7">
        <v>227299</v>
      </c>
      <c r="V511" s="7">
        <v>18152501</v>
      </c>
      <c r="W511" s="7">
        <v>6735989</v>
      </c>
      <c r="X511" s="7">
        <v>1367533</v>
      </c>
      <c r="Y511" s="7">
        <v>9502743</v>
      </c>
      <c r="Z511" s="7">
        <v>17606265</v>
      </c>
      <c r="AA511" s="7">
        <v>365582</v>
      </c>
      <c r="AB511" s="7">
        <v>986498</v>
      </c>
      <c r="AC511" s="7">
        <v>18958345</v>
      </c>
      <c r="AD511" s="7">
        <v>-805844</v>
      </c>
      <c r="AE511" s="7">
        <v>57488</v>
      </c>
      <c r="AF511" s="7">
        <v>0</v>
      </c>
      <c r="AG511" s="7">
        <v>-748356</v>
      </c>
    </row>
    <row r="512" spans="1:33" x14ac:dyDescent="0.55000000000000004">
      <c r="A512" t="str">
        <f>VLOOKUP($B512,Sheet2!$A$1:$C$47,3,FALSE)</f>
        <v>ADVENTIST HEALTHCARE FORT WASHINGTON MEDICAL CENTER</v>
      </c>
      <c r="B512">
        <v>60</v>
      </c>
      <c r="C512" s="1">
        <v>44470</v>
      </c>
      <c r="D512" t="s">
        <v>32</v>
      </c>
      <c r="E512" s="7">
        <v>2640174</v>
      </c>
      <c r="F512" s="7">
        <v>3023341</v>
      </c>
      <c r="G512" s="7">
        <v>5663515</v>
      </c>
      <c r="H512" s="7">
        <v>19422</v>
      </c>
      <c r="I512" s="7">
        <v>153394</v>
      </c>
      <c r="J512" s="7">
        <v>22241</v>
      </c>
      <c r="K512" s="7">
        <v>175651</v>
      </c>
      <c r="L512" s="7">
        <v>0</v>
      </c>
      <c r="M512" s="7">
        <v>0</v>
      </c>
      <c r="N512" s="7">
        <v>621437</v>
      </c>
      <c r="O512" s="7">
        <v>0</v>
      </c>
      <c r="P512" s="7">
        <v>0</v>
      </c>
      <c r="Q512" s="7">
        <v>784535</v>
      </c>
      <c r="R512" s="7">
        <v>1405972</v>
      </c>
      <c r="S512" s="7">
        <v>1776680</v>
      </c>
      <c r="T512" s="7">
        <v>3886835</v>
      </c>
      <c r="U512" s="7">
        <v>15049</v>
      </c>
      <c r="V512" s="7">
        <v>3901884</v>
      </c>
      <c r="W512" s="7">
        <v>1950211</v>
      </c>
      <c r="X512" s="7">
        <v>371365</v>
      </c>
      <c r="Y512" s="7">
        <v>2239714</v>
      </c>
      <c r="Z512" s="7">
        <v>4561290</v>
      </c>
      <c r="AA512" s="7">
        <v>21868</v>
      </c>
      <c r="AB512" s="7">
        <v>88342</v>
      </c>
      <c r="AC512" s="7">
        <v>4671500</v>
      </c>
      <c r="AD512" s="7">
        <v>-769616</v>
      </c>
      <c r="AE512" s="7">
        <v>0</v>
      </c>
      <c r="AF512" s="7">
        <v>0</v>
      </c>
      <c r="AG512" s="7">
        <v>-769616</v>
      </c>
    </row>
    <row r="513" spans="1:33" x14ac:dyDescent="0.55000000000000004">
      <c r="A513" t="str">
        <f>VLOOKUP($B513,Sheet2!$A$1:$C$47,3,FALSE)</f>
        <v>ADVENTIST HEALTHCARE FORT WASHINGTON MEDICAL CENTER</v>
      </c>
      <c r="B513">
        <v>60</v>
      </c>
      <c r="C513" s="1">
        <v>44470</v>
      </c>
      <c r="D513" t="s">
        <v>33</v>
      </c>
      <c r="E513" s="7">
        <v>0</v>
      </c>
      <c r="F513" s="7">
        <v>49334</v>
      </c>
      <c r="G513" s="7">
        <v>49334</v>
      </c>
      <c r="H513" s="7">
        <v>0</v>
      </c>
      <c r="I513" s="7">
        <v>0</v>
      </c>
      <c r="J513" s="7">
        <v>0</v>
      </c>
      <c r="K513" s="7">
        <v>707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31763</v>
      </c>
      <c r="R513" s="7">
        <v>31763</v>
      </c>
      <c r="S513" s="7">
        <v>32470</v>
      </c>
      <c r="T513" s="7">
        <v>16864</v>
      </c>
      <c r="U513" s="7">
        <v>16553</v>
      </c>
      <c r="V513" s="7">
        <v>33417</v>
      </c>
      <c r="W513" s="7">
        <v>150485</v>
      </c>
      <c r="X513" s="7">
        <v>12960</v>
      </c>
      <c r="Y513" s="7">
        <v>62189</v>
      </c>
      <c r="Z513" s="7">
        <v>225634</v>
      </c>
      <c r="AA513" s="7">
        <v>0</v>
      </c>
      <c r="AB513" s="7">
        <v>15976</v>
      </c>
      <c r="AC513" s="7">
        <v>241610</v>
      </c>
      <c r="AD513" s="7">
        <v>-208193</v>
      </c>
      <c r="AE513" s="7">
        <v>8</v>
      </c>
      <c r="AF513" s="7">
        <v>0</v>
      </c>
      <c r="AG513" s="7">
        <v>-208185</v>
      </c>
    </row>
    <row r="514" spans="1:33" x14ac:dyDescent="0.55000000000000004">
      <c r="A514" t="str">
        <f>VLOOKUP($B514,Sheet2!$A$1:$C$47,3,FALSE)</f>
        <v>ADVENTIST HEALTHCARE FORT WASHINGTON MEDICAL CENTER</v>
      </c>
      <c r="B514">
        <v>60</v>
      </c>
      <c r="C514" s="1">
        <v>44470</v>
      </c>
      <c r="D514" t="s">
        <v>34</v>
      </c>
      <c r="E514" s="7">
        <v>2640174</v>
      </c>
      <c r="F514" s="7">
        <v>3072675</v>
      </c>
      <c r="G514" s="7">
        <v>5712849</v>
      </c>
      <c r="H514" s="7">
        <v>19422</v>
      </c>
      <c r="I514" s="7">
        <v>153394</v>
      </c>
      <c r="J514" s="7">
        <v>22241</v>
      </c>
      <c r="K514" s="7">
        <v>176358</v>
      </c>
      <c r="L514" s="7">
        <v>0</v>
      </c>
      <c r="M514" s="7">
        <v>0</v>
      </c>
      <c r="N514" s="7">
        <v>621437</v>
      </c>
      <c r="O514" s="7">
        <v>0</v>
      </c>
      <c r="P514" s="7">
        <v>0</v>
      </c>
      <c r="Q514" s="7">
        <v>816298</v>
      </c>
      <c r="R514" s="7">
        <v>1437735</v>
      </c>
      <c r="S514" s="7">
        <v>1809150</v>
      </c>
      <c r="T514" s="7">
        <v>3903699</v>
      </c>
      <c r="U514" s="7">
        <v>31602</v>
      </c>
      <c r="V514" s="7">
        <v>3935301</v>
      </c>
      <c r="W514" s="7">
        <v>2100696</v>
      </c>
      <c r="X514" s="7">
        <v>384325</v>
      </c>
      <c r="Y514" s="7">
        <v>2301903</v>
      </c>
      <c r="Z514" s="7">
        <v>4786924</v>
      </c>
      <c r="AA514" s="7">
        <v>21868</v>
      </c>
      <c r="AB514" s="7">
        <v>104318</v>
      </c>
      <c r="AC514" s="7">
        <v>4913110</v>
      </c>
      <c r="AD514" s="7">
        <v>-977809</v>
      </c>
      <c r="AE514" s="7">
        <v>8</v>
      </c>
      <c r="AF514" s="7">
        <v>0</v>
      </c>
      <c r="AG514" s="7">
        <v>-977801</v>
      </c>
    </row>
    <row r="515" spans="1:33" x14ac:dyDescent="0.55000000000000004">
      <c r="A515" t="str">
        <f>VLOOKUP($B515,Sheet2!$A$1:$C$47,3,FALSE)</f>
        <v>ATLANTIC GENERAL HOSPITAL</v>
      </c>
      <c r="B515">
        <v>61</v>
      </c>
      <c r="C515" s="1">
        <v>44470</v>
      </c>
      <c r="D515" t="s">
        <v>32</v>
      </c>
      <c r="E515" s="7">
        <v>4261399</v>
      </c>
      <c r="F515" s="7">
        <v>6384698</v>
      </c>
      <c r="G515" s="7">
        <v>10646097</v>
      </c>
      <c r="H515" s="7">
        <v>-1472</v>
      </c>
      <c r="I515" s="7">
        <v>-31275</v>
      </c>
      <c r="J515" s="7">
        <v>0</v>
      </c>
      <c r="K515" s="7">
        <v>-65223</v>
      </c>
      <c r="L515" s="7">
        <v>876317</v>
      </c>
      <c r="M515" s="7">
        <v>0</v>
      </c>
      <c r="N515" s="7">
        <v>-831029</v>
      </c>
      <c r="O515" s="7">
        <v>1315535</v>
      </c>
      <c r="P515" s="7">
        <v>597</v>
      </c>
      <c r="Q515" s="7">
        <v>-1155169</v>
      </c>
      <c r="R515" s="7">
        <v>206251</v>
      </c>
      <c r="S515" s="7">
        <v>108281</v>
      </c>
      <c r="T515" s="7">
        <v>10537816</v>
      </c>
      <c r="U515" s="7">
        <v>485229</v>
      </c>
      <c r="V515" s="7">
        <v>11023045</v>
      </c>
      <c r="W515" s="7">
        <v>3122390</v>
      </c>
      <c r="X515" s="7">
        <v>729059</v>
      </c>
      <c r="Y515" s="7">
        <v>3930185</v>
      </c>
      <c r="Z515" s="7">
        <v>7781634</v>
      </c>
      <c r="AA515" s="7">
        <v>94773</v>
      </c>
      <c r="AB515" s="7">
        <v>510956</v>
      </c>
      <c r="AC515" s="7">
        <v>8387363</v>
      </c>
      <c r="AD515" s="7">
        <v>2635682</v>
      </c>
      <c r="AE515" s="7">
        <v>0</v>
      </c>
      <c r="AF515" s="7">
        <v>0</v>
      </c>
      <c r="AG515" s="7">
        <v>2635682</v>
      </c>
    </row>
    <row r="516" spans="1:33" x14ac:dyDescent="0.55000000000000004">
      <c r="A516" t="str">
        <f>VLOOKUP($B516,Sheet2!$A$1:$C$47,3,FALSE)</f>
        <v>ATLANTIC GENERAL HOSPITAL</v>
      </c>
      <c r="B516">
        <v>61</v>
      </c>
      <c r="C516" s="1">
        <v>44470</v>
      </c>
      <c r="D516" t="s">
        <v>33</v>
      </c>
      <c r="E516" s="7">
        <v>0</v>
      </c>
      <c r="F516" s="7">
        <v>6317189</v>
      </c>
      <c r="G516" s="7">
        <v>6317189</v>
      </c>
      <c r="H516" s="7">
        <v>0</v>
      </c>
      <c r="I516" s="7">
        <v>0</v>
      </c>
      <c r="J516" s="7">
        <v>0</v>
      </c>
      <c r="K516" s="7">
        <v>143387</v>
      </c>
      <c r="L516" s="7">
        <v>0</v>
      </c>
      <c r="M516" s="7">
        <v>360065</v>
      </c>
      <c r="N516" s="7">
        <v>0</v>
      </c>
      <c r="O516" s="7">
        <v>0</v>
      </c>
      <c r="P516" s="7">
        <v>376264</v>
      </c>
      <c r="Q516" s="7">
        <v>3266363</v>
      </c>
      <c r="R516" s="7">
        <v>4002692</v>
      </c>
      <c r="S516" s="7">
        <v>4146079</v>
      </c>
      <c r="T516" s="7">
        <v>2171110</v>
      </c>
      <c r="U516" s="7">
        <v>326244</v>
      </c>
      <c r="V516" s="7">
        <v>2497354</v>
      </c>
      <c r="W516" s="7">
        <v>2500694</v>
      </c>
      <c r="X516" s="7">
        <v>391126</v>
      </c>
      <c r="Y516" s="7">
        <v>2128013</v>
      </c>
      <c r="Z516" s="7">
        <v>5019833</v>
      </c>
      <c r="AA516" s="7">
        <v>30841</v>
      </c>
      <c r="AB516" s="7">
        <v>182823</v>
      </c>
      <c r="AC516" s="7">
        <v>5233497</v>
      </c>
      <c r="AD516" s="7">
        <v>-2736143</v>
      </c>
      <c r="AE516" s="7">
        <v>1100603</v>
      </c>
      <c r="AF516" s="7">
        <v>0</v>
      </c>
      <c r="AG516" s="7">
        <v>-1635540</v>
      </c>
    </row>
    <row r="517" spans="1:33" x14ac:dyDescent="0.55000000000000004">
      <c r="A517" t="str">
        <f>VLOOKUP($B517,Sheet2!$A$1:$C$47,3,FALSE)</f>
        <v>ATLANTIC GENERAL HOSPITAL</v>
      </c>
      <c r="B517">
        <v>61</v>
      </c>
      <c r="C517" s="1">
        <v>44470</v>
      </c>
      <c r="D517" t="s">
        <v>34</v>
      </c>
      <c r="E517" s="7">
        <v>4261399</v>
      </c>
      <c r="F517" s="7">
        <v>12701887</v>
      </c>
      <c r="G517" s="7">
        <v>16963286</v>
      </c>
      <c r="H517" s="7">
        <v>-1472</v>
      </c>
      <c r="I517" s="7">
        <v>-31275</v>
      </c>
      <c r="J517" s="7">
        <v>0</v>
      </c>
      <c r="K517" s="7">
        <v>78164</v>
      </c>
      <c r="L517" s="7">
        <v>876317</v>
      </c>
      <c r="M517" s="7">
        <v>360065</v>
      </c>
      <c r="N517" s="7">
        <v>-831029</v>
      </c>
      <c r="O517" s="7">
        <v>1315535</v>
      </c>
      <c r="P517" s="7">
        <v>376861</v>
      </c>
      <c r="Q517" s="7">
        <v>2111194</v>
      </c>
      <c r="R517" s="7">
        <v>4208943</v>
      </c>
      <c r="S517" s="7">
        <v>4254360</v>
      </c>
      <c r="T517" s="7">
        <v>12708926</v>
      </c>
      <c r="U517" s="7">
        <v>811473</v>
      </c>
      <c r="V517" s="7">
        <v>13520399</v>
      </c>
      <c r="W517" s="7">
        <v>5623084</v>
      </c>
      <c r="X517" s="7">
        <v>1120185</v>
      </c>
      <c r="Y517" s="7">
        <v>6058198</v>
      </c>
      <c r="Z517" s="7">
        <v>12801467</v>
      </c>
      <c r="AA517" s="7">
        <v>125614</v>
      </c>
      <c r="AB517" s="7">
        <v>693779</v>
      </c>
      <c r="AC517" s="7">
        <v>13620860</v>
      </c>
      <c r="AD517" s="7">
        <v>-100461</v>
      </c>
      <c r="AE517" s="7">
        <v>1100603</v>
      </c>
      <c r="AF517" s="7">
        <v>0</v>
      </c>
      <c r="AG517" s="7">
        <v>1000142</v>
      </c>
    </row>
    <row r="518" spans="1:33" x14ac:dyDescent="0.55000000000000004">
      <c r="A518" t="str">
        <f>VLOOKUP($B518,Sheet2!$A$1:$C$47,3,FALSE)</f>
        <v>MEDSTAR SOUTHERN MARYLAND HOSPITAL CENTER</v>
      </c>
      <c r="B518">
        <v>62</v>
      </c>
      <c r="C518" s="1">
        <v>44470</v>
      </c>
      <c r="D518" t="s">
        <v>32</v>
      </c>
      <c r="E518" s="7">
        <v>14802843</v>
      </c>
      <c r="F518" s="7">
        <v>8231228</v>
      </c>
      <c r="G518" s="7">
        <v>23034071</v>
      </c>
      <c r="H518" s="7">
        <v>115931</v>
      </c>
      <c r="I518" s="7">
        <v>618151</v>
      </c>
      <c r="J518" s="7">
        <v>338630</v>
      </c>
      <c r="K518" s="7">
        <v>343728</v>
      </c>
      <c r="L518" s="7">
        <v>431360</v>
      </c>
      <c r="M518" s="7">
        <v>574228</v>
      </c>
      <c r="N518" s="7">
        <v>-649887</v>
      </c>
      <c r="O518" s="7">
        <v>397559</v>
      </c>
      <c r="P518" s="7">
        <v>180638</v>
      </c>
      <c r="Q518" s="7">
        <v>-416969</v>
      </c>
      <c r="R518" s="7">
        <v>516929</v>
      </c>
      <c r="S518" s="7">
        <v>1933369</v>
      </c>
      <c r="T518" s="7">
        <v>21100702</v>
      </c>
      <c r="U518" s="7">
        <v>178280</v>
      </c>
      <c r="V518" s="7">
        <v>21278982</v>
      </c>
      <c r="W518" s="7">
        <v>9288863</v>
      </c>
      <c r="X518" s="7">
        <v>1492599</v>
      </c>
      <c r="Y518" s="7">
        <v>8312441</v>
      </c>
      <c r="Z518" s="7">
        <v>19093903</v>
      </c>
      <c r="AA518" s="7">
        <v>527663</v>
      </c>
      <c r="AB518" s="7">
        <v>1155107</v>
      </c>
      <c r="AC518" s="7">
        <v>20776673</v>
      </c>
      <c r="AD518" s="7">
        <v>502309</v>
      </c>
      <c r="AE518" s="7">
        <v>0</v>
      </c>
      <c r="AF518" s="7">
        <v>0</v>
      </c>
      <c r="AG518" s="7">
        <v>502309</v>
      </c>
    </row>
    <row r="519" spans="1:33" x14ac:dyDescent="0.55000000000000004">
      <c r="A519" t="str">
        <f>VLOOKUP($B519,Sheet2!$A$1:$C$47,3,FALSE)</f>
        <v>MEDSTAR SOUTHERN MARYLAND HOSPITAL CENTER</v>
      </c>
      <c r="B519">
        <v>62</v>
      </c>
      <c r="C519" s="1">
        <v>44470</v>
      </c>
      <c r="D519" t="s">
        <v>33</v>
      </c>
      <c r="E519" s="7">
        <v>0</v>
      </c>
      <c r="F519" s="7">
        <v>2570878</v>
      </c>
      <c r="G519" s="7">
        <v>2570878</v>
      </c>
      <c r="H519" s="7">
        <v>0</v>
      </c>
      <c r="I519" s="7">
        <v>0</v>
      </c>
      <c r="J519" s="7">
        <v>0</v>
      </c>
      <c r="K519" s="7">
        <v>197363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1219695</v>
      </c>
      <c r="R519" s="7">
        <v>1219695</v>
      </c>
      <c r="S519" s="7">
        <v>1417058</v>
      </c>
      <c r="T519" s="7">
        <v>1153820</v>
      </c>
      <c r="U519" s="7">
        <v>6361</v>
      </c>
      <c r="V519" s="7">
        <v>1160181</v>
      </c>
      <c r="W519" s="7">
        <v>1618502</v>
      </c>
      <c r="X519" s="7">
        <v>165780</v>
      </c>
      <c r="Y519" s="7">
        <v>728502</v>
      </c>
      <c r="Z519" s="7">
        <v>2512784</v>
      </c>
      <c r="AA519" s="7">
        <v>0</v>
      </c>
      <c r="AB519" s="7">
        <v>10414</v>
      </c>
      <c r="AC519" s="7">
        <v>2523198</v>
      </c>
      <c r="AD519" s="7">
        <v>-1363017</v>
      </c>
      <c r="AE519" s="7">
        <v>8405</v>
      </c>
      <c r="AF519" s="7">
        <v>0</v>
      </c>
      <c r="AG519" s="7">
        <v>-1354612</v>
      </c>
    </row>
    <row r="520" spans="1:33" x14ac:dyDescent="0.55000000000000004">
      <c r="A520" t="str">
        <f>VLOOKUP($B520,Sheet2!$A$1:$C$47,3,FALSE)</f>
        <v>MEDSTAR SOUTHERN MARYLAND HOSPITAL CENTER</v>
      </c>
      <c r="B520">
        <v>62</v>
      </c>
      <c r="C520" s="1">
        <v>44470</v>
      </c>
      <c r="D520" t="s">
        <v>34</v>
      </c>
      <c r="E520" s="7">
        <v>14802843</v>
      </c>
      <c r="F520" s="7">
        <v>10802106</v>
      </c>
      <c r="G520" s="7">
        <v>25604949</v>
      </c>
      <c r="H520" s="7">
        <v>115931</v>
      </c>
      <c r="I520" s="7">
        <v>618151</v>
      </c>
      <c r="J520" s="7">
        <v>338630</v>
      </c>
      <c r="K520" s="7">
        <v>541091</v>
      </c>
      <c r="L520" s="7">
        <v>431360</v>
      </c>
      <c r="M520" s="7">
        <v>574228</v>
      </c>
      <c r="N520" s="7">
        <v>-649887</v>
      </c>
      <c r="O520" s="7">
        <v>397559</v>
      </c>
      <c r="P520" s="7">
        <v>180638</v>
      </c>
      <c r="Q520" s="7">
        <v>802726</v>
      </c>
      <c r="R520" s="7">
        <v>1736624</v>
      </c>
      <c r="S520" s="7">
        <v>3350427</v>
      </c>
      <c r="T520" s="7">
        <v>22254522</v>
      </c>
      <c r="U520" s="7">
        <v>184641</v>
      </c>
      <c r="V520" s="7">
        <v>22439163</v>
      </c>
      <c r="W520" s="7">
        <v>10907365</v>
      </c>
      <c r="X520" s="7">
        <v>1658379</v>
      </c>
      <c r="Y520" s="7">
        <v>9040943</v>
      </c>
      <c r="Z520" s="7">
        <v>21606687</v>
      </c>
      <c r="AA520" s="7">
        <v>527663</v>
      </c>
      <c r="AB520" s="7">
        <v>1165521</v>
      </c>
      <c r="AC520" s="7">
        <v>23299871</v>
      </c>
      <c r="AD520" s="7">
        <v>-860708</v>
      </c>
      <c r="AE520" s="7">
        <v>8405</v>
      </c>
      <c r="AF520" s="7">
        <v>0</v>
      </c>
      <c r="AG520" s="7">
        <v>-852303</v>
      </c>
    </row>
    <row r="521" spans="1:33" x14ac:dyDescent="0.55000000000000004">
      <c r="A521" t="str">
        <f>VLOOKUP($B521,Sheet2!$A$1:$C$47,3,FALSE)</f>
        <v>UM-ST. JOSEPH MEDICAL CENTER</v>
      </c>
      <c r="B521">
        <v>63</v>
      </c>
      <c r="C521" s="1">
        <v>44470</v>
      </c>
      <c r="D521" t="s">
        <v>32</v>
      </c>
      <c r="E521" s="7">
        <v>22484193</v>
      </c>
      <c r="F521" s="7">
        <v>13981949</v>
      </c>
      <c r="G521" s="7">
        <v>36466142</v>
      </c>
      <c r="H521" s="7">
        <v>399232</v>
      </c>
      <c r="I521" s="7">
        <v>359873</v>
      </c>
      <c r="J521" s="7">
        <v>257437</v>
      </c>
      <c r="K521" s="7">
        <v>232058</v>
      </c>
      <c r="L521" s="7">
        <v>2228035</v>
      </c>
      <c r="M521" s="7">
        <v>476265</v>
      </c>
      <c r="N521" s="7">
        <v>0</v>
      </c>
      <c r="O521" s="7">
        <v>1385518</v>
      </c>
      <c r="P521" s="7">
        <v>0</v>
      </c>
      <c r="Q521" s="7">
        <v>0</v>
      </c>
      <c r="R521" s="7">
        <v>4089818</v>
      </c>
      <c r="S521" s="7">
        <v>5338418</v>
      </c>
      <c r="T521" s="7">
        <v>31127724</v>
      </c>
      <c r="U521" s="7">
        <v>167386</v>
      </c>
      <c r="V521" s="7">
        <v>31295110</v>
      </c>
      <c r="W521" s="7">
        <v>10239379</v>
      </c>
      <c r="X521" s="7">
        <v>2210036</v>
      </c>
      <c r="Y521" s="7">
        <v>8860436</v>
      </c>
      <c r="Z521" s="7">
        <v>21309851</v>
      </c>
      <c r="AA521" s="7">
        <v>857498</v>
      </c>
      <c r="AB521" s="7">
        <v>2089492</v>
      </c>
      <c r="AC521" s="7">
        <v>24256841</v>
      </c>
      <c r="AD521" s="7">
        <v>7038269</v>
      </c>
      <c r="AE521" s="7">
        <v>0</v>
      </c>
      <c r="AF521" s="7">
        <v>0</v>
      </c>
      <c r="AG521" s="7">
        <v>7038269</v>
      </c>
    </row>
    <row r="522" spans="1:33" x14ac:dyDescent="0.55000000000000004">
      <c r="A522" t="str">
        <f>VLOOKUP($B522,Sheet2!$A$1:$C$47,3,FALSE)</f>
        <v>UM-ST. JOSEPH MEDICAL CENTER</v>
      </c>
      <c r="B522">
        <v>63</v>
      </c>
      <c r="C522" s="1">
        <v>44470</v>
      </c>
      <c r="D522" t="s">
        <v>33</v>
      </c>
      <c r="E522" s="7">
        <v>0</v>
      </c>
      <c r="F522" s="7">
        <v>516573</v>
      </c>
      <c r="G522" s="7">
        <v>516573</v>
      </c>
      <c r="H522" s="7">
        <v>16728</v>
      </c>
      <c r="I522" s="7">
        <v>22403</v>
      </c>
      <c r="J522" s="7">
        <v>10786</v>
      </c>
      <c r="K522" s="7">
        <v>14446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51189</v>
      </c>
      <c r="R522" s="7">
        <v>51189</v>
      </c>
      <c r="S522" s="7">
        <v>115552</v>
      </c>
      <c r="T522" s="7">
        <v>401021</v>
      </c>
      <c r="U522" s="7">
        <v>43356</v>
      </c>
      <c r="V522" s="7">
        <v>444377</v>
      </c>
      <c r="W522" s="7">
        <v>328962</v>
      </c>
      <c r="X522" s="7">
        <v>71002</v>
      </c>
      <c r="Y522" s="7">
        <v>5475700</v>
      </c>
      <c r="Z522" s="7">
        <v>5875664</v>
      </c>
      <c r="AA522" s="7">
        <v>0</v>
      </c>
      <c r="AB522" s="7">
        <v>47780</v>
      </c>
      <c r="AC522" s="7">
        <v>5923444</v>
      </c>
      <c r="AD522" s="7">
        <v>-5479067</v>
      </c>
      <c r="AE522" s="7">
        <v>223135</v>
      </c>
      <c r="AF522" s="7">
        <v>-515</v>
      </c>
      <c r="AG522" s="7">
        <v>-5255417</v>
      </c>
    </row>
    <row r="523" spans="1:33" x14ac:dyDescent="0.55000000000000004">
      <c r="A523" t="str">
        <f>VLOOKUP($B523,Sheet2!$A$1:$C$47,3,FALSE)</f>
        <v>UM-ST. JOSEPH MEDICAL CENTER</v>
      </c>
      <c r="B523">
        <v>63</v>
      </c>
      <c r="C523" s="1">
        <v>44470</v>
      </c>
      <c r="D523" t="s">
        <v>34</v>
      </c>
      <c r="E523" s="7">
        <v>22484193</v>
      </c>
      <c r="F523" s="7">
        <v>14498522</v>
      </c>
      <c r="G523" s="7">
        <v>36982715</v>
      </c>
      <c r="H523" s="7">
        <v>415960</v>
      </c>
      <c r="I523" s="7">
        <v>382276</v>
      </c>
      <c r="J523" s="7">
        <v>268223</v>
      </c>
      <c r="K523" s="7">
        <v>246504</v>
      </c>
      <c r="L523" s="7">
        <v>2228035</v>
      </c>
      <c r="M523" s="7">
        <v>476265</v>
      </c>
      <c r="N523" s="7">
        <v>0</v>
      </c>
      <c r="O523" s="7">
        <v>1385518</v>
      </c>
      <c r="P523" s="7">
        <v>0</v>
      </c>
      <c r="Q523" s="7">
        <v>51189</v>
      </c>
      <c r="R523" s="7">
        <v>4141007</v>
      </c>
      <c r="S523" s="7">
        <v>5453970</v>
      </c>
      <c r="T523" s="7">
        <v>31528745</v>
      </c>
      <c r="U523" s="7">
        <v>210742</v>
      </c>
      <c r="V523" s="7">
        <v>31739487</v>
      </c>
      <c r="W523" s="7">
        <v>10568341</v>
      </c>
      <c r="X523" s="7">
        <v>2281038</v>
      </c>
      <c r="Y523" s="7">
        <v>14336136</v>
      </c>
      <c r="Z523" s="7">
        <v>27185515</v>
      </c>
      <c r="AA523" s="7">
        <v>857498</v>
      </c>
      <c r="AB523" s="7">
        <v>2137272</v>
      </c>
      <c r="AC523" s="7">
        <v>30180285</v>
      </c>
      <c r="AD523" s="7">
        <v>1559202</v>
      </c>
      <c r="AE523" s="7">
        <v>223135</v>
      </c>
      <c r="AF523" s="7">
        <v>-515</v>
      </c>
      <c r="AG523" s="7">
        <v>1782852</v>
      </c>
    </row>
    <row r="524" spans="1:33" x14ac:dyDescent="0.55000000000000004">
      <c r="A524" t="str">
        <f>VLOOKUP($B524,Sheet2!$A$1:$C$47,3,FALSE)</f>
        <v>LEVINDALE</v>
      </c>
      <c r="B524">
        <v>64</v>
      </c>
      <c r="C524" s="1">
        <v>44470</v>
      </c>
      <c r="D524" t="s">
        <v>32</v>
      </c>
      <c r="E524" s="7">
        <v>5471015</v>
      </c>
      <c r="F524" s="7">
        <v>189589</v>
      </c>
      <c r="G524" s="7">
        <v>5660604</v>
      </c>
      <c r="H524" s="7">
        <v>50770</v>
      </c>
      <c r="I524" s="7">
        <v>217921</v>
      </c>
      <c r="J524" s="7">
        <v>0</v>
      </c>
      <c r="K524" s="7">
        <v>0</v>
      </c>
      <c r="L524" s="7">
        <v>435799</v>
      </c>
      <c r="M524" s="7">
        <v>56890</v>
      </c>
      <c r="N524" s="7">
        <v>0</v>
      </c>
      <c r="O524" s="7">
        <v>12029</v>
      </c>
      <c r="P524" s="7">
        <v>0</v>
      </c>
      <c r="Q524" s="7">
        <v>0</v>
      </c>
      <c r="R524" s="7">
        <v>504718</v>
      </c>
      <c r="S524" s="7">
        <v>773409</v>
      </c>
      <c r="T524" s="7">
        <v>4887195</v>
      </c>
      <c r="U524" s="7">
        <v>81290</v>
      </c>
      <c r="V524" s="7">
        <v>4968485</v>
      </c>
      <c r="W524" s="7">
        <v>1873605</v>
      </c>
      <c r="X524" s="7">
        <v>499618</v>
      </c>
      <c r="Y524" s="7">
        <v>1343803</v>
      </c>
      <c r="Z524" s="7">
        <v>3717026</v>
      </c>
      <c r="AA524" s="7">
        <v>0</v>
      </c>
      <c r="AB524" s="7">
        <v>239863</v>
      </c>
      <c r="AC524" s="7">
        <v>3956889</v>
      </c>
      <c r="AD524" s="7">
        <v>1011596</v>
      </c>
      <c r="AE524" s="7">
        <v>0</v>
      </c>
      <c r="AF524" s="7">
        <v>0</v>
      </c>
      <c r="AG524" s="7">
        <v>1011596</v>
      </c>
    </row>
    <row r="525" spans="1:33" x14ac:dyDescent="0.55000000000000004">
      <c r="A525" t="str">
        <f>VLOOKUP($B525,Sheet2!$A$1:$C$47,3,FALSE)</f>
        <v>LEVINDALE</v>
      </c>
      <c r="B525">
        <v>64</v>
      </c>
      <c r="C525" s="1">
        <v>44470</v>
      </c>
      <c r="D525" t="s">
        <v>33</v>
      </c>
      <c r="E525" s="7">
        <v>2859651</v>
      </c>
      <c r="F525" s="7">
        <v>91456</v>
      </c>
      <c r="G525" s="7">
        <v>2951107</v>
      </c>
      <c r="H525" s="7">
        <v>81202</v>
      </c>
      <c r="I525" s="7">
        <v>133354</v>
      </c>
      <c r="J525" s="7">
        <v>0</v>
      </c>
      <c r="K525" s="7">
        <v>0</v>
      </c>
      <c r="L525" s="7">
        <v>0</v>
      </c>
      <c r="M525" s="7">
        <v>1096</v>
      </c>
      <c r="N525" s="7">
        <v>344802</v>
      </c>
      <c r="O525" s="7">
        <v>0</v>
      </c>
      <c r="P525" s="7">
        <v>0</v>
      </c>
      <c r="Q525" s="7">
        <v>16528</v>
      </c>
      <c r="R525" s="7">
        <v>362426</v>
      </c>
      <c r="S525" s="7">
        <v>576982</v>
      </c>
      <c r="T525" s="7">
        <v>2374125</v>
      </c>
      <c r="U525" s="7">
        <v>27162</v>
      </c>
      <c r="V525" s="7">
        <v>2401287</v>
      </c>
      <c r="W525" s="7">
        <v>1656573</v>
      </c>
      <c r="X525" s="7">
        <v>441744</v>
      </c>
      <c r="Y525" s="7">
        <v>733790</v>
      </c>
      <c r="Z525" s="7">
        <v>2832107</v>
      </c>
      <c r="AA525" s="7">
        <v>0</v>
      </c>
      <c r="AB525" s="7">
        <v>143799</v>
      </c>
      <c r="AC525" s="7">
        <v>2975906</v>
      </c>
      <c r="AD525" s="7">
        <v>-574619</v>
      </c>
      <c r="AE525" s="7">
        <v>624603</v>
      </c>
      <c r="AF525" s="7">
        <v>0</v>
      </c>
      <c r="AG525" s="7">
        <v>49984</v>
      </c>
    </row>
    <row r="526" spans="1:33" x14ac:dyDescent="0.55000000000000004">
      <c r="A526" t="str">
        <f>VLOOKUP($B526,Sheet2!$A$1:$C$47,3,FALSE)</f>
        <v>LEVINDALE</v>
      </c>
      <c r="B526">
        <v>64</v>
      </c>
      <c r="C526" s="1">
        <v>44470</v>
      </c>
      <c r="D526" t="s">
        <v>34</v>
      </c>
      <c r="E526" s="7">
        <v>8330666</v>
      </c>
      <c r="F526" s="7">
        <v>281045</v>
      </c>
      <c r="G526" s="7">
        <v>8611711</v>
      </c>
      <c r="H526" s="7">
        <v>131972</v>
      </c>
      <c r="I526" s="7">
        <v>351275</v>
      </c>
      <c r="J526" s="7">
        <v>0</v>
      </c>
      <c r="K526" s="7">
        <v>0</v>
      </c>
      <c r="L526" s="7">
        <v>435799</v>
      </c>
      <c r="M526" s="7">
        <v>57986</v>
      </c>
      <c r="N526" s="7">
        <v>344802</v>
      </c>
      <c r="O526" s="7">
        <v>12029</v>
      </c>
      <c r="P526" s="7">
        <v>0</v>
      </c>
      <c r="Q526" s="7">
        <v>16528</v>
      </c>
      <c r="R526" s="7">
        <v>867144</v>
      </c>
      <c r="S526" s="7">
        <v>1350391</v>
      </c>
      <c r="T526" s="7">
        <v>7261320</v>
      </c>
      <c r="U526" s="7">
        <v>108452</v>
      </c>
      <c r="V526" s="7">
        <v>7369772</v>
      </c>
      <c r="W526" s="7">
        <v>3530178</v>
      </c>
      <c r="X526" s="7">
        <v>941362</v>
      </c>
      <c r="Y526" s="7">
        <v>2077593</v>
      </c>
      <c r="Z526" s="7">
        <v>6549133</v>
      </c>
      <c r="AA526" s="7">
        <v>0</v>
      </c>
      <c r="AB526" s="7">
        <v>383662</v>
      </c>
      <c r="AC526" s="7">
        <v>6932795</v>
      </c>
      <c r="AD526" s="7">
        <v>436977</v>
      </c>
      <c r="AE526" s="7">
        <v>624603</v>
      </c>
      <c r="AF526" s="7">
        <v>0</v>
      </c>
      <c r="AG526" s="7">
        <v>1061580</v>
      </c>
    </row>
    <row r="527" spans="1:33" x14ac:dyDescent="0.55000000000000004">
      <c r="A527" t="str">
        <f>VLOOKUP($B527,Sheet2!$A$1:$C$47,3,FALSE)</f>
        <v>HOLY CROSS HOSPITAL-GERMANTOWN</v>
      </c>
      <c r="B527">
        <v>65</v>
      </c>
      <c r="C527" s="1">
        <v>44470</v>
      </c>
      <c r="D527" t="s">
        <v>32</v>
      </c>
      <c r="E527" s="7">
        <v>6155775</v>
      </c>
      <c r="F527" s="7">
        <v>4015229</v>
      </c>
      <c r="G527" s="7">
        <v>10171004</v>
      </c>
      <c r="H527" s="7">
        <v>154017</v>
      </c>
      <c r="I527" s="7">
        <v>238986</v>
      </c>
      <c r="J527" s="7">
        <v>210441</v>
      </c>
      <c r="K527" s="7">
        <v>289082</v>
      </c>
      <c r="L527" s="7">
        <v>216496</v>
      </c>
      <c r="M527" s="7">
        <v>0</v>
      </c>
      <c r="N527" s="7">
        <v>60005</v>
      </c>
      <c r="O527" s="7">
        <v>243057</v>
      </c>
      <c r="P527" s="7">
        <v>0</v>
      </c>
      <c r="Q527" s="7">
        <v>80060</v>
      </c>
      <c r="R527" s="7">
        <v>599618</v>
      </c>
      <c r="S527" s="7">
        <v>1492144</v>
      </c>
      <c r="T527" s="7">
        <v>8678860</v>
      </c>
      <c r="U527" s="7">
        <v>32627</v>
      </c>
      <c r="V527" s="7">
        <v>8711487</v>
      </c>
      <c r="W527" s="7">
        <v>4572747</v>
      </c>
      <c r="X527" s="7">
        <v>853735</v>
      </c>
      <c r="Y527" s="7">
        <v>4532004</v>
      </c>
      <c r="Z527" s="7">
        <v>9958486</v>
      </c>
      <c r="AA527" s="7">
        <v>428028</v>
      </c>
      <c r="AB527" s="7">
        <v>694116</v>
      </c>
      <c r="AC527" s="7">
        <v>11080630</v>
      </c>
      <c r="AD527" s="7">
        <v>-2369143</v>
      </c>
      <c r="AE527" s="7">
        <v>0</v>
      </c>
      <c r="AF527" s="7">
        <v>0</v>
      </c>
      <c r="AG527" s="7">
        <v>-2369143</v>
      </c>
    </row>
    <row r="528" spans="1:33" x14ac:dyDescent="0.55000000000000004">
      <c r="A528" t="str">
        <f>VLOOKUP($B528,Sheet2!$A$1:$C$47,3,FALSE)</f>
        <v>HOLY CROSS HOSPITAL-GERMANTOWN</v>
      </c>
      <c r="B528">
        <v>65</v>
      </c>
      <c r="C528" s="1">
        <v>44470</v>
      </c>
      <c r="D528" t="s">
        <v>33</v>
      </c>
      <c r="E528" s="7">
        <v>0</v>
      </c>
      <c r="F528" s="7">
        <v>1916095</v>
      </c>
      <c r="G528" s="7">
        <v>1916095</v>
      </c>
      <c r="H528" s="7">
        <v>-436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6628</v>
      </c>
      <c r="Q528" s="7">
        <v>141378</v>
      </c>
      <c r="R528" s="7">
        <v>148006</v>
      </c>
      <c r="S528" s="7">
        <v>147570</v>
      </c>
      <c r="T528" s="7">
        <v>1768525</v>
      </c>
      <c r="U528" s="7">
        <v>30895</v>
      </c>
      <c r="V528" s="7">
        <v>1799420</v>
      </c>
      <c r="W528" s="7">
        <v>83366</v>
      </c>
      <c r="X528" s="7">
        <v>13515</v>
      </c>
      <c r="Y528" s="7">
        <v>432595</v>
      </c>
      <c r="Z528" s="7">
        <v>529476</v>
      </c>
      <c r="AA528" s="7">
        <v>0</v>
      </c>
      <c r="AB528" s="7">
        <v>1067</v>
      </c>
      <c r="AC528" s="7">
        <v>530543</v>
      </c>
      <c r="AD528" s="7">
        <v>1268877</v>
      </c>
      <c r="AE528" s="7">
        <v>-49212</v>
      </c>
      <c r="AF528" s="7">
        <v>0</v>
      </c>
      <c r="AG528" s="7">
        <v>1219665</v>
      </c>
    </row>
    <row r="529" spans="1:33" x14ac:dyDescent="0.55000000000000004">
      <c r="A529" t="str">
        <f>VLOOKUP($B529,Sheet2!$A$1:$C$47,3,FALSE)</f>
        <v>HOLY CROSS HOSPITAL-GERMANTOWN</v>
      </c>
      <c r="B529">
        <v>65</v>
      </c>
      <c r="C529" s="1">
        <v>44470</v>
      </c>
      <c r="D529" t="s">
        <v>34</v>
      </c>
      <c r="E529" s="7">
        <v>6155775</v>
      </c>
      <c r="F529" s="7">
        <v>5931324</v>
      </c>
      <c r="G529" s="7">
        <v>12087099</v>
      </c>
      <c r="H529" s="7">
        <v>153581</v>
      </c>
      <c r="I529" s="7">
        <v>238986</v>
      </c>
      <c r="J529" s="7">
        <v>210441</v>
      </c>
      <c r="K529" s="7">
        <v>289082</v>
      </c>
      <c r="L529" s="7">
        <v>216496</v>
      </c>
      <c r="M529" s="7">
        <v>0</v>
      </c>
      <c r="N529" s="7">
        <v>60005</v>
      </c>
      <c r="O529" s="7">
        <v>243057</v>
      </c>
      <c r="P529" s="7">
        <v>6628</v>
      </c>
      <c r="Q529" s="7">
        <v>221438</v>
      </c>
      <c r="R529" s="7">
        <v>747624</v>
      </c>
      <c r="S529" s="7">
        <v>1639714</v>
      </c>
      <c r="T529" s="7">
        <v>10447385</v>
      </c>
      <c r="U529" s="7">
        <v>63522</v>
      </c>
      <c r="V529" s="7">
        <v>10510907</v>
      </c>
      <c r="W529" s="7">
        <v>4656113</v>
      </c>
      <c r="X529" s="7">
        <v>867250</v>
      </c>
      <c r="Y529" s="7">
        <v>4964599</v>
      </c>
      <c r="Z529" s="7">
        <v>10487962</v>
      </c>
      <c r="AA529" s="7">
        <v>428028</v>
      </c>
      <c r="AB529" s="7">
        <v>695183</v>
      </c>
      <c r="AC529" s="7">
        <v>11611173</v>
      </c>
      <c r="AD529" s="7">
        <v>-1100266</v>
      </c>
      <c r="AE529" s="7">
        <v>-49212</v>
      </c>
      <c r="AF529" s="7">
        <v>0</v>
      </c>
      <c r="AG529" s="7">
        <v>-1149478</v>
      </c>
    </row>
    <row r="530" spans="1:33" x14ac:dyDescent="0.55000000000000004">
      <c r="A530" t="str">
        <f>VLOOKUP($B530,Sheet2!$A$1:$C$47,3,FALSE)</f>
        <v>UM-REHABILITATION &amp; ORTHOPAEDIC INSTITUTE</v>
      </c>
      <c r="B530">
        <v>2001</v>
      </c>
      <c r="C530" s="1">
        <v>44470</v>
      </c>
      <c r="D530" t="s">
        <v>32</v>
      </c>
      <c r="E530" s="7">
        <v>6244398</v>
      </c>
      <c r="F530" s="7">
        <v>5065587</v>
      </c>
      <c r="G530" s="7">
        <v>11309985</v>
      </c>
      <c r="H530" s="7">
        <v>89364</v>
      </c>
      <c r="I530" s="7">
        <v>110561</v>
      </c>
      <c r="J530" s="7">
        <v>75515</v>
      </c>
      <c r="K530" s="7">
        <v>93427</v>
      </c>
      <c r="L530" s="7">
        <v>576004</v>
      </c>
      <c r="M530" s="7">
        <v>209090</v>
      </c>
      <c r="N530" s="7">
        <v>0</v>
      </c>
      <c r="O530" s="7">
        <v>467267</v>
      </c>
      <c r="P530" s="7">
        <v>0</v>
      </c>
      <c r="Q530" s="7">
        <v>0</v>
      </c>
      <c r="R530" s="7">
        <v>1252361</v>
      </c>
      <c r="S530" s="7">
        <v>1621228</v>
      </c>
      <c r="T530" s="7">
        <v>9688757</v>
      </c>
      <c r="U530" s="7">
        <v>132005</v>
      </c>
      <c r="V530" s="7">
        <v>9820762</v>
      </c>
      <c r="W530" s="7">
        <v>3973830</v>
      </c>
      <c r="X530" s="7">
        <v>855477</v>
      </c>
      <c r="Y530" s="7">
        <v>3492872</v>
      </c>
      <c r="Z530" s="7">
        <v>8322179</v>
      </c>
      <c r="AA530" s="7">
        <v>36000</v>
      </c>
      <c r="AB530" s="7">
        <v>687000</v>
      </c>
      <c r="AC530" s="7">
        <v>9045179</v>
      </c>
      <c r="AD530" s="7">
        <v>775583</v>
      </c>
      <c r="AE530" s="7">
        <v>0</v>
      </c>
      <c r="AF530" s="7">
        <v>0</v>
      </c>
      <c r="AG530" s="7">
        <v>775583</v>
      </c>
    </row>
    <row r="531" spans="1:33" x14ac:dyDescent="0.55000000000000004">
      <c r="A531" t="str">
        <f>VLOOKUP($B531,Sheet2!$A$1:$C$47,3,FALSE)</f>
        <v>UM-REHABILITATION &amp; ORTHOPAEDIC INSTITUTE</v>
      </c>
      <c r="B531">
        <v>2001</v>
      </c>
      <c r="C531" s="1">
        <v>44470</v>
      </c>
      <c r="D531" t="s">
        <v>33</v>
      </c>
      <c r="E531" s="7">
        <v>0</v>
      </c>
      <c r="F531" s="7">
        <v>211120</v>
      </c>
      <c r="G531" s="7">
        <v>211120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19474</v>
      </c>
      <c r="R531" s="7">
        <v>19474</v>
      </c>
      <c r="S531" s="7">
        <v>19474</v>
      </c>
      <c r="T531" s="7">
        <v>191646</v>
      </c>
      <c r="U531" s="7">
        <v>23994</v>
      </c>
      <c r="V531" s="7">
        <v>215640</v>
      </c>
      <c r="W531" s="7">
        <v>202169</v>
      </c>
      <c r="X531" s="7">
        <v>43522</v>
      </c>
      <c r="Y531" s="7">
        <v>224127</v>
      </c>
      <c r="Z531" s="7">
        <v>469818</v>
      </c>
      <c r="AA531" s="7">
        <v>0</v>
      </c>
      <c r="AB531" s="7">
        <v>0</v>
      </c>
      <c r="AC531" s="7">
        <v>469818</v>
      </c>
      <c r="AD531" s="7">
        <v>-254178</v>
      </c>
      <c r="AE531" s="7">
        <v>193000</v>
      </c>
      <c r="AF531" s="7">
        <v>0</v>
      </c>
      <c r="AG531" s="7">
        <v>-61178</v>
      </c>
    </row>
    <row r="532" spans="1:33" x14ac:dyDescent="0.55000000000000004">
      <c r="A532" t="str">
        <f>VLOOKUP($B532,Sheet2!$A$1:$C$47,3,FALSE)</f>
        <v>UM-REHABILITATION &amp; ORTHOPAEDIC INSTITUTE</v>
      </c>
      <c r="B532">
        <v>2001</v>
      </c>
      <c r="C532" s="1">
        <v>44470</v>
      </c>
      <c r="D532" t="s">
        <v>34</v>
      </c>
      <c r="E532" s="7">
        <v>6244398</v>
      </c>
      <c r="F532" s="7">
        <v>5276707</v>
      </c>
      <c r="G532" s="7">
        <v>11521105</v>
      </c>
      <c r="H532" s="7">
        <v>89364</v>
      </c>
      <c r="I532" s="7">
        <v>110561</v>
      </c>
      <c r="J532" s="7">
        <v>75515</v>
      </c>
      <c r="K532" s="7">
        <v>93427</v>
      </c>
      <c r="L532" s="7">
        <v>576004</v>
      </c>
      <c r="M532" s="7">
        <v>209090</v>
      </c>
      <c r="N532" s="7">
        <v>0</v>
      </c>
      <c r="O532" s="7">
        <v>467267</v>
      </c>
      <c r="P532" s="7">
        <v>0</v>
      </c>
      <c r="Q532" s="7">
        <v>19474</v>
      </c>
      <c r="R532" s="7">
        <v>1271835</v>
      </c>
      <c r="S532" s="7">
        <v>1640702</v>
      </c>
      <c r="T532" s="7">
        <v>9880403</v>
      </c>
      <c r="U532" s="7">
        <v>155999</v>
      </c>
      <c r="V532" s="7">
        <v>10036402</v>
      </c>
      <c r="W532" s="7">
        <v>4175999</v>
      </c>
      <c r="X532" s="7">
        <v>898999</v>
      </c>
      <c r="Y532" s="7">
        <v>3716999</v>
      </c>
      <c r="Z532" s="7">
        <v>8791997</v>
      </c>
      <c r="AA532" s="7">
        <v>36000</v>
      </c>
      <c r="AB532" s="7">
        <v>687000</v>
      </c>
      <c r="AC532" s="7">
        <v>9514997</v>
      </c>
      <c r="AD532" s="7">
        <v>521405</v>
      </c>
      <c r="AE532" s="7">
        <v>193000</v>
      </c>
      <c r="AF532" s="7">
        <v>0</v>
      </c>
      <c r="AG532" s="7">
        <v>714405</v>
      </c>
    </row>
    <row r="533" spans="1:33" x14ac:dyDescent="0.55000000000000004">
      <c r="A533" t="str">
        <f>VLOOKUP($B533,Sheet2!$A$1:$C$47,3,FALSE)</f>
        <v>MEDSTAR GOOD SAMARITAN</v>
      </c>
      <c r="B533">
        <v>2004</v>
      </c>
      <c r="C533" s="1">
        <v>44470</v>
      </c>
      <c r="D533" t="s">
        <v>32</v>
      </c>
      <c r="E533" s="7">
        <v>13570382</v>
      </c>
      <c r="F533" s="7">
        <v>7403615</v>
      </c>
      <c r="G533" s="7">
        <v>20973997</v>
      </c>
      <c r="H533" s="7">
        <v>295521</v>
      </c>
      <c r="I533" s="7">
        <v>212728</v>
      </c>
      <c r="J533" s="7">
        <v>217043</v>
      </c>
      <c r="K533" s="7">
        <v>166658</v>
      </c>
      <c r="L533" s="7">
        <v>981703</v>
      </c>
      <c r="M533" s="7">
        <v>202354</v>
      </c>
      <c r="N533" s="7">
        <v>-1594216</v>
      </c>
      <c r="O533" s="7">
        <v>859262</v>
      </c>
      <c r="P533" s="7">
        <v>307362</v>
      </c>
      <c r="Q533" s="7">
        <v>-859101</v>
      </c>
      <c r="R533" s="7">
        <v>-102636</v>
      </c>
      <c r="S533" s="7">
        <v>789314</v>
      </c>
      <c r="T533" s="7">
        <v>20184683</v>
      </c>
      <c r="U533" s="7">
        <v>179407</v>
      </c>
      <c r="V533" s="7">
        <v>20364090</v>
      </c>
      <c r="W533" s="7">
        <v>9267568</v>
      </c>
      <c r="X533" s="7">
        <v>2151560</v>
      </c>
      <c r="Y533" s="7">
        <v>7773982</v>
      </c>
      <c r="Z533" s="7">
        <v>19193110</v>
      </c>
      <c r="AA533" s="7">
        <v>138425</v>
      </c>
      <c r="AB533" s="7">
        <v>1031926</v>
      </c>
      <c r="AC533" s="7">
        <v>20363461</v>
      </c>
      <c r="AD533" s="7">
        <v>629</v>
      </c>
      <c r="AE533" s="7">
        <v>0</v>
      </c>
      <c r="AF533" s="7">
        <v>0</v>
      </c>
      <c r="AG533" s="7">
        <v>629</v>
      </c>
    </row>
    <row r="534" spans="1:33" x14ac:dyDescent="0.55000000000000004">
      <c r="A534" t="str">
        <f>VLOOKUP($B534,Sheet2!$A$1:$C$47,3,FALSE)</f>
        <v>MEDSTAR GOOD SAMARITAN</v>
      </c>
      <c r="B534">
        <v>2004</v>
      </c>
      <c r="C534" s="1">
        <v>44470</v>
      </c>
      <c r="D534" t="s">
        <v>33</v>
      </c>
      <c r="E534" s="7">
        <v>-28615</v>
      </c>
      <c r="F534" s="7">
        <v>1179745</v>
      </c>
      <c r="G534" s="7">
        <v>1151130</v>
      </c>
      <c r="H534" s="7">
        <v>0</v>
      </c>
      <c r="I534" s="7">
        <v>10831</v>
      </c>
      <c r="J534" s="7">
        <v>0</v>
      </c>
      <c r="K534" s="7">
        <v>8148</v>
      </c>
      <c r="L534" s="7">
        <v>0</v>
      </c>
      <c r="M534" s="7">
        <v>0</v>
      </c>
      <c r="N534" s="7">
        <v>8865</v>
      </c>
      <c r="O534" s="7">
        <v>0</v>
      </c>
      <c r="P534" s="7">
        <v>0</v>
      </c>
      <c r="Q534" s="7">
        <v>240175</v>
      </c>
      <c r="R534" s="7">
        <v>249040</v>
      </c>
      <c r="S534" s="7">
        <v>268019</v>
      </c>
      <c r="T534" s="7">
        <v>883111</v>
      </c>
      <c r="U534" s="7">
        <v>763467</v>
      </c>
      <c r="V534" s="7">
        <v>1646578</v>
      </c>
      <c r="W534" s="7">
        <v>461010</v>
      </c>
      <c r="X534" s="7">
        <v>107028</v>
      </c>
      <c r="Y534" s="7">
        <v>2965744</v>
      </c>
      <c r="Z534" s="7">
        <v>3533782</v>
      </c>
      <c r="AA534" s="7">
        <v>12857</v>
      </c>
      <c r="AB534" s="7">
        <v>99261</v>
      </c>
      <c r="AC534" s="7">
        <v>3645900</v>
      </c>
      <c r="AD534" s="7">
        <v>-1999322</v>
      </c>
      <c r="AE534" s="7">
        <v>291071</v>
      </c>
      <c r="AF534" s="7">
        <v>-44736</v>
      </c>
      <c r="AG534" s="7">
        <v>-1663515</v>
      </c>
    </row>
    <row r="535" spans="1:33" x14ac:dyDescent="0.55000000000000004">
      <c r="A535" t="str">
        <f>VLOOKUP($B535,Sheet2!$A$1:$C$47,3,FALSE)</f>
        <v>MEDSTAR GOOD SAMARITAN</v>
      </c>
      <c r="B535">
        <v>2004</v>
      </c>
      <c r="C535" s="1">
        <v>44470</v>
      </c>
      <c r="D535" t="s">
        <v>34</v>
      </c>
      <c r="E535" s="7">
        <v>13541767</v>
      </c>
      <c r="F535" s="7">
        <v>8583360</v>
      </c>
      <c r="G535" s="7">
        <v>22125127</v>
      </c>
      <c r="H535" s="7">
        <v>295521</v>
      </c>
      <c r="I535" s="7">
        <v>223559</v>
      </c>
      <c r="J535" s="7">
        <v>217043</v>
      </c>
      <c r="K535" s="7">
        <v>174806</v>
      </c>
      <c r="L535" s="7">
        <v>981703</v>
      </c>
      <c r="M535" s="7">
        <v>202354</v>
      </c>
      <c r="N535" s="7">
        <v>-1585351</v>
      </c>
      <c r="O535" s="7">
        <v>859262</v>
      </c>
      <c r="P535" s="7">
        <v>307362</v>
      </c>
      <c r="Q535" s="7">
        <v>-618926</v>
      </c>
      <c r="R535" s="7">
        <v>146404</v>
      </c>
      <c r="S535" s="7">
        <v>1057333</v>
      </c>
      <c r="T535" s="7">
        <v>21067794</v>
      </c>
      <c r="U535" s="7">
        <v>942874</v>
      </c>
      <c r="V535" s="7">
        <v>22010668</v>
      </c>
      <c r="W535" s="7">
        <v>9728578</v>
      </c>
      <c r="X535" s="7">
        <v>2258588</v>
      </c>
      <c r="Y535" s="7">
        <v>10739726</v>
      </c>
      <c r="Z535" s="7">
        <v>22726892</v>
      </c>
      <c r="AA535" s="7">
        <v>151282</v>
      </c>
      <c r="AB535" s="7">
        <v>1131187</v>
      </c>
      <c r="AC535" s="7">
        <v>24009361</v>
      </c>
      <c r="AD535" s="7">
        <v>-1998693</v>
      </c>
      <c r="AE535" s="7">
        <v>291071</v>
      </c>
      <c r="AF535" s="7">
        <v>-44736</v>
      </c>
      <c r="AG535" s="7">
        <v>-1662886</v>
      </c>
    </row>
    <row r="536" spans="1:33" x14ac:dyDescent="0.55000000000000004">
      <c r="A536" t="str">
        <f>VLOOKUP($B536,Sheet2!$A$1:$C$47,3,FALSE)</f>
        <v>SHADY GROVE ADVENTIST HOSPITAL</v>
      </c>
      <c r="B536">
        <v>5050</v>
      </c>
      <c r="C536" s="1">
        <v>44470</v>
      </c>
      <c r="D536" t="s">
        <v>32</v>
      </c>
      <c r="E536" s="7">
        <v>27798204</v>
      </c>
      <c r="F536" s="7">
        <v>15682166</v>
      </c>
      <c r="G536" s="7">
        <v>43480370</v>
      </c>
      <c r="H536" s="7">
        <v>409650</v>
      </c>
      <c r="I536" s="7">
        <v>1532364</v>
      </c>
      <c r="J536" s="7">
        <v>231101</v>
      </c>
      <c r="K536" s="7">
        <v>864473</v>
      </c>
      <c r="L536" s="7">
        <v>973128</v>
      </c>
      <c r="M536" s="7">
        <v>338979</v>
      </c>
      <c r="N536" s="7">
        <v>1705744</v>
      </c>
      <c r="O536" s="7">
        <v>548984</v>
      </c>
      <c r="P536" s="7">
        <v>191233</v>
      </c>
      <c r="Q536" s="7">
        <v>960205</v>
      </c>
      <c r="R536" s="7">
        <v>4718273</v>
      </c>
      <c r="S536" s="7">
        <v>7755861</v>
      </c>
      <c r="T536" s="7">
        <v>35724509</v>
      </c>
      <c r="U536" s="7">
        <v>2252823</v>
      </c>
      <c r="V536" s="7">
        <v>37977332</v>
      </c>
      <c r="W536" s="7">
        <v>14408692</v>
      </c>
      <c r="X536" s="7">
        <v>2762916</v>
      </c>
      <c r="Y536" s="7">
        <v>15003305</v>
      </c>
      <c r="Z536" s="7">
        <v>32174913</v>
      </c>
      <c r="AA536" s="7">
        <v>462395</v>
      </c>
      <c r="AB536" s="7">
        <v>1978982</v>
      </c>
      <c r="AC536" s="7">
        <v>34616290</v>
      </c>
      <c r="AD536" s="7">
        <v>3361042</v>
      </c>
      <c r="AE536" s="7">
        <v>0</v>
      </c>
      <c r="AF536" s="7">
        <v>0</v>
      </c>
      <c r="AG536" s="7">
        <v>3361042</v>
      </c>
    </row>
    <row r="537" spans="1:33" x14ac:dyDescent="0.55000000000000004">
      <c r="A537" t="str">
        <f>VLOOKUP($B537,Sheet2!$A$1:$C$47,3,FALSE)</f>
        <v>SHADY GROVE ADVENTIST HOSPITAL</v>
      </c>
      <c r="B537">
        <v>5050</v>
      </c>
      <c r="C537" s="1">
        <v>44470</v>
      </c>
      <c r="D537" t="s">
        <v>33</v>
      </c>
      <c r="E537" s="7">
        <v>422530</v>
      </c>
      <c r="F537" s="7">
        <v>858573</v>
      </c>
      <c r="G537" s="7">
        <v>1281103</v>
      </c>
      <c r="H537" s="7">
        <v>0</v>
      </c>
      <c r="I537" s="7">
        <v>0</v>
      </c>
      <c r="J537" s="7">
        <v>0</v>
      </c>
      <c r="K537" s="7">
        <v>25835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846061</v>
      </c>
      <c r="R537" s="7">
        <v>846061</v>
      </c>
      <c r="S537" s="7">
        <v>871896</v>
      </c>
      <c r="T537" s="7">
        <v>409207</v>
      </c>
      <c r="U537" s="7">
        <v>665942</v>
      </c>
      <c r="V537" s="7">
        <v>1075149</v>
      </c>
      <c r="W537" s="7">
        <v>750301</v>
      </c>
      <c r="X537" s="7">
        <v>107328</v>
      </c>
      <c r="Y537" s="7">
        <v>1094336</v>
      </c>
      <c r="Z537" s="7">
        <v>1951965</v>
      </c>
      <c r="AA537" s="7">
        <v>0</v>
      </c>
      <c r="AB537" s="7">
        <v>34969</v>
      </c>
      <c r="AC537" s="7">
        <v>1986934</v>
      </c>
      <c r="AD537" s="7">
        <v>-911785</v>
      </c>
      <c r="AE537" s="7">
        <v>-51068</v>
      </c>
      <c r="AF537" s="7">
        <v>0</v>
      </c>
      <c r="AG537" s="7">
        <v>-962853</v>
      </c>
    </row>
    <row r="538" spans="1:33" x14ac:dyDescent="0.55000000000000004">
      <c r="A538" t="str">
        <f>VLOOKUP($B538,Sheet2!$A$1:$C$47,3,FALSE)</f>
        <v>SHADY GROVE ADVENTIST HOSPITAL</v>
      </c>
      <c r="B538">
        <v>5050</v>
      </c>
      <c r="C538" s="1">
        <v>44470</v>
      </c>
      <c r="D538" t="s">
        <v>34</v>
      </c>
      <c r="E538" s="7">
        <v>28220734</v>
      </c>
      <c r="F538" s="7">
        <v>16540739</v>
      </c>
      <c r="G538" s="7">
        <v>44761473</v>
      </c>
      <c r="H538" s="7">
        <v>409650</v>
      </c>
      <c r="I538" s="7">
        <v>1532364</v>
      </c>
      <c r="J538" s="7">
        <v>231101</v>
      </c>
      <c r="K538" s="7">
        <v>890308</v>
      </c>
      <c r="L538" s="7">
        <v>973128</v>
      </c>
      <c r="M538" s="7">
        <v>338979</v>
      </c>
      <c r="N538" s="7">
        <v>1705744</v>
      </c>
      <c r="O538" s="7">
        <v>548984</v>
      </c>
      <c r="P538" s="7">
        <v>191233</v>
      </c>
      <c r="Q538" s="7">
        <v>1806266</v>
      </c>
      <c r="R538" s="7">
        <v>5564334</v>
      </c>
      <c r="S538" s="7">
        <v>8627757</v>
      </c>
      <c r="T538" s="7">
        <v>36133716</v>
      </c>
      <c r="U538" s="7">
        <v>2918765</v>
      </c>
      <c r="V538" s="7">
        <v>39052481</v>
      </c>
      <c r="W538" s="7">
        <v>15158993</v>
      </c>
      <c r="X538" s="7">
        <v>2870244</v>
      </c>
      <c r="Y538" s="7">
        <v>16097641</v>
      </c>
      <c r="Z538" s="7">
        <v>34126878</v>
      </c>
      <c r="AA538" s="7">
        <v>462395</v>
      </c>
      <c r="AB538" s="7">
        <v>2013951</v>
      </c>
      <c r="AC538" s="7">
        <v>36603224</v>
      </c>
      <c r="AD538" s="7">
        <v>2449257</v>
      </c>
      <c r="AE538" s="7">
        <v>-51068</v>
      </c>
      <c r="AF538" s="7">
        <v>0</v>
      </c>
      <c r="AG538" s="7">
        <v>2398189</v>
      </c>
    </row>
    <row r="539" spans="1:33" x14ac:dyDescent="0.55000000000000004">
      <c r="A539" t="str">
        <f>VLOOKUP($B539,Sheet2!$A$1:$C$47,3,FALSE)</f>
        <v>UM-SHOCK TRAUMA</v>
      </c>
      <c r="B539">
        <v>8992</v>
      </c>
      <c r="C539" s="1">
        <v>44470</v>
      </c>
      <c r="D539" t="s">
        <v>32</v>
      </c>
      <c r="E539" s="7">
        <v>19421964</v>
      </c>
      <c r="F539" s="7">
        <v>2256030</v>
      </c>
      <c r="G539" s="7">
        <v>21677994</v>
      </c>
      <c r="H539" s="7">
        <v>310751</v>
      </c>
      <c r="I539" s="7">
        <v>882585</v>
      </c>
      <c r="J539" s="7">
        <v>36096</v>
      </c>
      <c r="K539" s="7">
        <v>102519</v>
      </c>
      <c r="L539" s="7">
        <v>1161505</v>
      </c>
      <c r="M539" s="7">
        <v>585469</v>
      </c>
      <c r="N539" s="7">
        <v>0</v>
      </c>
      <c r="O539" s="7">
        <v>134919</v>
      </c>
      <c r="P539" s="7">
        <v>0</v>
      </c>
      <c r="Q539" s="7">
        <v>0</v>
      </c>
      <c r="R539" s="7">
        <v>1881893</v>
      </c>
      <c r="S539" s="7">
        <v>3213844</v>
      </c>
      <c r="T539" s="7">
        <v>18464150</v>
      </c>
      <c r="U539" s="7">
        <v>283948</v>
      </c>
      <c r="V539" s="7">
        <v>18748098</v>
      </c>
      <c r="W539" s="7">
        <v>5385817</v>
      </c>
      <c r="X539" s="7">
        <v>1152598</v>
      </c>
      <c r="Y539" s="7">
        <v>7888015</v>
      </c>
      <c r="Z539" s="7">
        <v>14426430</v>
      </c>
      <c r="AA539" s="7">
        <v>0</v>
      </c>
      <c r="AB539" s="7">
        <v>615523</v>
      </c>
      <c r="AC539" s="7">
        <v>15041953</v>
      </c>
      <c r="AD539" s="7">
        <v>3706145</v>
      </c>
      <c r="AE539" s="7">
        <v>0</v>
      </c>
      <c r="AF539" s="7">
        <v>0</v>
      </c>
      <c r="AG539" s="7">
        <v>3706145</v>
      </c>
    </row>
    <row r="540" spans="1:33" x14ac:dyDescent="0.55000000000000004">
      <c r="A540" t="str">
        <f>VLOOKUP($B540,Sheet2!$A$1:$C$47,3,FALSE)</f>
        <v>UM-SHOCK TRAUMA</v>
      </c>
      <c r="B540">
        <v>8992</v>
      </c>
      <c r="C540" s="1">
        <v>44470</v>
      </c>
      <c r="D540" t="s">
        <v>33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</row>
    <row r="541" spans="1:33" x14ac:dyDescent="0.55000000000000004">
      <c r="A541" t="str">
        <f>VLOOKUP($B541,Sheet2!$A$1:$C$47,3,FALSE)</f>
        <v>UM-SHOCK TRAUMA</v>
      </c>
      <c r="B541">
        <v>8992</v>
      </c>
      <c r="C541" s="1">
        <v>44470</v>
      </c>
      <c r="D541" t="s">
        <v>34</v>
      </c>
      <c r="E541" s="7">
        <v>19421964</v>
      </c>
      <c r="F541" s="7">
        <v>2256030</v>
      </c>
      <c r="G541" s="7">
        <v>21677994</v>
      </c>
      <c r="H541" s="7">
        <v>310751</v>
      </c>
      <c r="I541" s="7">
        <v>882585</v>
      </c>
      <c r="J541" s="7">
        <v>36096</v>
      </c>
      <c r="K541" s="7">
        <v>102519</v>
      </c>
      <c r="L541" s="7">
        <v>1161505</v>
      </c>
      <c r="M541" s="7">
        <v>585469</v>
      </c>
      <c r="N541" s="7">
        <v>0</v>
      </c>
      <c r="O541" s="7">
        <v>134919</v>
      </c>
      <c r="P541" s="7">
        <v>0</v>
      </c>
      <c r="Q541" s="7">
        <v>0</v>
      </c>
      <c r="R541" s="7">
        <v>1881893</v>
      </c>
      <c r="S541" s="7">
        <v>3213844</v>
      </c>
      <c r="T541" s="7">
        <v>18464150</v>
      </c>
      <c r="U541" s="7">
        <v>283948</v>
      </c>
      <c r="V541" s="7">
        <v>18748098</v>
      </c>
      <c r="W541" s="7">
        <v>5385817</v>
      </c>
      <c r="X541" s="7">
        <v>1152598</v>
      </c>
      <c r="Y541" s="7">
        <v>7888015</v>
      </c>
      <c r="Z541" s="7">
        <v>14426430</v>
      </c>
      <c r="AA541" s="7">
        <v>0</v>
      </c>
      <c r="AB541" s="7">
        <v>615523</v>
      </c>
      <c r="AC541" s="7">
        <v>15041953</v>
      </c>
      <c r="AD541" s="7">
        <v>3706145</v>
      </c>
      <c r="AE541" s="7">
        <v>0</v>
      </c>
      <c r="AF541" s="7">
        <v>0</v>
      </c>
      <c r="AG541" s="7">
        <v>3706145</v>
      </c>
    </row>
    <row r="542" spans="1:33" x14ac:dyDescent="0.55000000000000004">
      <c r="A542" t="str">
        <f>VLOOKUP($B542,Sheet2!$A$1:$C$47,3,FALSE)</f>
        <v>MERITUS MEDICAL CENTER</v>
      </c>
      <c r="B542">
        <v>1</v>
      </c>
      <c r="C542" s="1">
        <v>44501</v>
      </c>
      <c r="D542" t="s">
        <v>32</v>
      </c>
      <c r="E542" s="7">
        <v>19479895</v>
      </c>
      <c r="F542" s="7">
        <v>15211720</v>
      </c>
      <c r="G542" s="7">
        <v>34691615</v>
      </c>
      <c r="H542" s="7">
        <v>304839</v>
      </c>
      <c r="I542" s="7">
        <v>232038</v>
      </c>
      <c r="J542" s="7">
        <v>305077</v>
      </c>
      <c r="K542" s="7">
        <v>537206</v>
      </c>
      <c r="L542" s="7">
        <v>1756451</v>
      </c>
      <c r="M542" s="7">
        <v>267473</v>
      </c>
      <c r="N542" s="7">
        <v>266300</v>
      </c>
      <c r="O542" s="7">
        <v>999145</v>
      </c>
      <c r="P542" s="7">
        <v>517211</v>
      </c>
      <c r="Q542" s="7">
        <v>1043676</v>
      </c>
      <c r="R542" s="7">
        <v>4850256</v>
      </c>
      <c r="S542" s="7">
        <v>6229416</v>
      </c>
      <c r="T542" s="7">
        <v>28462199</v>
      </c>
      <c r="U542" s="7">
        <v>744394</v>
      </c>
      <c r="V542" s="7">
        <v>29206593</v>
      </c>
      <c r="W542" s="7">
        <v>15152857</v>
      </c>
      <c r="X542" s="7">
        <v>2482762</v>
      </c>
      <c r="Y542" s="7">
        <v>9816713</v>
      </c>
      <c r="Z542" s="7">
        <v>27452332</v>
      </c>
      <c r="AA542" s="7">
        <v>888768</v>
      </c>
      <c r="AB542" s="7">
        <v>1898841</v>
      </c>
      <c r="AC542" s="7">
        <v>30239941</v>
      </c>
      <c r="AD542" s="7">
        <v>-1033348</v>
      </c>
      <c r="AE542" s="7">
        <v>0</v>
      </c>
      <c r="AF542" s="7">
        <v>0</v>
      </c>
      <c r="AG542" s="7">
        <v>-1033348</v>
      </c>
    </row>
    <row r="543" spans="1:33" x14ac:dyDescent="0.55000000000000004">
      <c r="A543" t="str">
        <f>VLOOKUP($B543,Sheet2!$A$1:$C$47,3,FALSE)</f>
        <v>MERITUS MEDICAL CENTER</v>
      </c>
      <c r="B543">
        <v>1</v>
      </c>
      <c r="C543" s="1">
        <v>44501</v>
      </c>
      <c r="D543" t="s">
        <v>33</v>
      </c>
      <c r="E543" s="7">
        <v>0</v>
      </c>
      <c r="F543" s="7">
        <v>1681046</v>
      </c>
      <c r="G543" s="7">
        <v>1681046</v>
      </c>
      <c r="H543" s="7">
        <v>0</v>
      </c>
      <c r="I543" s="7">
        <v>0</v>
      </c>
      <c r="J543" s="7">
        <v>7306</v>
      </c>
      <c r="K543" s="7">
        <v>13899</v>
      </c>
      <c r="L543" s="7">
        <v>0</v>
      </c>
      <c r="M543" s="7">
        <v>0</v>
      </c>
      <c r="N543" s="7">
        <v>0</v>
      </c>
      <c r="O543" s="7">
        <v>0</v>
      </c>
      <c r="P543" s="7">
        <v>22585</v>
      </c>
      <c r="Q543" s="7">
        <v>612711</v>
      </c>
      <c r="R543" s="7">
        <v>635296</v>
      </c>
      <c r="S543" s="7">
        <v>656501</v>
      </c>
      <c r="T543" s="7">
        <v>1024545</v>
      </c>
      <c r="U543" s="7">
        <v>641893</v>
      </c>
      <c r="V543" s="7">
        <v>1666438</v>
      </c>
      <c r="W543" s="7">
        <v>1377406</v>
      </c>
      <c r="X543" s="7">
        <v>229843</v>
      </c>
      <c r="Y543" s="7">
        <v>723368</v>
      </c>
      <c r="Z543" s="7">
        <v>2330617</v>
      </c>
      <c r="AA543" s="7">
        <v>521</v>
      </c>
      <c r="AB543" s="7">
        <v>142518</v>
      </c>
      <c r="AC543" s="7">
        <v>2473656</v>
      </c>
      <c r="AD543" s="7">
        <v>-807218</v>
      </c>
      <c r="AE543" s="7">
        <v>-1687707</v>
      </c>
      <c r="AF543" s="7">
        <v>0</v>
      </c>
      <c r="AG543" s="7">
        <v>-2494925</v>
      </c>
    </row>
    <row r="544" spans="1:33" x14ac:dyDescent="0.55000000000000004">
      <c r="A544" t="str">
        <f>VLOOKUP($B544,Sheet2!$A$1:$C$47,3,FALSE)</f>
        <v>MERITUS MEDICAL CENTER</v>
      </c>
      <c r="B544">
        <v>1</v>
      </c>
      <c r="C544" s="1">
        <v>44501</v>
      </c>
      <c r="D544" t="s">
        <v>34</v>
      </c>
      <c r="E544" s="7">
        <v>19479895</v>
      </c>
      <c r="F544" s="7">
        <v>16892766</v>
      </c>
      <c r="G544" s="7">
        <v>36372661</v>
      </c>
      <c r="H544" s="7">
        <v>304839</v>
      </c>
      <c r="I544" s="7">
        <v>232038</v>
      </c>
      <c r="J544" s="7">
        <v>312383</v>
      </c>
      <c r="K544" s="7">
        <v>551105</v>
      </c>
      <c r="L544" s="7">
        <v>1756451</v>
      </c>
      <c r="M544" s="7">
        <v>267473</v>
      </c>
      <c r="N544" s="7">
        <v>266300</v>
      </c>
      <c r="O544" s="7">
        <v>999145</v>
      </c>
      <c r="P544" s="7">
        <v>539796</v>
      </c>
      <c r="Q544" s="7">
        <v>1656387</v>
      </c>
      <c r="R544" s="7">
        <v>5485552</v>
      </c>
      <c r="S544" s="7">
        <v>6885917</v>
      </c>
      <c r="T544" s="7">
        <v>29486744</v>
      </c>
      <c r="U544" s="7">
        <v>1386287</v>
      </c>
      <c r="V544" s="7">
        <v>30873031</v>
      </c>
      <c r="W544" s="7">
        <v>16530263</v>
      </c>
      <c r="X544" s="7">
        <v>2712605</v>
      </c>
      <c r="Y544" s="7">
        <v>10540081</v>
      </c>
      <c r="Z544" s="7">
        <v>29782949</v>
      </c>
      <c r="AA544" s="7">
        <v>889289</v>
      </c>
      <c r="AB544" s="7">
        <v>2041359</v>
      </c>
      <c r="AC544" s="7">
        <v>32713597</v>
      </c>
      <c r="AD544" s="7">
        <v>-1840566</v>
      </c>
      <c r="AE544" s="7">
        <v>-1687707</v>
      </c>
      <c r="AF544" s="7">
        <v>0</v>
      </c>
      <c r="AG544" s="7">
        <v>-3528273</v>
      </c>
    </row>
    <row r="545" spans="1:33" x14ac:dyDescent="0.55000000000000004">
      <c r="A545" t="str">
        <f>VLOOKUP($B545,Sheet2!$A$1:$C$47,3,FALSE)</f>
        <v>UNIVERSITY OF MARYLAND MEDICAL CENTER</v>
      </c>
      <c r="B545">
        <v>2</v>
      </c>
      <c r="C545" s="1">
        <v>44501</v>
      </c>
      <c r="D545" t="s">
        <v>32</v>
      </c>
      <c r="E545" s="7">
        <v>97002976</v>
      </c>
      <c r="F545" s="7">
        <v>49517259</v>
      </c>
      <c r="G545" s="7">
        <v>146520235</v>
      </c>
      <c r="H545" s="7">
        <v>947933</v>
      </c>
      <c r="I545" s="7">
        <v>2112575</v>
      </c>
      <c r="J545" s="7">
        <v>483893</v>
      </c>
      <c r="K545" s="7">
        <v>1078409</v>
      </c>
      <c r="L545" s="7">
        <v>7508566</v>
      </c>
      <c r="M545" s="7">
        <v>3458552</v>
      </c>
      <c r="N545" s="7">
        <v>0</v>
      </c>
      <c r="O545" s="7">
        <v>3958360</v>
      </c>
      <c r="P545" s="7">
        <v>0</v>
      </c>
      <c r="Q545" s="7">
        <v>0</v>
      </c>
      <c r="R545" s="7">
        <v>14925478</v>
      </c>
      <c r="S545" s="7">
        <v>19548288</v>
      </c>
      <c r="T545" s="7">
        <v>126971947</v>
      </c>
      <c r="U545" s="7">
        <v>2801374</v>
      </c>
      <c r="V545" s="7">
        <v>129773321</v>
      </c>
      <c r="W545" s="7">
        <v>46532033</v>
      </c>
      <c r="X545" s="7">
        <v>9207572</v>
      </c>
      <c r="Y545" s="7">
        <v>67190819</v>
      </c>
      <c r="Z545" s="7">
        <v>122930424</v>
      </c>
      <c r="AA545" s="7">
        <v>1766911</v>
      </c>
      <c r="AB545" s="7">
        <v>7396773</v>
      </c>
      <c r="AC545" s="7">
        <v>132094108</v>
      </c>
      <c r="AD545" s="7">
        <v>-2320787</v>
      </c>
      <c r="AE545" s="7">
        <v>0</v>
      </c>
      <c r="AF545" s="7">
        <v>0</v>
      </c>
      <c r="AG545" s="7">
        <v>-2320787</v>
      </c>
    </row>
    <row r="546" spans="1:33" x14ac:dyDescent="0.55000000000000004">
      <c r="A546" t="str">
        <f>VLOOKUP($B546,Sheet2!$A$1:$C$47,3,FALSE)</f>
        <v>UNIVERSITY OF MARYLAND MEDICAL CENTER</v>
      </c>
      <c r="B546">
        <v>2</v>
      </c>
      <c r="C546" s="1">
        <v>44501</v>
      </c>
      <c r="D546" t="s">
        <v>33</v>
      </c>
      <c r="E546" s="7">
        <v>205007</v>
      </c>
      <c r="F546" s="7">
        <v>1728770</v>
      </c>
      <c r="G546" s="7">
        <v>1933777</v>
      </c>
      <c r="H546" s="7">
        <v>0</v>
      </c>
      <c r="I546" s="7">
        <v>494</v>
      </c>
      <c r="J546" s="7">
        <v>0</v>
      </c>
      <c r="K546" s="7">
        <v>4167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4661</v>
      </c>
      <c r="T546" s="7">
        <v>1929116</v>
      </c>
      <c r="U546" s="7">
        <v>13223453</v>
      </c>
      <c r="V546" s="7">
        <v>15152569</v>
      </c>
      <c r="W546" s="7">
        <v>571286</v>
      </c>
      <c r="X546" s="7">
        <v>101682</v>
      </c>
      <c r="Y546" s="7">
        <v>9884653</v>
      </c>
      <c r="Z546" s="7">
        <v>10557621</v>
      </c>
      <c r="AA546" s="7">
        <v>0</v>
      </c>
      <c r="AB546" s="7">
        <v>0</v>
      </c>
      <c r="AC546" s="7">
        <v>10557621</v>
      </c>
      <c r="AD546" s="7">
        <v>4594948</v>
      </c>
      <c r="AE546" s="7">
        <v>-166564</v>
      </c>
      <c r="AF546" s="7">
        <v>256834</v>
      </c>
      <c r="AG546" s="7">
        <v>4171550</v>
      </c>
    </row>
    <row r="547" spans="1:33" x14ac:dyDescent="0.55000000000000004">
      <c r="A547" t="str">
        <f>VLOOKUP($B547,Sheet2!$A$1:$C$47,3,FALSE)</f>
        <v>UNIVERSITY OF MARYLAND MEDICAL CENTER</v>
      </c>
      <c r="B547">
        <v>2</v>
      </c>
      <c r="C547" s="1">
        <v>44501</v>
      </c>
      <c r="D547" t="s">
        <v>34</v>
      </c>
      <c r="E547" s="7">
        <v>97207983</v>
      </c>
      <c r="F547" s="7">
        <v>51246029</v>
      </c>
      <c r="G547" s="7">
        <v>148454012</v>
      </c>
      <c r="H547" s="7">
        <v>947933</v>
      </c>
      <c r="I547" s="7">
        <v>2113069</v>
      </c>
      <c r="J547" s="7">
        <v>483893</v>
      </c>
      <c r="K547" s="7">
        <v>1082576</v>
      </c>
      <c r="L547" s="7">
        <v>7508566</v>
      </c>
      <c r="M547" s="7">
        <v>3458552</v>
      </c>
      <c r="N547" s="7">
        <v>0</v>
      </c>
      <c r="O547" s="7">
        <v>3958360</v>
      </c>
      <c r="P547" s="7">
        <v>0</v>
      </c>
      <c r="Q547" s="7">
        <v>0</v>
      </c>
      <c r="R547" s="7">
        <v>14925478</v>
      </c>
      <c r="S547" s="7">
        <v>19552949</v>
      </c>
      <c r="T547" s="7">
        <v>128901063</v>
      </c>
      <c r="U547" s="7">
        <v>16024827</v>
      </c>
      <c r="V547" s="7">
        <v>144925890</v>
      </c>
      <c r="W547" s="7">
        <v>47103319</v>
      </c>
      <c r="X547" s="7">
        <v>9309254</v>
      </c>
      <c r="Y547" s="7">
        <v>77075472</v>
      </c>
      <c r="Z547" s="7">
        <v>133488045</v>
      </c>
      <c r="AA547" s="7">
        <v>1766911</v>
      </c>
      <c r="AB547" s="7">
        <v>7396773</v>
      </c>
      <c r="AC547" s="7">
        <v>142651729</v>
      </c>
      <c r="AD547" s="7">
        <v>2274161</v>
      </c>
      <c r="AE547" s="7">
        <v>-166564</v>
      </c>
      <c r="AF547" s="7">
        <v>256834</v>
      </c>
      <c r="AG547" s="7">
        <v>1850763</v>
      </c>
    </row>
    <row r="548" spans="1:33" x14ac:dyDescent="0.55000000000000004">
      <c r="A548" t="str">
        <f>VLOOKUP($B548,Sheet2!$A$1:$C$47,3,FALSE)</f>
        <v>UM-PRINCE GEORGE’S HOSPITAL CENTER</v>
      </c>
      <c r="B548">
        <v>3</v>
      </c>
      <c r="C548" s="1">
        <v>44501</v>
      </c>
      <c r="D548" t="s">
        <v>32</v>
      </c>
      <c r="E548" s="7">
        <v>22601217</v>
      </c>
      <c r="F548" s="7">
        <v>7364882</v>
      </c>
      <c r="G548" s="7">
        <v>29966099</v>
      </c>
      <c r="H548" s="7">
        <v>594182</v>
      </c>
      <c r="I548" s="7">
        <v>1453610</v>
      </c>
      <c r="J548" s="7">
        <v>193495</v>
      </c>
      <c r="K548" s="7">
        <v>473368</v>
      </c>
      <c r="L548" s="7">
        <v>-131128</v>
      </c>
      <c r="M548" s="7">
        <v>1471109</v>
      </c>
      <c r="N548" s="7">
        <v>0</v>
      </c>
      <c r="O548" s="7">
        <v>-42729</v>
      </c>
      <c r="P548" s="7">
        <v>479066</v>
      </c>
      <c r="Q548" s="7">
        <v>0</v>
      </c>
      <c r="R548" s="7">
        <v>1776318</v>
      </c>
      <c r="S548" s="7">
        <v>4490973</v>
      </c>
      <c r="T548" s="7">
        <v>25475126</v>
      </c>
      <c r="U548" s="7">
        <v>1155444</v>
      </c>
      <c r="V548" s="7">
        <v>26630570</v>
      </c>
      <c r="W548" s="7">
        <v>9919866</v>
      </c>
      <c r="X548" s="7">
        <v>1590363</v>
      </c>
      <c r="Y548" s="7">
        <v>10096336</v>
      </c>
      <c r="Z548" s="7">
        <v>21606565</v>
      </c>
      <c r="AA548" s="7">
        <v>0</v>
      </c>
      <c r="AB548" s="7">
        <v>2524262</v>
      </c>
      <c r="AC548" s="7">
        <v>24130827</v>
      </c>
      <c r="AD548" s="7">
        <v>2499743</v>
      </c>
      <c r="AE548" s="7">
        <v>0</v>
      </c>
      <c r="AF548" s="7">
        <v>0</v>
      </c>
      <c r="AG548" s="7">
        <v>2499743</v>
      </c>
    </row>
    <row r="549" spans="1:33" x14ac:dyDescent="0.55000000000000004">
      <c r="A549" t="str">
        <f>VLOOKUP($B549,Sheet2!$A$1:$C$47,3,FALSE)</f>
        <v>UM-PRINCE GEORGE’S HOSPITAL CENTER</v>
      </c>
      <c r="B549">
        <v>3</v>
      </c>
      <c r="C549" s="1">
        <v>44501</v>
      </c>
      <c r="D549" t="s">
        <v>33</v>
      </c>
      <c r="E549" s="7">
        <v>25102</v>
      </c>
      <c r="F549" s="7">
        <v>3377</v>
      </c>
      <c r="G549" s="7">
        <v>28479</v>
      </c>
      <c r="H549" s="7">
        <v>1263</v>
      </c>
      <c r="I549" s="7">
        <v>3091</v>
      </c>
      <c r="J549" s="7">
        <v>411</v>
      </c>
      <c r="K549" s="7">
        <v>1006</v>
      </c>
      <c r="L549" s="7">
        <v>0</v>
      </c>
      <c r="M549" s="7">
        <v>0</v>
      </c>
      <c r="N549" s="7">
        <v>-145</v>
      </c>
      <c r="O549" s="7">
        <v>0</v>
      </c>
      <c r="P549" s="7">
        <v>0</v>
      </c>
      <c r="Q549" s="7">
        <v>-19</v>
      </c>
      <c r="R549" s="7">
        <v>-164</v>
      </c>
      <c r="S549" s="7">
        <v>5607</v>
      </c>
      <c r="T549" s="7">
        <v>22872</v>
      </c>
      <c r="U549" s="7">
        <v>23166</v>
      </c>
      <c r="V549" s="7">
        <v>46038</v>
      </c>
      <c r="W549" s="7">
        <v>866916</v>
      </c>
      <c r="X549" s="7">
        <v>138984</v>
      </c>
      <c r="Y549" s="7">
        <v>3118344</v>
      </c>
      <c r="Z549" s="7">
        <v>4124244</v>
      </c>
      <c r="AA549" s="7">
        <v>0</v>
      </c>
      <c r="AB549" s="7">
        <v>0</v>
      </c>
      <c r="AC549" s="7">
        <v>4124244</v>
      </c>
      <c r="AD549" s="7">
        <v>-4078206</v>
      </c>
      <c r="AE549" s="7">
        <v>0</v>
      </c>
      <c r="AF549" s="7">
        <v>-213064</v>
      </c>
      <c r="AG549" s="7">
        <v>-3865142</v>
      </c>
    </row>
    <row r="550" spans="1:33" x14ac:dyDescent="0.55000000000000004">
      <c r="A550" t="str">
        <f>VLOOKUP($B550,Sheet2!$A$1:$C$47,3,FALSE)</f>
        <v>UM-PRINCE GEORGE’S HOSPITAL CENTER</v>
      </c>
      <c r="B550">
        <v>3</v>
      </c>
      <c r="C550" s="1">
        <v>44501</v>
      </c>
      <c r="D550" t="s">
        <v>34</v>
      </c>
      <c r="E550" s="7">
        <v>22626319</v>
      </c>
      <c r="F550" s="7">
        <v>7368259</v>
      </c>
      <c r="G550" s="7">
        <v>29994578</v>
      </c>
      <c r="H550" s="7">
        <v>595445</v>
      </c>
      <c r="I550" s="7">
        <v>1456701</v>
      </c>
      <c r="J550" s="7">
        <v>193906</v>
      </c>
      <c r="K550" s="7">
        <v>474374</v>
      </c>
      <c r="L550" s="7">
        <v>-131128</v>
      </c>
      <c r="M550" s="7">
        <v>1471109</v>
      </c>
      <c r="N550" s="7">
        <v>-145</v>
      </c>
      <c r="O550" s="7">
        <v>-42729</v>
      </c>
      <c r="P550" s="7">
        <v>479066</v>
      </c>
      <c r="Q550" s="7">
        <v>-19</v>
      </c>
      <c r="R550" s="7">
        <v>1776154</v>
      </c>
      <c r="S550" s="7">
        <v>4496580</v>
      </c>
      <c r="T550" s="7">
        <v>25497998</v>
      </c>
      <c r="U550" s="7">
        <v>1178610</v>
      </c>
      <c r="V550" s="7">
        <v>26676608</v>
      </c>
      <c r="W550" s="7">
        <v>10786782</v>
      </c>
      <c r="X550" s="7">
        <v>1729347</v>
      </c>
      <c r="Y550" s="7">
        <v>13214680</v>
      </c>
      <c r="Z550" s="7">
        <v>25730809</v>
      </c>
      <c r="AA550" s="7">
        <v>0</v>
      </c>
      <c r="AB550" s="7">
        <v>2524262</v>
      </c>
      <c r="AC550" s="7">
        <v>28255071</v>
      </c>
      <c r="AD550" s="7">
        <v>-1578463</v>
      </c>
      <c r="AE550" s="7">
        <v>0</v>
      </c>
      <c r="AF550" s="7">
        <v>-213064</v>
      </c>
      <c r="AG550" s="7">
        <v>-1365399</v>
      </c>
    </row>
    <row r="551" spans="1:33" x14ac:dyDescent="0.55000000000000004">
      <c r="A551" t="str">
        <f>VLOOKUP($B551,Sheet2!$A$1:$C$47,3,FALSE)</f>
        <v>HOLY CROSS HOSPITAL</v>
      </c>
      <c r="B551">
        <v>4</v>
      </c>
      <c r="C551" s="1">
        <v>44501</v>
      </c>
      <c r="D551" t="s">
        <v>32</v>
      </c>
      <c r="E551" s="7">
        <v>32993705</v>
      </c>
      <c r="F551" s="7">
        <v>13559270</v>
      </c>
      <c r="G551" s="7">
        <v>46552975</v>
      </c>
      <c r="H551" s="7">
        <v>525395</v>
      </c>
      <c r="I551" s="7">
        <v>514877</v>
      </c>
      <c r="J551" s="7">
        <v>1023590</v>
      </c>
      <c r="K551" s="7">
        <v>495598</v>
      </c>
      <c r="L551" s="7">
        <v>1312369</v>
      </c>
      <c r="M551" s="7">
        <v>0</v>
      </c>
      <c r="N551" s="7">
        <v>290097</v>
      </c>
      <c r="O551" s="7">
        <v>596207</v>
      </c>
      <c r="P551" s="7">
        <v>0</v>
      </c>
      <c r="Q551" s="7">
        <v>957991</v>
      </c>
      <c r="R551" s="7">
        <v>3156664</v>
      </c>
      <c r="S551" s="7">
        <v>5716124</v>
      </c>
      <c r="T551" s="7">
        <v>40836851</v>
      </c>
      <c r="U551" s="7">
        <v>233273</v>
      </c>
      <c r="V551" s="7">
        <v>41070124</v>
      </c>
      <c r="W551" s="7">
        <v>18335428</v>
      </c>
      <c r="X551" s="7">
        <v>3552772</v>
      </c>
      <c r="Y551" s="7">
        <v>15795238</v>
      </c>
      <c r="Z551" s="7">
        <v>37683438</v>
      </c>
      <c r="AA551" s="7">
        <v>697013</v>
      </c>
      <c r="AB551" s="7">
        <v>2159408</v>
      </c>
      <c r="AC551" s="7">
        <v>40539859</v>
      </c>
      <c r="AD551" s="7">
        <v>530265</v>
      </c>
      <c r="AE551" s="7">
        <v>0</v>
      </c>
      <c r="AF551" s="7">
        <v>0</v>
      </c>
      <c r="AG551" s="7">
        <v>530265</v>
      </c>
    </row>
    <row r="552" spans="1:33" x14ac:dyDescent="0.55000000000000004">
      <c r="A552" t="str">
        <f>VLOOKUP($B552,Sheet2!$A$1:$C$47,3,FALSE)</f>
        <v>HOLY CROSS HOSPITAL</v>
      </c>
      <c r="B552">
        <v>4</v>
      </c>
      <c r="C552" s="1">
        <v>44501</v>
      </c>
      <c r="D552" t="s">
        <v>33</v>
      </c>
      <c r="E552" s="7">
        <v>0</v>
      </c>
      <c r="F552" s="7">
        <v>3796529</v>
      </c>
      <c r="G552" s="7">
        <v>3796529</v>
      </c>
      <c r="H552" s="7">
        <v>0</v>
      </c>
      <c r="I552" s="7">
        <v>0</v>
      </c>
      <c r="J552" s="7">
        <v>323260</v>
      </c>
      <c r="K552" s="7">
        <v>490318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1175882</v>
      </c>
      <c r="R552" s="7">
        <v>1175882</v>
      </c>
      <c r="S552" s="7">
        <v>1989460</v>
      </c>
      <c r="T552" s="7">
        <v>1807069</v>
      </c>
      <c r="U552" s="7">
        <v>607381</v>
      </c>
      <c r="V552" s="7">
        <v>2414450</v>
      </c>
      <c r="W552" s="7">
        <v>1856365</v>
      </c>
      <c r="X552" s="7">
        <v>261055</v>
      </c>
      <c r="Y552" s="7">
        <v>2111110</v>
      </c>
      <c r="Z552" s="7">
        <v>4228530</v>
      </c>
      <c r="AA552" s="7">
        <v>0</v>
      </c>
      <c r="AB552" s="7">
        <v>129053</v>
      </c>
      <c r="AC552" s="7">
        <v>4357583</v>
      </c>
      <c r="AD552" s="7">
        <v>-1943133</v>
      </c>
      <c r="AE552" s="7">
        <v>-1145345</v>
      </c>
      <c r="AF552" s="7">
        <v>0</v>
      </c>
      <c r="AG552" s="7">
        <v>-3088478</v>
      </c>
    </row>
    <row r="553" spans="1:33" x14ac:dyDescent="0.55000000000000004">
      <c r="A553" t="str">
        <f>VLOOKUP($B553,Sheet2!$A$1:$C$47,3,FALSE)</f>
        <v>HOLY CROSS HOSPITAL</v>
      </c>
      <c r="B553">
        <v>4</v>
      </c>
      <c r="C553" s="1">
        <v>44501</v>
      </c>
      <c r="D553" t="s">
        <v>34</v>
      </c>
      <c r="E553" s="7">
        <v>32993705</v>
      </c>
      <c r="F553" s="7">
        <v>17355799</v>
      </c>
      <c r="G553" s="7">
        <v>50349504</v>
      </c>
      <c r="H553" s="7">
        <v>525395</v>
      </c>
      <c r="I553" s="7">
        <v>514877</v>
      </c>
      <c r="J553" s="7">
        <v>1346850</v>
      </c>
      <c r="K553" s="7">
        <v>985916</v>
      </c>
      <c r="L553" s="7">
        <v>1312369</v>
      </c>
      <c r="M553" s="7">
        <v>0</v>
      </c>
      <c r="N553" s="7">
        <v>290097</v>
      </c>
      <c r="O553" s="7">
        <v>596207</v>
      </c>
      <c r="P553" s="7">
        <v>0</v>
      </c>
      <c r="Q553" s="7">
        <v>2133873</v>
      </c>
      <c r="R553" s="7">
        <v>4332546</v>
      </c>
      <c r="S553" s="7">
        <v>7705584</v>
      </c>
      <c r="T553" s="7">
        <v>42643920</v>
      </c>
      <c r="U553" s="7">
        <v>840654</v>
      </c>
      <c r="V553" s="7">
        <v>43484574</v>
      </c>
      <c r="W553" s="7">
        <v>20191793</v>
      </c>
      <c r="X553" s="7">
        <v>3813827</v>
      </c>
      <c r="Y553" s="7">
        <v>17906348</v>
      </c>
      <c r="Z553" s="7">
        <v>41911968</v>
      </c>
      <c r="AA553" s="7">
        <v>697013</v>
      </c>
      <c r="AB553" s="7">
        <v>2288461</v>
      </c>
      <c r="AC553" s="7">
        <v>44897442</v>
      </c>
      <c r="AD553" s="7">
        <v>-1412868</v>
      </c>
      <c r="AE553" s="7">
        <v>-1145345</v>
      </c>
      <c r="AF553" s="7">
        <v>0</v>
      </c>
      <c r="AG553" s="7">
        <v>-2558213</v>
      </c>
    </row>
    <row r="554" spans="1:33" x14ac:dyDescent="0.55000000000000004">
      <c r="A554" t="str">
        <f>VLOOKUP($B554,Sheet2!$A$1:$C$47,3,FALSE)</f>
        <v>FREDERICK HEALTH HOSPITAL, INC</v>
      </c>
      <c r="B554">
        <v>5</v>
      </c>
      <c r="C554" s="1">
        <v>44501</v>
      </c>
      <c r="D554" t="s">
        <v>32</v>
      </c>
      <c r="E554" s="7">
        <v>19657672</v>
      </c>
      <c r="F554" s="7">
        <v>12739559</v>
      </c>
      <c r="G554" s="7">
        <v>32397231</v>
      </c>
      <c r="H554" s="7">
        <v>439041</v>
      </c>
      <c r="I554" s="7">
        <v>-30160</v>
      </c>
      <c r="J554" s="7">
        <v>175248</v>
      </c>
      <c r="K554" s="7">
        <v>431346</v>
      </c>
      <c r="L554" s="7">
        <v>1968785</v>
      </c>
      <c r="M554" s="7">
        <v>590604</v>
      </c>
      <c r="N554" s="7">
        <v>0</v>
      </c>
      <c r="O554" s="7">
        <v>629687</v>
      </c>
      <c r="P554" s="7">
        <v>592910</v>
      </c>
      <c r="Q554" s="7">
        <v>0</v>
      </c>
      <c r="R554" s="7">
        <v>3781986</v>
      </c>
      <c r="S554" s="7">
        <v>4797461</v>
      </c>
      <c r="T554" s="7">
        <v>27599770</v>
      </c>
      <c r="U554" s="7">
        <v>424442</v>
      </c>
      <c r="V554" s="7">
        <v>28024212</v>
      </c>
      <c r="W554" s="7">
        <v>12832084</v>
      </c>
      <c r="X554" s="7">
        <v>2804745</v>
      </c>
      <c r="Y554" s="7">
        <v>9523746</v>
      </c>
      <c r="Z554" s="7">
        <v>25160575</v>
      </c>
      <c r="AA554" s="7">
        <v>434975</v>
      </c>
      <c r="AB554" s="7">
        <v>1683939</v>
      </c>
      <c r="AC554" s="7">
        <v>27279489</v>
      </c>
      <c r="AD554" s="7">
        <v>744723</v>
      </c>
      <c r="AE554" s="7">
        <v>0</v>
      </c>
      <c r="AF554" s="7">
        <v>0</v>
      </c>
      <c r="AG554" s="7">
        <v>744723</v>
      </c>
    </row>
    <row r="555" spans="1:33" x14ac:dyDescent="0.55000000000000004">
      <c r="A555" t="str">
        <f>VLOOKUP($B555,Sheet2!$A$1:$C$47,3,FALSE)</f>
        <v>FREDERICK HEALTH HOSPITAL, INC</v>
      </c>
      <c r="B555">
        <v>5</v>
      </c>
      <c r="C555" s="1">
        <v>44501</v>
      </c>
      <c r="D555" t="s">
        <v>33</v>
      </c>
      <c r="E555" s="7">
        <v>0</v>
      </c>
      <c r="F555" s="7">
        <v>8303506</v>
      </c>
      <c r="G555" s="7">
        <v>8303506</v>
      </c>
      <c r="H555" s="7">
        <v>0</v>
      </c>
      <c r="I555" s="7">
        <v>0</v>
      </c>
      <c r="J555" s="7">
        <v>102525</v>
      </c>
      <c r="K555" s="7">
        <v>30714</v>
      </c>
      <c r="L555" s="7">
        <v>0</v>
      </c>
      <c r="M555" s="7">
        <v>0</v>
      </c>
      <c r="N555" s="7">
        <v>0</v>
      </c>
      <c r="O555" s="7">
        <v>0</v>
      </c>
      <c r="P555" s="7">
        <v>175605</v>
      </c>
      <c r="Q555" s="7">
        <v>2775917</v>
      </c>
      <c r="R555" s="7">
        <v>2951522</v>
      </c>
      <c r="S555" s="7">
        <v>3084761</v>
      </c>
      <c r="T555" s="7">
        <v>5218745</v>
      </c>
      <c r="U555" s="7">
        <v>279209</v>
      </c>
      <c r="V555" s="7">
        <v>5497954</v>
      </c>
      <c r="W555" s="7">
        <v>2055843</v>
      </c>
      <c r="X555" s="7">
        <v>449351</v>
      </c>
      <c r="Y555" s="7">
        <v>2431229</v>
      </c>
      <c r="Z555" s="7">
        <v>4936423</v>
      </c>
      <c r="AA555" s="7">
        <v>0</v>
      </c>
      <c r="AB555" s="7">
        <v>434840</v>
      </c>
      <c r="AC555" s="7">
        <v>5371263</v>
      </c>
      <c r="AD555" s="7">
        <v>126691</v>
      </c>
      <c r="AE555" s="7">
        <v>639664</v>
      </c>
      <c r="AF555" s="7">
        <v>1614097</v>
      </c>
      <c r="AG555" s="7">
        <v>-847742</v>
      </c>
    </row>
    <row r="556" spans="1:33" x14ac:dyDescent="0.55000000000000004">
      <c r="A556" t="str">
        <f>VLOOKUP($B556,Sheet2!$A$1:$C$47,3,FALSE)</f>
        <v>FREDERICK HEALTH HOSPITAL, INC</v>
      </c>
      <c r="B556">
        <v>5</v>
      </c>
      <c r="C556" s="1">
        <v>44501</v>
      </c>
      <c r="D556" t="s">
        <v>34</v>
      </c>
      <c r="E556" s="7">
        <v>19657672</v>
      </c>
      <c r="F556" s="7">
        <v>21043065</v>
      </c>
      <c r="G556" s="7">
        <v>40700737</v>
      </c>
      <c r="H556" s="7">
        <v>439041</v>
      </c>
      <c r="I556" s="7">
        <v>-30160</v>
      </c>
      <c r="J556" s="7">
        <v>277773</v>
      </c>
      <c r="K556" s="7">
        <v>462060</v>
      </c>
      <c r="L556" s="7">
        <v>1968785</v>
      </c>
      <c r="M556" s="7">
        <v>590604</v>
      </c>
      <c r="N556" s="7">
        <v>0</v>
      </c>
      <c r="O556" s="7">
        <v>629687</v>
      </c>
      <c r="P556" s="7">
        <v>768515</v>
      </c>
      <c r="Q556" s="7">
        <v>2775917</v>
      </c>
      <c r="R556" s="7">
        <v>6733508</v>
      </c>
      <c r="S556" s="7">
        <v>7882222</v>
      </c>
      <c r="T556" s="7">
        <v>32818515</v>
      </c>
      <c r="U556" s="7">
        <v>703651</v>
      </c>
      <c r="V556" s="7">
        <v>33522166</v>
      </c>
      <c r="W556" s="7">
        <v>14887927</v>
      </c>
      <c r="X556" s="7">
        <v>3254096</v>
      </c>
      <c r="Y556" s="7">
        <v>11954975</v>
      </c>
      <c r="Z556" s="7">
        <v>30096998</v>
      </c>
      <c r="AA556" s="7">
        <v>434975</v>
      </c>
      <c r="AB556" s="7">
        <v>2118779</v>
      </c>
      <c r="AC556" s="7">
        <v>32650752</v>
      </c>
      <c r="AD556" s="7">
        <v>871414</v>
      </c>
      <c r="AE556" s="7">
        <v>639664</v>
      </c>
      <c r="AF556" s="7">
        <v>1614097</v>
      </c>
      <c r="AG556" s="7">
        <v>-103019</v>
      </c>
    </row>
    <row r="557" spans="1:33" x14ac:dyDescent="0.55000000000000004">
      <c r="A557" t="str">
        <f>VLOOKUP($B557,Sheet2!$A$1:$C$47,3,FALSE)</f>
        <v>UM-HARFORD MEMORIAL HOSPITAL</v>
      </c>
      <c r="B557">
        <v>6</v>
      </c>
      <c r="C557" s="1">
        <v>44501</v>
      </c>
      <c r="D557" t="s">
        <v>32</v>
      </c>
      <c r="E557" s="7">
        <v>5873000</v>
      </c>
      <c r="F557" s="7">
        <v>4139000</v>
      </c>
      <c r="G557" s="7">
        <v>10012000</v>
      </c>
      <c r="H557" s="7">
        <v>108108</v>
      </c>
      <c r="I557" s="7">
        <v>321975</v>
      </c>
      <c r="J557" s="7">
        <v>75891</v>
      </c>
      <c r="K557" s="7">
        <v>226024</v>
      </c>
      <c r="L557" s="7">
        <v>483378</v>
      </c>
      <c r="M557" s="7">
        <v>151269</v>
      </c>
      <c r="N557" s="7">
        <v>0</v>
      </c>
      <c r="O557" s="7">
        <v>340661</v>
      </c>
      <c r="P557" s="7">
        <v>0</v>
      </c>
      <c r="Q557" s="7">
        <v>0</v>
      </c>
      <c r="R557" s="7">
        <v>975308</v>
      </c>
      <c r="S557" s="7">
        <v>1707306</v>
      </c>
      <c r="T557" s="7">
        <v>8304694</v>
      </c>
      <c r="U557" s="7">
        <v>92000</v>
      </c>
      <c r="V557" s="7">
        <v>8396694</v>
      </c>
      <c r="W557" s="7">
        <v>3677226</v>
      </c>
      <c r="X557" s="7">
        <v>818259</v>
      </c>
      <c r="Y557" s="7">
        <v>2066324</v>
      </c>
      <c r="Z557" s="7">
        <v>6561809</v>
      </c>
      <c r="AA557" s="7">
        <v>79000</v>
      </c>
      <c r="AB557" s="7">
        <v>309045</v>
      </c>
      <c r="AC557" s="7">
        <v>6949854</v>
      </c>
      <c r="AD557" s="7">
        <v>1446840</v>
      </c>
      <c r="AE557" s="7">
        <v>0</v>
      </c>
      <c r="AF557" s="7">
        <v>0</v>
      </c>
      <c r="AG557" s="7">
        <v>1446840</v>
      </c>
    </row>
    <row r="558" spans="1:33" x14ac:dyDescent="0.55000000000000004">
      <c r="A558" t="str">
        <f>VLOOKUP($B558,Sheet2!$A$1:$C$47,3,FALSE)</f>
        <v>UM-HARFORD MEMORIAL HOSPITAL</v>
      </c>
      <c r="B558">
        <v>6</v>
      </c>
      <c r="C558" s="1">
        <v>44501</v>
      </c>
      <c r="D558" t="s">
        <v>33</v>
      </c>
      <c r="E558" s="7">
        <v>43000</v>
      </c>
      <c r="F558" s="7">
        <v>3102750</v>
      </c>
      <c r="G558" s="7">
        <v>3145750</v>
      </c>
      <c r="H558" s="7">
        <v>0</v>
      </c>
      <c r="I558" s="7">
        <v>0</v>
      </c>
      <c r="J558" s="7">
        <v>0</v>
      </c>
      <c r="K558" s="7">
        <v>58000</v>
      </c>
      <c r="L558" s="7">
        <v>0</v>
      </c>
      <c r="M558" s="7">
        <v>0</v>
      </c>
      <c r="N558" s="7">
        <v>3539</v>
      </c>
      <c r="O558" s="7">
        <v>0</v>
      </c>
      <c r="P558" s="7">
        <v>0</v>
      </c>
      <c r="Q558" s="7">
        <v>1838902</v>
      </c>
      <c r="R558" s="7">
        <v>1842441</v>
      </c>
      <c r="S558" s="7">
        <v>1900441</v>
      </c>
      <c r="T558" s="7">
        <v>1245309</v>
      </c>
      <c r="U558" s="7">
        <v>233000</v>
      </c>
      <c r="V558" s="7">
        <v>1478309</v>
      </c>
      <c r="W558" s="7">
        <v>1111274</v>
      </c>
      <c r="X558" s="7">
        <v>149991</v>
      </c>
      <c r="Y558" s="7">
        <v>1535176</v>
      </c>
      <c r="Z558" s="7">
        <v>2796441</v>
      </c>
      <c r="AA558" s="7">
        <v>0</v>
      </c>
      <c r="AB558" s="7">
        <v>15955</v>
      </c>
      <c r="AC558" s="7">
        <v>2812396</v>
      </c>
      <c r="AD558" s="7">
        <v>-1334087</v>
      </c>
      <c r="AE558" s="7">
        <v>192000</v>
      </c>
      <c r="AF558" s="7">
        <v>0</v>
      </c>
      <c r="AG558" s="7">
        <v>-1142087</v>
      </c>
    </row>
    <row r="559" spans="1:33" x14ac:dyDescent="0.55000000000000004">
      <c r="A559" t="str">
        <f>VLOOKUP($B559,Sheet2!$A$1:$C$47,3,FALSE)</f>
        <v>UM-HARFORD MEMORIAL HOSPITAL</v>
      </c>
      <c r="B559">
        <v>6</v>
      </c>
      <c r="C559" s="1">
        <v>44501</v>
      </c>
      <c r="D559" t="s">
        <v>34</v>
      </c>
      <c r="E559" s="7">
        <v>5916000</v>
      </c>
      <c r="F559" s="7">
        <v>7241750</v>
      </c>
      <c r="G559" s="7">
        <v>13157750</v>
      </c>
      <c r="H559" s="7">
        <v>108108</v>
      </c>
      <c r="I559" s="7">
        <v>321975</v>
      </c>
      <c r="J559" s="7">
        <v>75891</v>
      </c>
      <c r="K559" s="7">
        <v>284024</v>
      </c>
      <c r="L559" s="7">
        <v>483378</v>
      </c>
      <c r="M559" s="7">
        <v>151269</v>
      </c>
      <c r="N559" s="7">
        <v>3539</v>
      </c>
      <c r="O559" s="7">
        <v>340661</v>
      </c>
      <c r="P559" s="7">
        <v>0</v>
      </c>
      <c r="Q559" s="7">
        <v>1838902</v>
      </c>
      <c r="R559" s="7">
        <v>2817749</v>
      </c>
      <c r="S559" s="7">
        <v>3607747</v>
      </c>
      <c r="T559" s="7">
        <v>9550003</v>
      </c>
      <c r="U559" s="7">
        <v>325000</v>
      </c>
      <c r="V559" s="7">
        <v>9875003</v>
      </c>
      <c r="W559" s="7">
        <v>4788500</v>
      </c>
      <c r="X559" s="7">
        <v>968250</v>
      </c>
      <c r="Y559" s="7">
        <v>3601500</v>
      </c>
      <c r="Z559" s="7">
        <v>9358250</v>
      </c>
      <c r="AA559" s="7">
        <v>79000</v>
      </c>
      <c r="AB559" s="7">
        <v>325000</v>
      </c>
      <c r="AC559" s="7">
        <v>9762250</v>
      </c>
      <c r="AD559" s="7">
        <v>112753</v>
      </c>
      <c r="AE559" s="7">
        <v>192000</v>
      </c>
      <c r="AF559" s="7">
        <v>0</v>
      </c>
      <c r="AG559" s="7">
        <v>304753</v>
      </c>
    </row>
    <row r="560" spans="1:33" x14ac:dyDescent="0.55000000000000004">
      <c r="A560" t="str">
        <f>VLOOKUP($B560,Sheet2!$A$1:$C$47,3,FALSE)</f>
        <v>MERCY MEDICAL CENTER</v>
      </c>
      <c r="B560">
        <v>8</v>
      </c>
      <c r="C560" s="1">
        <v>44501</v>
      </c>
      <c r="D560" t="s">
        <v>32</v>
      </c>
      <c r="E560" s="7">
        <v>16454655</v>
      </c>
      <c r="F560" s="7">
        <v>34045252</v>
      </c>
      <c r="G560" s="7">
        <v>50499907</v>
      </c>
      <c r="H560" s="7">
        <v>706972</v>
      </c>
      <c r="I560" s="7">
        <v>484748</v>
      </c>
      <c r="J560" s="7">
        <v>674804</v>
      </c>
      <c r="K560" s="7">
        <v>462692</v>
      </c>
      <c r="L560" s="7">
        <v>1471964</v>
      </c>
      <c r="M560" s="7">
        <v>633663</v>
      </c>
      <c r="N560" s="7">
        <v>594827</v>
      </c>
      <c r="O560" s="7">
        <v>1404988</v>
      </c>
      <c r="P560" s="7">
        <v>0</v>
      </c>
      <c r="Q560" s="7">
        <v>567762</v>
      </c>
      <c r="R560" s="7">
        <v>4673204</v>
      </c>
      <c r="S560" s="7">
        <v>7002420</v>
      </c>
      <c r="T560" s="7">
        <v>43497487</v>
      </c>
      <c r="U560" s="7">
        <v>2475619</v>
      </c>
      <c r="V560" s="7">
        <v>45973106</v>
      </c>
      <c r="W560" s="7">
        <v>13110493</v>
      </c>
      <c r="X560" s="7">
        <v>4336051</v>
      </c>
      <c r="Y560" s="7">
        <v>19540402</v>
      </c>
      <c r="Z560" s="7">
        <v>36986946</v>
      </c>
      <c r="AA560" s="7">
        <v>1005092</v>
      </c>
      <c r="AB560" s="7">
        <v>3088277</v>
      </c>
      <c r="AC560" s="7">
        <v>41080315</v>
      </c>
      <c r="AD560" s="7">
        <v>4892791</v>
      </c>
      <c r="AE560" s="7">
        <v>0</v>
      </c>
      <c r="AF560" s="7">
        <v>0</v>
      </c>
      <c r="AG560" s="7">
        <v>4892791</v>
      </c>
    </row>
    <row r="561" spans="1:33" x14ac:dyDescent="0.55000000000000004">
      <c r="A561" t="str">
        <f>VLOOKUP($B561,Sheet2!$A$1:$C$47,3,FALSE)</f>
        <v>MERCY MEDICAL CENTER</v>
      </c>
      <c r="B561">
        <v>8</v>
      </c>
      <c r="C561" s="1">
        <v>44501</v>
      </c>
      <c r="D561" t="s">
        <v>33</v>
      </c>
      <c r="E561" s="7">
        <v>0</v>
      </c>
      <c r="F561" s="7">
        <v>82404</v>
      </c>
      <c r="G561" s="7">
        <v>82404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82404</v>
      </c>
      <c r="U561" s="7">
        <v>0</v>
      </c>
      <c r="V561" s="7">
        <v>82404</v>
      </c>
      <c r="W561" s="7">
        <v>134507</v>
      </c>
      <c r="X561" s="7">
        <v>0</v>
      </c>
      <c r="Y561" s="7">
        <v>23923</v>
      </c>
      <c r="Z561" s="7">
        <v>158430</v>
      </c>
      <c r="AA561" s="7">
        <v>0</v>
      </c>
      <c r="AB561" s="7">
        <v>0</v>
      </c>
      <c r="AC561" s="7">
        <v>158430</v>
      </c>
      <c r="AD561" s="7">
        <v>-76026</v>
      </c>
      <c r="AE561" s="7">
        <v>-5049000</v>
      </c>
      <c r="AF561" s="7">
        <v>0</v>
      </c>
      <c r="AG561" s="7">
        <v>-5125026</v>
      </c>
    </row>
    <row r="562" spans="1:33" x14ac:dyDescent="0.55000000000000004">
      <c r="A562" t="str">
        <f>VLOOKUP($B562,Sheet2!$A$1:$C$47,3,FALSE)</f>
        <v>MERCY MEDICAL CENTER</v>
      </c>
      <c r="B562">
        <v>8</v>
      </c>
      <c r="C562" s="1">
        <v>44501</v>
      </c>
      <c r="D562" t="s">
        <v>34</v>
      </c>
      <c r="E562" s="7">
        <v>16454655</v>
      </c>
      <c r="F562" s="7">
        <v>34127656</v>
      </c>
      <c r="G562" s="7">
        <v>50582311</v>
      </c>
      <c r="H562" s="7">
        <v>706972</v>
      </c>
      <c r="I562" s="7">
        <v>484748</v>
      </c>
      <c r="J562" s="7">
        <v>674804</v>
      </c>
      <c r="K562" s="7">
        <v>462692</v>
      </c>
      <c r="L562" s="7">
        <v>1471964</v>
      </c>
      <c r="M562" s="7">
        <v>633663</v>
      </c>
      <c r="N562" s="7">
        <v>594827</v>
      </c>
      <c r="O562" s="7">
        <v>1404988</v>
      </c>
      <c r="P562" s="7">
        <v>0</v>
      </c>
      <c r="Q562" s="7">
        <v>567762</v>
      </c>
      <c r="R562" s="7">
        <v>4673204</v>
      </c>
      <c r="S562" s="7">
        <v>7002420</v>
      </c>
      <c r="T562" s="7">
        <v>43579891</v>
      </c>
      <c r="U562" s="7">
        <v>2475619</v>
      </c>
      <c r="V562" s="7">
        <v>46055510</v>
      </c>
      <c r="W562" s="7">
        <v>13245000</v>
      </c>
      <c r="X562" s="7">
        <v>4336051</v>
      </c>
      <c r="Y562" s="7">
        <v>19564325</v>
      </c>
      <c r="Z562" s="7">
        <v>37145376</v>
      </c>
      <c r="AA562" s="7">
        <v>1005092</v>
      </c>
      <c r="AB562" s="7">
        <v>3088277</v>
      </c>
      <c r="AC562" s="7">
        <v>41238745</v>
      </c>
      <c r="AD562" s="7">
        <v>4816765</v>
      </c>
      <c r="AE562" s="7">
        <v>-5049000</v>
      </c>
      <c r="AF562" s="7">
        <v>0</v>
      </c>
      <c r="AG562" s="7">
        <v>-232235</v>
      </c>
    </row>
    <row r="563" spans="1:33" x14ac:dyDescent="0.55000000000000004">
      <c r="A563" t="str">
        <f>VLOOKUP($B563,Sheet2!$A$1:$C$47,3,FALSE)</f>
        <v>JOHNS HOPKINS HOSPITAL</v>
      </c>
      <c r="B563">
        <v>9</v>
      </c>
      <c r="C563" s="1">
        <v>44501</v>
      </c>
      <c r="D563" t="s">
        <v>32</v>
      </c>
      <c r="E563" s="7">
        <v>135426000</v>
      </c>
      <c r="F563" s="7">
        <v>90068000</v>
      </c>
      <c r="G563" s="7">
        <v>225494000</v>
      </c>
      <c r="H563" s="7">
        <v>246000</v>
      </c>
      <c r="I563" s="7">
        <v>988000</v>
      </c>
      <c r="J563" s="7">
        <v>1298000</v>
      </c>
      <c r="K563" s="7">
        <v>2120000</v>
      </c>
      <c r="L563" s="7">
        <v>23673000</v>
      </c>
      <c r="M563" s="7">
        <v>3080000</v>
      </c>
      <c r="N563" s="7">
        <v>0</v>
      </c>
      <c r="O563" s="7">
        <v>324000</v>
      </c>
      <c r="P563" s="7">
        <v>2427000</v>
      </c>
      <c r="Q563" s="7">
        <v>0</v>
      </c>
      <c r="R563" s="7">
        <v>29504000</v>
      </c>
      <c r="S563" s="7">
        <v>34156000</v>
      </c>
      <c r="T563" s="7">
        <v>191338000</v>
      </c>
      <c r="U563" s="7">
        <v>1466000</v>
      </c>
      <c r="V563" s="7">
        <v>192804000</v>
      </c>
      <c r="W563" s="7">
        <v>55819000</v>
      </c>
      <c r="X563" s="7">
        <v>18305000</v>
      </c>
      <c r="Y563" s="7">
        <v>106725000</v>
      </c>
      <c r="Z563" s="7">
        <v>180849000</v>
      </c>
      <c r="AA563" s="7">
        <v>2076000</v>
      </c>
      <c r="AB563" s="7">
        <v>9421000</v>
      </c>
      <c r="AC563" s="7">
        <v>192346000</v>
      </c>
      <c r="AD563" s="7">
        <v>458000</v>
      </c>
      <c r="AE563" s="7">
        <v>0</v>
      </c>
      <c r="AF563" s="7">
        <v>0</v>
      </c>
      <c r="AG563" s="7">
        <v>458000</v>
      </c>
    </row>
    <row r="564" spans="1:33" x14ac:dyDescent="0.55000000000000004">
      <c r="A564" t="str">
        <f>VLOOKUP($B564,Sheet2!$A$1:$C$47,3,FALSE)</f>
        <v>JOHNS HOPKINS HOSPITAL</v>
      </c>
      <c r="B564">
        <v>9</v>
      </c>
      <c r="C564" s="1">
        <v>44501</v>
      </c>
      <c r="D564" t="s">
        <v>33</v>
      </c>
      <c r="E564" s="7">
        <v>27000</v>
      </c>
      <c r="F564" s="7">
        <v>2278000</v>
      </c>
      <c r="G564" s="7">
        <v>2305000</v>
      </c>
      <c r="H564" s="7">
        <v>0</v>
      </c>
      <c r="I564" s="7">
        <v>0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281000</v>
      </c>
      <c r="R564" s="7">
        <v>281000</v>
      </c>
      <c r="S564" s="7">
        <v>281000</v>
      </c>
      <c r="T564" s="7">
        <v>2024000</v>
      </c>
      <c r="U564" s="7">
        <v>52637000</v>
      </c>
      <c r="V564" s="7">
        <v>54661000</v>
      </c>
      <c r="W564" s="7">
        <v>2020000</v>
      </c>
      <c r="X564" s="7">
        <v>747000</v>
      </c>
      <c r="Y564" s="7">
        <v>41770000</v>
      </c>
      <c r="Z564" s="7">
        <v>44537000</v>
      </c>
      <c r="AA564" s="7">
        <v>0</v>
      </c>
      <c r="AB564" s="7">
        <v>0</v>
      </c>
      <c r="AC564" s="7">
        <v>44537000</v>
      </c>
      <c r="AD564" s="7">
        <v>10124000</v>
      </c>
      <c r="AE564" s="7">
        <v>-22453000</v>
      </c>
      <c r="AF564" s="7">
        <v>1372000</v>
      </c>
      <c r="AG564" s="7">
        <v>-13701000</v>
      </c>
    </row>
    <row r="565" spans="1:33" x14ac:dyDescent="0.55000000000000004">
      <c r="A565" t="str">
        <f>VLOOKUP($B565,Sheet2!$A$1:$C$47,3,FALSE)</f>
        <v>JOHNS HOPKINS HOSPITAL</v>
      </c>
      <c r="B565">
        <v>9</v>
      </c>
      <c r="C565" s="1">
        <v>44501</v>
      </c>
      <c r="D565" t="s">
        <v>34</v>
      </c>
      <c r="E565" s="7">
        <v>135453000</v>
      </c>
      <c r="F565" s="7">
        <v>92346000</v>
      </c>
      <c r="G565" s="7">
        <v>227799000</v>
      </c>
      <c r="H565" s="7">
        <v>246000</v>
      </c>
      <c r="I565" s="7">
        <v>988000</v>
      </c>
      <c r="J565" s="7">
        <v>1298000</v>
      </c>
      <c r="K565" s="7">
        <v>2120000</v>
      </c>
      <c r="L565" s="7">
        <v>23673000</v>
      </c>
      <c r="M565" s="7">
        <v>3080000</v>
      </c>
      <c r="N565" s="7">
        <v>0</v>
      </c>
      <c r="O565" s="7">
        <v>324000</v>
      </c>
      <c r="P565" s="7">
        <v>2427000</v>
      </c>
      <c r="Q565" s="7">
        <v>281000</v>
      </c>
      <c r="R565" s="7">
        <v>29785000</v>
      </c>
      <c r="S565" s="7">
        <v>34437000</v>
      </c>
      <c r="T565" s="7">
        <v>193362000</v>
      </c>
      <c r="U565" s="7">
        <v>54103000</v>
      </c>
      <c r="V565" s="7">
        <v>247465000</v>
      </c>
      <c r="W565" s="7">
        <v>57839000</v>
      </c>
      <c r="X565" s="7">
        <v>19052000</v>
      </c>
      <c r="Y565" s="7">
        <v>148495000</v>
      </c>
      <c r="Z565" s="7">
        <v>225386000</v>
      </c>
      <c r="AA565" s="7">
        <v>2076000</v>
      </c>
      <c r="AB565" s="7">
        <v>9421000</v>
      </c>
      <c r="AC565" s="7">
        <v>236883000</v>
      </c>
      <c r="AD565" s="7">
        <v>10582000</v>
      </c>
      <c r="AE565" s="7">
        <v>-22453000</v>
      </c>
      <c r="AF565" s="7">
        <v>1372000</v>
      </c>
      <c r="AG565" s="7">
        <v>-13243000</v>
      </c>
    </row>
    <row r="566" spans="1:33" x14ac:dyDescent="0.55000000000000004">
      <c r="A566" t="str">
        <f>VLOOKUP($B566,Sheet2!$A$1:$C$47,3,FALSE)</f>
        <v>ST. AGNES HOSPITAL</v>
      </c>
      <c r="B566">
        <v>11</v>
      </c>
      <c r="C566" s="1">
        <v>44501</v>
      </c>
      <c r="D566" t="s">
        <v>32</v>
      </c>
      <c r="E566" s="7">
        <v>19608963</v>
      </c>
      <c r="F566" s="7">
        <v>15594736</v>
      </c>
      <c r="G566" s="7">
        <v>35203699</v>
      </c>
      <c r="H566" s="7">
        <v>270414</v>
      </c>
      <c r="I566" s="7">
        <v>337799</v>
      </c>
      <c r="J566" s="7">
        <v>215056</v>
      </c>
      <c r="K566" s="7">
        <v>268647</v>
      </c>
      <c r="L566" s="7">
        <v>1510419</v>
      </c>
      <c r="M566" s="7">
        <v>292205</v>
      </c>
      <c r="N566" s="7">
        <v>0</v>
      </c>
      <c r="O566" s="7">
        <v>1201215</v>
      </c>
      <c r="P566" s="7">
        <v>232387</v>
      </c>
      <c r="Q566" s="7">
        <v>0</v>
      </c>
      <c r="R566" s="7">
        <v>3236226</v>
      </c>
      <c r="S566" s="7">
        <v>4328142</v>
      </c>
      <c r="T566" s="7">
        <v>30875557</v>
      </c>
      <c r="U566" s="7">
        <v>453812</v>
      </c>
      <c r="V566" s="7">
        <v>31329369</v>
      </c>
      <c r="W566" s="7">
        <v>11037855</v>
      </c>
      <c r="X566" s="7">
        <v>2072052</v>
      </c>
      <c r="Y566" s="7">
        <v>12665437</v>
      </c>
      <c r="Z566" s="7">
        <v>25775344</v>
      </c>
      <c r="AA566" s="7">
        <v>211487</v>
      </c>
      <c r="AB566" s="7">
        <v>1649539</v>
      </c>
      <c r="AC566" s="7">
        <v>27636370</v>
      </c>
      <c r="AD566" s="7">
        <v>3692999</v>
      </c>
      <c r="AE566" s="7">
        <v>0</v>
      </c>
      <c r="AF566" s="7">
        <v>0</v>
      </c>
      <c r="AG566" s="7">
        <v>3692999</v>
      </c>
    </row>
    <row r="567" spans="1:33" x14ac:dyDescent="0.55000000000000004">
      <c r="A567" t="str">
        <f>VLOOKUP($B567,Sheet2!$A$1:$C$47,3,FALSE)</f>
        <v>ST. AGNES HOSPITAL</v>
      </c>
      <c r="B567">
        <v>11</v>
      </c>
      <c r="C567" s="1">
        <v>44501</v>
      </c>
      <c r="D567" t="s">
        <v>33</v>
      </c>
      <c r="E567" s="7">
        <v>0</v>
      </c>
      <c r="F567" s="7">
        <v>15822017</v>
      </c>
      <c r="G567" s="7">
        <v>15822017</v>
      </c>
      <c r="H567" s="7">
        <v>0</v>
      </c>
      <c r="I567" s="7">
        <v>0</v>
      </c>
      <c r="J567" s="7">
        <v>-98594</v>
      </c>
      <c r="K567" s="7">
        <v>857853</v>
      </c>
      <c r="L567" s="7">
        <v>0</v>
      </c>
      <c r="M567" s="7">
        <v>0</v>
      </c>
      <c r="N567" s="7">
        <v>0</v>
      </c>
      <c r="O567" s="7">
        <v>0</v>
      </c>
      <c r="P567" s="7">
        <v>306450</v>
      </c>
      <c r="Q567" s="7">
        <v>7363304</v>
      </c>
      <c r="R567" s="7">
        <v>7669754</v>
      </c>
      <c r="S567" s="7">
        <v>8429013</v>
      </c>
      <c r="T567" s="7">
        <v>7393004</v>
      </c>
      <c r="U567" s="7">
        <v>1180212</v>
      </c>
      <c r="V567" s="7">
        <v>8573216</v>
      </c>
      <c r="W567" s="7">
        <v>8636260</v>
      </c>
      <c r="X567" s="7">
        <v>962290</v>
      </c>
      <c r="Y567" s="7">
        <v>4205159</v>
      </c>
      <c r="Z567" s="7">
        <v>13803709</v>
      </c>
      <c r="AA567" s="7">
        <v>0</v>
      </c>
      <c r="AB567" s="7">
        <v>264658</v>
      </c>
      <c r="AC567" s="7">
        <v>14068367</v>
      </c>
      <c r="AD567" s="7">
        <v>-5495151</v>
      </c>
      <c r="AE567" s="7">
        <v>417899</v>
      </c>
      <c r="AF567" s="7">
        <v>0</v>
      </c>
      <c r="AG567" s="7">
        <v>-5077252</v>
      </c>
    </row>
    <row r="568" spans="1:33" x14ac:dyDescent="0.55000000000000004">
      <c r="A568" t="str">
        <f>VLOOKUP($B568,Sheet2!$A$1:$C$47,3,FALSE)</f>
        <v>ST. AGNES HOSPITAL</v>
      </c>
      <c r="B568">
        <v>11</v>
      </c>
      <c r="C568" s="1">
        <v>44501</v>
      </c>
      <c r="D568" t="s">
        <v>34</v>
      </c>
      <c r="E568" s="7">
        <v>19608963</v>
      </c>
      <c r="F568" s="7">
        <v>31416753</v>
      </c>
      <c r="G568" s="7">
        <v>51025716</v>
      </c>
      <c r="H568" s="7">
        <v>270414</v>
      </c>
      <c r="I568" s="7">
        <v>337799</v>
      </c>
      <c r="J568" s="7">
        <v>116462</v>
      </c>
      <c r="K568" s="7">
        <v>1126500</v>
      </c>
      <c r="L568" s="7">
        <v>1510419</v>
      </c>
      <c r="M568" s="7">
        <v>292205</v>
      </c>
      <c r="N568" s="7">
        <v>0</v>
      </c>
      <c r="O568" s="7">
        <v>1201215</v>
      </c>
      <c r="P568" s="7">
        <v>538837</v>
      </c>
      <c r="Q568" s="7">
        <v>7363304</v>
      </c>
      <c r="R568" s="7">
        <v>10905980</v>
      </c>
      <c r="S568" s="7">
        <v>12757155</v>
      </c>
      <c r="T568" s="7">
        <v>38268561</v>
      </c>
      <c r="U568" s="7">
        <v>1634024</v>
      </c>
      <c r="V568" s="7">
        <v>39902585</v>
      </c>
      <c r="W568" s="7">
        <v>19674115</v>
      </c>
      <c r="X568" s="7">
        <v>3034342</v>
      </c>
      <c r="Y568" s="7">
        <v>16870596</v>
      </c>
      <c r="Z568" s="7">
        <v>39579053</v>
      </c>
      <c r="AA568" s="7">
        <v>211487</v>
      </c>
      <c r="AB568" s="7">
        <v>1914197</v>
      </c>
      <c r="AC568" s="7">
        <v>41704737</v>
      </c>
      <c r="AD568" s="7">
        <v>-1802152</v>
      </c>
      <c r="AE568" s="7">
        <v>417899</v>
      </c>
      <c r="AF568" s="7">
        <v>0</v>
      </c>
      <c r="AG568" s="7">
        <v>-1384253</v>
      </c>
    </row>
    <row r="569" spans="1:33" x14ac:dyDescent="0.55000000000000004">
      <c r="A569" t="str">
        <f>VLOOKUP($B569,Sheet2!$A$1:$C$47,3,FALSE)</f>
        <v>SINAI HOSPITAL</v>
      </c>
      <c r="B569">
        <v>12</v>
      </c>
      <c r="C569" s="1">
        <v>44501</v>
      </c>
      <c r="D569" t="s">
        <v>32</v>
      </c>
      <c r="E569" s="7">
        <v>45106633</v>
      </c>
      <c r="F569" s="7">
        <v>30873086</v>
      </c>
      <c r="G569" s="7">
        <v>75979719</v>
      </c>
      <c r="H569" s="7">
        <v>168230</v>
      </c>
      <c r="I569" s="7">
        <v>1186535</v>
      </c>
      <c r="J569" s="7">
        <v>285687</v>
      </c>
      <c r="K569" s="7">
        <v>261409</v>
      </c>
      <c r="L569" s="7">
        <v>0</v>
      </c>
      <c r="M569" s="7">
        <v>1014226</v>
      </c>
      <c r="N569" s="7">
        <v>5641355</v>
      </c>
      <c r="O569" s="7">
        <v>0</v>
      </c>
      <c r="P569" s="7">
        <v>437583</v>
      </c>
      <c r="Q569" s="7">
        <v>1880451</v>
      </c>
      <c r="R569" s="7">
        <v>8973615</v>
      </c>
      <c r="S569" s="7">
        <v>10875476</v>
      </c>
      <c r="T569" s="7">
        <v>65104243</v>
      </c>
      <c r="U569" s="7">
        <v>503112</v>
      </c>
      <c r="V569" s="7">
        <v>65607355</v>
      </c>
      <c r="W569" s="7">
        <v>17894925</v>
      </c>
      <c r="X569" s="7">
        <v>4794092</v>
      </c>
      <c r="Y569" s="7">
        <v>33834705</v>
      </c>
      <c r="Z569" s="7">
        <v>56523722</v>
      </c>
      <c r="AA569" s="7">
        <v>41476</v>
      </c>
      <c r="AB569" s="7">
        <v>2700891</v>
      </c>
      <c r="AC569" s="7">
        <v>59266089</v>
      </c>
      <c r="AD569" s="7">
        <v>6341266</v>
      </c>
      <c r="AE569" s="7">
        <v>0</v>
      </c>
      <c r="AF569" s="7">
        <v>0</v>
      </c>
      <c r="AG569" s="7">
        <v>6341266</v>
      </c>
    </row>
    <row r="570" spans="1:33" x14ac:dyDescent="0.55000000000000004">
      <c r="A570" t="str">
        <f>VLOOKUP($B570,Sheet2!$A$1:$C$47,3,FALSE)</f>
        <v>SINAI HOSPITAL</v>
      </c>
      <c r="B570">
        <v>12</v>
      </c>
      <c r="C570" s="1">
        <v>44501</v>
      </c>
      <c r="D570" t="s">
        <v>33</v>
      </c>
      <c r="E570" s="7">
        <v>0</v>
      </c>
      <c r="F570" s="7">
        <v>21156004</v>
      </c>
      <c r="G570" s="7">
        <v>21156004</v>
      </c>
      <c r="H570" s="7">
        <v>0</v>
      </c>
      <c r="I570" s="7">
        <v>0</v>
      </c>
      <c r="J570" s="7">
        <v>0</v>
      </c>
      <c r="K570" s="7">
        <v>104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12573096</v>
      </c>
      <c r="R570" s="7">
        <v>12573096</v>
      </c>
      <c r="S570" s="7">
        <v>12573200</v>
      </c>
      <c r="T570" s="7">
        <v>8582804</v>
      </c>
      <c r="U570" s="7">
        <v>2333583</v>
      </c>
      <c r="V570" s="7">
        <v>10916387</v>
      </c>
      <c r="W570" s="7">
        <v>7514438</v>
      </c>
      <c r="X570" s="7">
        <v>1092496</v>
      </c>
      <c r="Y570" s="7">
        <v>5731909</v>
      </c>
      <c r="Z570" s="7">
        <v>14338843</v>
      </c>
      <c r="AA570" s="7">
        <v>14000</v>
      </c>
      <c r="AB570" s="7">
        <v>0</v>
      </c>
      <c r="AC570" s="7">
        <v>14352843</v>
      </c>
      <c r="AD570" s="7">
        <v>-3436456</v>
      </c>
      <c r="AE570" s="7">
        <v>-6207000</v>
      </c>
      <c r="AF570" s="7">
        <v>0</v>
      </c>
      <c r="AG570" s="7">
        <v>-9643456</v>
      </c>
    </row>
    <row r="571" spans="1:33" x14ac:dyDescent="0.55000000000000004">
      <c r="A571" t="str">
        <f>VLOOKUP($B571,Sheet2!$A$1:$C$47,3,FALSE)</f>
        <v>SINAI HOSPITAL</v>
      </c>
      <c r="B571">
        <v>12</v>
      </c>
      <c r="C571" s="1">
        <v>44501</v>
      </c>
      <c r="D571" t="s">
        <v>34</v>
      </c>
      <c r="E571" s="7">
        <v>45106633</v>
      </c>
      <c r="F571" s="7">
        <v>52029090</v>
      </c>
      <c r="G571" s="7">
        <v>97135723</v>
      </c>
      <c r="H571" s="7">
        <v>168230</v>
      </c>
      <c r="I571" s="7">
        <v>1186535</v>
      </c>
      <c r="J571" s="7">
        <v>285687</v>
      </c>
      <c r="K571" s="7">
        <v>261513</v>
      </c>
      <c r="L571" s="7">
        <v>0</v>
      </c>
      <c r="M571" s="7">
        <v>1014226</v>
      </c>
      <c r="N571" s="7">
        <v>5641355</v>
      </c>
      <c r="O571" s="7">
        <v>0</v>
      </c>
      <c r="P571" s="7">
        <v>437583</v>
      </c>
      <c r="Q571" s="7">
        <v>14453547</v>
      </c>
      <c r="R571" s="7">
        <v>21546711</v>
      </c>
      <c r="S571" s="7">
        <v>23448676</v>
      </c>
      <c r="T571" s="7">
        <v>73687047</v>
      </c>
      <c r="U571" s="7">
        <v>2836695</v>
      </c>
      <c r="V571" s="7">
        <v>76523742</v>
      </c>
      <c r="W571" s="7">
        <v>25409363</v>
      </c>
      <c r="X571" s="7">
        <v>5886588</v>
      </c>
      <c r="Y571" s="7">
        <v>39566614</v>
      </c>
      <c r="Z571" s="7">
        <v>70862565</v>
      </c>
      <c r="AA571" s="7">
        <v>55476</v>
      </c>
      <c r="AB571" s="7">
        <v>2700891</v>
      </c>
      <c r="AC571" s="7">
        <v>73618932</v>
      </c>
      <c r="AD571" s="7">
        <v>2904810</v>
      </c>
      <c r="AE571" s="7">
        <v>-6207000</v>
      </c>
      <c r="AF571" s="7">
        <v>0</v>
      </c>
      <c r="AG571" s="7">
        <v>-3302190</v>
      </c>
    </row>
    <row r="572" spans="1:33" x14ac:dyDescent="0.55000000000000004">
      <c r="A572" t="str">
        <f>VLOOKUP($B572,Sheet2!$A$1:$C$47,3,FALSE)</f>
        <v>MEDSTAR FRANKLIN SQUARE</v>
      </c>
      <c r="B572">
        <v>15</v>
      </c>
      <c r="C572" s="1">
        <v>44501</v>
      </c>
      <c r="D572" t="s">
        <v>32</v>
      </c>
      <c r="E572" s="7">
        <v>23664825</v>
      </c>
      <c r="F572" s="7">
        <v>20062566</v>
      </c>
      <c r="G572" s="7">
        <v>43727391</v>
      </c>
      <c r="H572" s="7">
        <v>333908</v>
      </c>
      <c r="I572" s="7">
        <v>594620</v>
      </c>
      <c r="J572" s="7">
        <v>485641</v>
      </c>
      <c r="K572" s="7">
        <v>652498</v>
      </c>
      <c r="L572" s="7">
        <v>499747</v>
      </c>
      <c r="M572" s="7">
        <v>134393</v>
      </c>
      <c r="N572" s="7">
        <v>-3110668</v>
      </c>
      <c r="O572" s="7">
        <v>596354</v>
      </c>
      <c r="P572" s="7">
        <v>480335</v>
      </c>
      <c r="Q572" s="7">
        <v>-2598986</v>
      </c>
      <c r="R572" s="7">
        <v>-3998825</v>
      </c>
      <c r="S572" s="7">
        <v>-1932158</v>
      </c>
      <c r="T572" s="7">
        <v>45659549</v>
      </c>
      <c r="U572" s="7">
        <v>2605671</v>
      </c>
      <c r="V572" s="7">
        <v>48265220</v>
      </c>
      <c r="W572" s="7">
        <v>19475357</v>
      </c>
      <c r="X572" s="7">
        <v>3677872</v>
      </c>
      <c r="Y572" s="7">
        <v>18301715</v>
      </c>
      <c r="Z572" s="7">
        <v>41454944</v>
      </c>
      <c r="AA572" s="7">
        <v>616503</v>
      </c>
      <c r="AB572" s="7">
        <v>2119981</v>
      </c>
      <c r="AC572" s="7">
        <v>44191428</v>
      </c>
      <c r="AD572" s="7">
        <v>4073792</v>
      </c>
      <c r="AE572" s="7">
        <v>0</v>
      </c>
      <c r="AF572" s="7">
        <v>0</v>
      </c>
      <c r="AG572" s="7">
        <v>4073792</v>
      </c>
    </row>
    <row r="573" spans="1:33" x14ac:dyDescent="0.55000000000000004">
      <c r="A573" t="str">
        <f>VLOOKUP($B573,Sheet2!$A$1:$C$47,3,FALSE)</f>
        <v>MEDSTAR FRANKLIN SQUARE</v>
      </c>
      <c r="B573">
        <v>15</v>
      </c>
      <c r="C573" s="1">
        <v>44501</v>
      </c>
      <c r="D573" t="s">
        <v>33</v>
      </c>
      <c r="E573" s="7">
        <v>4653</v>
      </c>
      <c r="F573" s="7">
        <v>49643</v>
      </c>
      <c r="G573" s="7">
        <v>54296</v>
      </c>
      <c r="H573" s="7">
        <v>0</v>
      </c>
      <c r="I573" s="7">
        <v>158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6064</v>
      </c>
      <c r="R573" s="7">
        <v>6064</v>
      </c>
      <c r="S573" s="7">
        <v>6222</v>
      </c>
      <c r="T573" s="7">
        <v>48074</v>
      </c>
      <c r="U573" s="7">
        <v>54625</v>
      </c>
      <c r="V573" s="7">
        <v>102699</v>
      </c>
      <c r="W573" s="7">
        <v>1213043</v>
      </c>
      <c r="X573" s="7">
        <v>229080</v>
      </c>
      <c r="Y573" s="7">
        <v>4229757</v>
      </c>
      <c r="Z573" s="7">
        <v>5671880</v>
      </c>
      <c r="AA573" s="7">
        <v>45122</v>
      </c>
      <c r="AB573" s="7">
        <v>122365</v>
      </c>
      <c r="AC573" s="7">
        <v>5839367</v>
      </c>
      <c r="AD573" s="7">
        <v>-5736668</v>
      </c>
      <c r="AE573" s="7">
        <v>-1095</v>
      </c>
      <c r="AF573" s="7">
        <v>76723</v>
      </c>
      <c r="AG573" s="7">
        <v>-5814486</v>
      </c>
    </row>
    <row r="574" spans="1:33" x14ac:dyDescent="0.55000000000000004">
      <c r="A574" t="str">
        <f>VLOOKUP($B574,Sheet2!$A$1:$C$47,3,FALSE)</f>
        <v>MEDSTAR FRANKLIN SQUARE</v>
      </c>
      <c r="B574">
        <v>15</v>
      </c>
      <c r="C574" s="1">
        <v>44501</v>
      </c>
      <c r="D574" t="s">
        <v>34</v>
      </c>
      <c r="E574" s="7">
        <v>23669478</v>
      </c>
      <c r="F574" s="7">
        <v>20112209</v>
      </c>
      <c r="G574" s="7">
        <v>43781687</v>
      </c>
      <c r="H574" s="7">
        <v>333908</v>
      </c>
      <c r="I574" s="7">
        <v>594778</v>
      </c>
      <c r="J574" s="7">
        <v>485641</v>
      </c>
      <c r="K574" s="7">
        <v>652498</v>
      </c>
      <c r="L574" s="7">
        <v>499747</v>
      </c>
      <c r="M574" s="7">
        <v>134393</v>
      </c>
      <c r="N574" s="7">
        <v>-3110668</v>
      </c>
      <c r="O574" s="7">
        <v>596354</v>
      </c>
      <c r="P574" s="7">
        <v>480335</v>
      </c>
      <c r="Q574" s="7">
        <v>-2592922</v>
      </c>
      <c r="R574" s="7">
        <v>-3992761</v>
      </c>
      <c r="S574" s="7">
        <v>-1925936</v>
      </c>
      <c r="T574" s="7">
        <v>45707623</v>
      </c>
      <c r="U574" s="7">
        <v>2660296</v>
      </c>
      <c r="V574" s="7">
        <v>48367919</v>
      </c>
      <c r="W574" s="7">
        <v>20688400</v>
      </c>
      <c r="X574" s="7">
        <v>3906952</v>
      </c>
      <c r="Y574" s="7">
        <v>22531472</v>
      </c>
      <c r="Z574" s="7">
        <v>47126824</v>
      </c>
      <c r="AA574" s="7">
        <v>661625</v>
      </c>
      <c r="AB574" s="7">
        <v>2242346</v>
      </c>
      <c r="AC574" s="7">
        <v>50030795</v>
      </c>
      <c r="AD574" s="7">
        <v>-1662876</v>
      </c>
      <c r="AE574" s="7">
        <v>-1095</v>
      </c>
      <c r="AF574" s="7">
        <v>76723</v>
      </c>
      <c r="AG574" s="7">
        <v>-1740694</v>
      </c>
    </row>
    <row r="575" spans="1:33" x14ac:dyDescent="0.55000000000000004">
      <c r="A575" t="str">
        <f>VLOOKUP($B575,Sheet2!$A$1:$C$47,3,FALSE)</f>
        <v>ADVENTIST WHITE OAK HOSPITAL</v>
      </c>
      <c r="B575">
        <v>16</v>
      </c>
      <c r="C575" s="1">
        <v>44501</v>
      </c>
      <c r="D575" t="s">
        <v>32</v>
      </c>
      <c r="E575" s="7">
        <v>18084306</v>
      </c>
      <c r="F575" s="7">
        <v>9693139</v>
      </c>
      <c r="G575" s="7">
        <v>27777445</v>
      </c>
      <c r="H575" s="7">
        <v>516556</v>
      </c>
      <c r="I575" s="7">
        <v>869537</v>
      </c>
      <c r="J575" s="7">
        <v>276873</v>
      </c>
      <c r="K575" s="7">
        <v>466069</v>
      </c>
      <c r="L575" s="7">
        <v>1011191</v>
      </c>
      <c r="M575" s="7">
        <v>346181</v>
      </c>
      <c r="N575" s="7">
        <v>365986</v>
      </c>
      <c r="O575" s="7">
        <v>541995</v>
      </c>
      <c r="P575" s="7">
        <v>185552</v>
      </c>
      <c r="Q575" s="7">
        <v>196465</v>
      </c>
      <c r="R575" s="7">
        <v>2647370</v>
      </c>
      <c r="S575" s="7">
        <v>4776405</v>
      </c>
      <c r="T575" s="7">
        <v>23001040</v>
      </c>
      <c r="U575" s="7">
        <v>928182</v>
      </c>
      <c r="V575" s="7">
        <v>23929222</v>
      </c>
      <c r="W575" s="7">
        <v>8595076</v>
      </c>
      <c r="X575" s="7">
        <v>1548683</v>
      </c>
      <c r="Y575" s="7">
        <v>10449686</v>
      </c>
      <c r="Z575" s="7">
        <v>20593445</v>
      </c>
      <c r="AA575" s="7">
        <v>1492948</v>
      </c>
      <c r="AB575" s="7">
        <v>1883473</v>
      </c>
      <c r="AC575" s="7">
        <v>23969866</v>
      </c>
      <c r="AD575" s="7">
        <v>-40644</v>
      </c>
      <c r="AE575" s="7">
        <v>0</v>
      </c>
      <c r="AF575" s="7">
        <v>0</v>
      </c>
      <c r="AG575" s="7">
        <v>-40644</v>
      </c>
    </row>
    <row r="576" spans="1:33" x14ac:dyDescent="0.55000000000000004">
      <c r="A576" t="str">
        <f>VLOOKUP($B576,Sheet2!$A$1:$C$47,3,FALSE)</f>
        <v>ADVENTIST WHITE OAK HOSPITAL</v>
      </c>
      <c r="B576">
        <v>16</v>
      </c>
      <c r="C576" s="1">
        <v>44501</v>
      </c>
      <c r="D576" t="s">
        <v>33</v>
      </c>
      <c r="E576" s="7">
        <v>34352</v>
      </c>
      <c r="F576" s="7">
        <v>2235399</v>
      </c>
      <c r="G576" s="7">
        <v>2269751</v>
      </c>
      <c r="H576" s="7">
        <v>0</v>
      </c>
      <c r="I576" s="7">
        <v>0</v>
      </c>
      <c r="J576" s="7">
        <v>0</v>
      </c>
      <c r="K576" s="7">
        <v>153302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1401587</v>
      </c>
      <c r="R576" s="7">
        <v>1401587</v>
      </c>
      <c r="S576" s="7">
        <v>1554889</v>
      </c>
      <c r="T576" s="7">
        <v>714862</v>
      </c>
      <c r="U576" s="7">
        <v>105327</v>
      </c>
      <c r="V576" s="7">
        <v>820189</v>
      </c>
      <c r="W576" s="7">
        <v>801449</v>
      </c>
      <c r="X576" s="7">
        <v>83669</v>
      </c>
      <c r="Y576" s="7">
        <v>468438</v>
      </c>
      <c r="Z576" s="7">
        <v>1353556</v>
      </c>
      <c r="AA576" s="7">
        <v>0</v>
      </c>
      <c r="AB576" s="7">
        <v>23320</v>
      </c>
      <c r="AC576" s="7">
        <v>1376876</v>
      </c>
      <c r="AD576" s="7">
        <v>-556687</v>
      </c>
      <c r="AE576" s="7">
        <v>74417</v>
      </c>
      <c r="AF576" s="7">
        <v>0</v>
      </c>
      <c r="AG576" s="7">
        <v>-482270</v>
      </c>
    </row>
    <row r="577" spans="1:33" x14ac:dyDescent="0.55000000000000004">
      <c r="A577" t="str">
        <f>VLOOKUP($B577,Sheet2!$A$1:$C$47,3,FALSE)</f>
        <v>ADVENTIST WHITE OAK HOSPITAL</v>
      </c>
      <c r="B577">
        <v>16</v>
      </c>
      <c r="C577" s="1">
        <v>44501</v>
      </c>
      <c r="D577" t="s">
        <v>34</v>
      </c>
      <c r="E577" s="7">
        <v>18118658</v>
      </c>
      <c r="F577" s="7">
        <v>11928538</v>
      </c>
      <c r="G577" s="7">
        <v>30047196</v>
      </c>
      <c r="H577" s="7">
        <v>516556</v>
      </c>
      <c r="I577" s="7">
        <v>869537</v>
      </c>
      <c r="J577" s="7">
        <v>276873</v>
      </c>
      <c r="K577" s="7">
        <v>619371</v>
      </c>
      <c r="L577" s="7">
        <v>1011191</v>
      </c>
      <c r="M577" s="7">
        <v>346181</v>
      </c>
      <c r="N577" s="7">
        <v>365986</v>
      </c>
      <c r="O577" s="7">
        <v>541995</v>
      </c>
      <c r="P577" s="7">
        <v>185552</v>
      </c>
      <c r="Q577" s="7">
        <v>1598052</v>
      </c>
      <c r="R577" s="7">
        <v>4048957</v>
      </c>
      <c r="S577" s="7">
        <v>6331294</v>
      </c>
      <c r="T577" s="7">
        <v>23715902</v>
      </c>
      <c r="U577" s="7">
        <v>1033509</v>
      </c>
      <c r="V577" s="7">
        <v>24749411</v>
      </c>
      <c r="W577" s="7">
        <v>9396525</v>
      </c>
      <c r="X577" s="7">
        <v>1632352</v>
      </c>
      <c r="Y577" s="7">
        <v>10918124</v>
      </c>
      <c r="Z577" s="7">
        <v>21947001</v>
      </c>
      <c r="AA577" s="7">
        <v>1492948</v>
      </c>
      <c r="AB577" s="7">
        <v>1906793</v>
      </c>
      <c r="AC577" s="7">
        <v>25346742</v>
      </c>
      <c r="AD577" s="7">
        <v>-597331</v>
      </c>
      <c r="AE577" s="7">
        <v>74417</v>
      </c>
      <c r="AF577" s="7">
        <v>0</v>
      </c>
      <c r="AG577" s="7">
        <v>-522914</v>
      </c>
    </row>
    <row r="578" spans="1:33" x14ac:dyDescent="0.55000000000000004">
      <c r="A578" t="str">
        <f>VLOOKUP($B578,Sheet2!$A$1:$C$47,3,FALSE)</f>
        <v>GARRETT COUNTY MEMORIAL HOSPITAL</v>
      </c>
      <c r="B578">
        <v>17</v>
      </c>
      <c r="C578" s="1">
        <v>44501</v>
      </c>
      <c r="D578" t="s">
        <v>32</v>
      </c>
      <c r="E578" s="7">
        <v>2466895</v>
      </c>
      <c r="F578" s="7">
        <v>3623424</v>
      </c>
      <c r="G578" s="7">
        <v>6090319</v>
      </c>
      <c r="H578" s="7">
        <v>93390</v>
      </c>
      <c r="I578" s="7">
        <v>68187</v>
      </c>
      <c r="J578" s="7">
        <v>137173</v>
      </c>
      <c r="K578" s="7">
        <v>100155</v>
      </c>
      <c r="L578" s="7">
        <v>157002</v>
      </c>
      <c r="M578" s="7">
        <v>83294</v>
      </c>
      <c r="N578" s="7">
        <v>17536</v>
      </c>
      <c r="O578" s="7">
        <v>230608</v>
      </c>
      <c r="P578" s="7">
        <v>122343</v>
      </c>
      <c r="Q578" s="7">
        <v>25757</v>
      </c>
      <c r="R578" s="7">
        <v>636540</v>
      </c>
      <c r="S578" s="7">
        <v>1035445</v>
      </c>
      <c r="T578" s="7">
        <v>5054874</v>
      </c>
      <c r="U578" s="7">
        <v>-81667</v>
      </c>
      <c r="V578" s="7">
        <v>4973207</v>
      </c>
      <c r="W578" s="7">
        <v>1750353</v>
      </c>
      <c r="X578" s="7">
        <v>476283</v>
      </c>
      <c r="Y578" s="7">
        <v>2190684</v>
      </c>
      <c r="Z578" s="7">
        <v>4417320</v>
      </c>
      <c r="AA578" s="7">
        <v>33999</v>
      </c>
      <c r="AB578" s="7">
        <v>366767</v>
      </c>
      <c r="AC578" s="7">
        <v>4818086</v>
      </c>
      <c r="AD578" s="7">
        <v>155121</v>
      </c>
      <c r="AE578" s="7">
        <v>0</v>
      </c>
      <c r="AF578" s="7">
        <v>0</v>
      </c>
      <c r="AG578" s="7">
        <v>155121</v>
      </c>
    </row>
    <row r="579" spans="1:33" x14ac:dyDescent="0.55000000000000004">
      <c r="A579" t="str">
        <f>VLOOKUP($B579,Sheet2!$A$1:$C$47,3,FALSE)</f>
        <v>GARRETT COUNTY MEMORIAL HOSPITAL</v>
      </c>
      <c r="B579">
        <v>17</v>
      </c>
      <c r="C579" s="1">
        <v>44501</v>
      </c>
      <c r="D579" t="s">
        <v>33</v>
      </c>
      <c r="E579" s="7">
        <v>164485</v>
      </c>
      <c r="F579" s="7">
        <v>1213731</v>
      </c>
      <c r="G579" s="7">
        <v>1378216</v>
      </c>
      <c r="H579" s="7">
        <v>0</v>
      </c>
      <c r="I579" s="7">
        <v>0</v>
      </c>
      <c r="J579" s="7">
        <v>25158</v>
      </c>
      <c r="K579" s="7">
        <v>6586</v>
      </c>
      <c r="L579" s="7">
        <v>0</v>
      </c>
      <c r="M579" s="7">
        <v>0</v>
      </c>
      <c r="N579" s="7">
        <v>67966</v>
      </c>
      <c r="O579" s="7">
        <v>0</v>
      </c>
      <c r="P579" s="7">
        <v>31318</v>
      </c>
      <c r="Q579" s="7">
        <v>637141</v>
      </c>
      <c r="R579" s="7">
        <v>736425</v>
      </c>
      <c r="S579" s="7">
        <v>768169</v>
      </c>
      <c r="T579" s="7">
        <v>610047</v>
      </c>
      <c r="U579" s="7">
        <v>39740</v>
      </c>
      <c r="V579" s="7">
        <v>649787</v>
      </c>
      <c r="W579" s="7">
        <v>634871</v>
      </c>
      <c r="X579" s="7">
        <v>85556</v>
      </c>
      <c r="Y579" s="7">
        <v>425844</v>
      </c>
      <c r="Z579" s="7">
        <v>1146271</v>
      </c>
      <c r="AA579" s="7">
        <v>8</v>
      </c>
      <c r="AB579" s="7">
        <v>6030</v>
      </c>
      <c r="AC579" s="7">
        <v>1152309</v>
      </c>
      <c r="AD579" s="7">
        <v>-502522</v>
      </c>
      <c r="AE579" s="7">
        <v>-144465</v>
      </c>
      <c r="AF579" s="7">
        <v>9634</v>
      </c>
      <c r="AG579" s="7">
        <v>-656621</v>
      </c>
    </row>
    <row r="580" spans="1:33" x14ac:dyDescent="0.55000000000000004">
      <c r="A580" t="str">
        <f>VLOOKUP($B580,Sheet2!$A$1:$C$47,3,FALSE)</f>
        <v>GARRETT COUNTY MEMORIAL HOSPITAL</v>
      </c>
      <c r="B580">
        <v>17</v>
      </c>
      <c r="C580" s="1">
        <v>44501</v>
      </c>
      <c r="D580" t="s">
        <v>34</v>
      </c>
      <c r="E580" s="7">
        <v>2631380</v>
      </c>
      <c r="F580" s="7">
        <v>4837155</v>
      </c>
      <c r="G580" s="7">
        <v>7468535</v>
      </c>
      <c r="H580" s="7">
        <v>93390</v>
      </c>
      <c r="I580" s="7">
        <v>68187</v>
      </c>
      <c r="J580" s="7">
        <v>162331</v>
      </c>
      <c r="K580" s="7">
        <v>106741</v>
      </c>
      <c r="L580" s="7">
        <v>157002</v>
      </c>
      <c r="M580" s="7">
        <v>83294</v>
      </c>
      <c r="N580" s="7">
        <v>85502</v>
      </c>
      <c r="O580" s="7">
        <v>230608</v>
      </c>
      <c r="P580" s="7">
        <v>153661</v>
      </c>
      <c r="Q580" s="7">
        <v>662898</v>
      </c>
      <c r="R580" s="7">
        <v>1372965</v>
      </c>
      <c r="S580" s="7">
        <v>1803614</v>
      </c>
      <c r="T580" s="7">
        <v>5664921</v>
      </c>
      <c r="U580" s="7">
        <v>-41927</v>
      </c>
      <c r="V580" s="7">
        <v>5622994</v>
      </c>
      <c r="W580" s="7">
        <v>2385224</v>
      </c>
      <c r="X580" s="7">
        <v>561839</v>
      </c>
      <c r="Y580" s="7">
        <v>2616528</v>
      </c>
      <c r="Z580" s="7">
        <v>5563591</v>
      </c>
      <c r="AA580" s="7">
        <v>34007</v>
      </c>
      <c r="AB580" s="7">
        <v>372797</v>
      </c>
      <c r="AC580" s="7">
        <v>5970395</v>
      </c>
      <c r="AD580" s="7">
        <v>-347401</v>
      </c>
      <c r="AE580" s="7">
        <v>-144465</v>
      </c>
      <c r="AF580" s="7">
        <v>9634</v>
      </c>
      <c r="AG580" s="7">
        <v>-501500</v>
      </c>
    </row>
    <row r="581" spans="1:33" x14ac:dyDescent="0.55000000000000004">
      <c r="A581" t="str">
        <f>VLOOKUP($B581,Sheet2!$A$1:$C$47,3,FALSE)</f>
        <v>MEDSTAR MONTGOMERY MEDICAL CENTER</v>
      </c>
      <c r="B581">
        <v>18</v>
      </c>
      <c r="C581" s="1">
        <v>44501</v>
      </c>
      <c r="D581" t="s">
        <v>32</v>
      </c>
      <c r="E581" s="7">
        <v>6358208</v>
      </c>
      <c r="F581" s="7">
        <v>8510173</v>
      </c>
      <c r="G581" s="7">
        <v>14868381</v>
      </c>
      <c r="H581" s="7">
        <v>145460</v>
      </c>
      <c r="I581" s="7">
        <v>147549</v>
      </c>
      <c r="J581" s="7">
        <v>220915</v>
      </c>
      <c r="K581" s="7">
        <v>197488</v>
      </c>
      <c r="L581" s="7">
        <v>464811</v>
      </c>
      <c r="M581" s="7">
        <v>45998</v>
      </c>
      <c r="N581" s="7">
        <v>-266643</v>
      </c>
      <c r="O581" s="7">
        <v>451109</v>
      </c>
      <c r="P581" s="7">
        <v>182498</v>
      </c>
      <c r="Q581" s="7">
        <v>-1349772</v>
      </c>
      <c r="R581" s="7">
        <v>-471999</v>
      </c>
      <c r="S581" s="7">
        <v>239413</v>
      </c>
      <c r="T581" s="7">
        <v>14628968</v>
      </c>
      <c r="U581" s="7">
        <v>1060761</v>
      </c>
      <c r="V581" s="7">
        <v>15689729</v>
      </c>
      <c r="W581" s="7">
        <v>8359167</v>
      </c>
      <c r="X581" s="7">
        <v>1417932</v>
      </c>
      <c r="Y581" s="7">
        <v>5819066</v>
      </c>
      <c r="Z581" s="7">
        <v>15596165</v>
      </c>
      <c r="AA581" s="7">
        <v>80269</v>
      </c>
      <c r="AB581" s="7">
        <v>880995</v>
      </c>
      <c r="AC581" s="7">
        <v>16557429</v>
      </c>
      <c r="AD581" s="7">
        <v>-867700</v>
      </c>
      <c r="AE581" s="7">
        <v>0</v>
      </c>
      <c r="AF581" s="7">
        <v>0</v>
      </c>
      <c r="AG581" s="7">
        <v>-867700</v>
      </c>
    </row>
    <row r="582" spans="1:33" x14ac:dyDescent="0.55000000000000004">
      <c r="A582" t="str">
        <f>VLOOKUP($B582,Sheet2!$A$1:$C$47,3,FALSE)</f>
        <v>MEDSTAR MONTGOMERY MEDICAL CENTER</v>
      </c>
      <c r="B582">
        <v>18</v>
      </c>
      <c r="C582" s="1">
        <v>44501</v>
      </c>
      <c r="D582" t="s">
        <v>33</v>
      </c>
      <c r="E582" s="7">
        <v>430589</v>
      </c>
      <c r="F582" s="7">
        <v>1912304</v>
      </c>
      <c r="G582" s="7">
        <v>2342893</v>
      </c>
      <c r="H582" s="7">
        <v>0</v>
      </c>
      <c r="I582" s="7">
        <v>0</v>
      </c>
      <c r="J582" s="7">
        <v>0</v>
      </c>
      <c r="K582" s="7">
        <v>57473</v>
      </c>
      <c r="L582" s="7">
        <v>0</v>
      </c>
      <c r="M582" s="7">
        <v>0</v>
      </c>
      <c r="N582" s="7">
        <v>276788</v>
      </c>
      <c r="O582" s="7">
        <v>0</v>
      </c>
      <c r="P582" s="7">
        <v>0</v>
      </c>
      <c r="Q582" s="7">
        <v>840130</v>
      </c>
      <c r="R582" s="7">
        <v>1116918</v>
      </c>
      <c r="S582" s="7">
        <v>1174391</v>
      </c>
      <c r="T582" s="7">
        <v>1168502</v>
      </c>
      <c r="U582" s="7">
        <v>30558</v>
      </c>
      <c r="V582" s="7">
        <v>1199060</v>
      </c>
      <c r="W582" s="7">
        <v>1365274</v>
      </c>
      <c r="X582" s="7">
        <v>67501</v>
      </c>
      <c r="Y582" s="7">
        <v>437665</v>
      </c>
      <c r="Z582" s="7">
        <v>1870440</v>
      </c>
      <c r="AA582" s="7">
        <v>0</v>
      </c>
      <c r="AB582" s="7">
        <v>14488</v>
      </c>
      <c r="AC582" s="7">
        <v>1884928</v>
      </c>
      <c r="AD582" s="7">
        <v>-685868</v>
      </c>
      <c r="AE582" s="7">
        <v>-70249</v>
      </c>
      <c r="AF582" s="7">
        <v>0</v>
      </c>
      <c r="AG582" s="7">
        <v>-756117</v>
      </c>
    </row>
    <row r="583" spans="1:33" x14ac:dyDescent="0.55000000000000004">
      <c r="A583" t="str">
        <f>VLOOKUP($B583,Sheet2!$A$1:$C$47,3,FALSE)</f>
        <v>MEDSTAR MONTGOMERY MEDICAL CENTER</v>
      </c>
      <c r="B583">
        <v>18</v>
      </c>
      <c r="C583" s="1">
        <v>44501</v>
      </c>
      <c r="D583" t="s">
        <v>34</v>
      </c>
      <c r="E583" s="7">
        <v>6788797</v>
      </c>
      <c r="F583" s="7">
        <v>10422477</v>
      </c>
      <c r="G583" s="7">
        <v>17211274</v>
      </c>
      <c r="H583" s="7">
        <v>145460</v>
      </c>
      <c r="I583" s="7">
        <v>147549</v>
      </c>
      <c r="J583" s="7">
        <v>220915</v>
      </c>
      <c r="K583" s="7">
        <v>254961</v>
      </c>
      <c r="L583" s="7">
        <v>464811</v>
      </c>
      <c r="M583" s="7">
        <v>45998</v>
      </c>
      <c r="N583" s="7">
        <v>10145</v>
      </c>
      <c r="O583" s="7">
        <v>451109</v>
      </c>
      <c r="P583" s="7">
        <v>182498</v>
      </c>
      <c r="Q583" s="7">
        <v>-509642</v>
      </c>
      <c r="R583" s="7">
        <v>644919</v>
      </c>
      <c r="S583" s="7">
        <v>1413804</v>
      </c>
      <c r="T583" s="7">
        <v>15797470</v>
      </c>
      <c r="U583" s="7">
        <v>1091319</v>
      </c>
      <c r="V583" s="7">
        <v>16888789</v>
      </c>
      <c r="W583" s="7">
        <v>9724441</v>
      </c>
      <c r="X583" s="7">
        <v>1485433</v>
      </c>
      <c r="Y583" s="7">
        <v>6256731</v>
      </c>
      <c r="Z583" s="7">
        <v>17466605</v>
      </c>
      <c r="AA583" s="7">
        <v>80269</v>
      </c>
      <c r="AB583" s="7">
        <v>895483</v>
      </c>
      <c r="AC583" s="7">
        <v>18442357</v>
      </c>
      <c r="AD583" s="7">
        <v>-1553568</v>
      </c>
      <c r="AE583" s="7">
        <v>-70249</v>
      </c>
      <c r="AF583" s="7">
        <v>0</v>
      </c>
      <c r="AG583" s="7">
        <v>-1623817</v>
      </c>
    </row>
    <row r="584" spans="1:33" x14ac:dyDescent="0.55000000000000004">
      <c r="A584" t="str">
        <f>VLOOKUP($B584,Sheet2!$A$1:$C$47,3,FALSE)</f>
        <v>PENINSULA REGIONAL MEDICAL CENTER</v>
      </c>
      <c r="B584">
        <v>19</v>
      </c>
      <c r="C584" s="1">
        <v>44501</v>
      </c>
      <c r="D584" t="s">
        <v>32</v>
      </c>
      <c r="E584" s="7">
        <v>22280499</v>
      </c>
      <c r="F584" s="7">
        <v>18063122</v>
      </c>
      <c r="G584" s="7">
        <v>40343621</v>
      </c>
      <c r="H584" s="7">
        <v>1076023</v>
      </c>
      <c r="I584" s="7">
        <v>-185715</v>
      </c>
      <c r="J584" s="7">
        <v>70647</v>
      </c>
      <c r="K584" s="7">
        <v>32944</v>
      </c>
      <c r="L584" s="7">
        <v>1539039</v>
      </c>
      <c r="M584" s="7">
        <v>362901</v>
      </c>
      <c r="N584" s="7">
        <v>100671</v>
      </c>
      <c r="O584" s="7">
        <v>1196773</v>
      </c>
      <c r="P584" s="7">
        <v>159391</v>
      </c>
      <c r="Q584" s="7">
        <v>1186781</v>
      </c>
      <c r="R584" s="7">
        <v>4545556</v>
      </c>
      <c r="S584" s="7">
        <v>5539455</v>
      </c>
      <c r="T584" s="7">
        <v>34804166</v>
      </c>
      <c r="U584" s="7">
        <v>78662</v>
      </c>
      <c r="V584" s="7">
        <v>34882828</v>
      </c>
      <c r="W584" s="7">
        <v>14793841</v>
      </c>
      <c r="X584" s="7">
        <v>2650867</v>
      </c>
      <c r="Y584" s="7">
        <v>13045134</v>
      </c>
      <c r="Z584" s="7">
        <v>30489842</v>
      </c>
      <c r="AA584" s="7">
        <v>404795</v>
      </c>
      <c r="AB584" s="7">
        <v>2172903</v>
      </c>
      <c r="AC584" s="7">
        <v>33067540</v>
      </c>
      <c r="AD584" s="7">
        <v>1815288</v>
      </c>
      <c r="AE584" s="7">
        <v>0</v>
      </c>
      <c r="AF584" s="7">
        <v>0</v>
      </c>
      <c r="AG584" s="7">
        <v>1815288</v>
      </c>
    </row>
    <row r="585" spans="1:33" x14ac:dyDescent="0.55000000000000004">
      <c r="A585" t="str">
        <f>VLOOKUP($B585,Sheet2!$A$1:$C$47,3,FALSE)</f>
        <v>PENINSULA REGIONAL MEDICAL CENTER</v>
      </c>
      <c r="B585">
        <v>19</v>
      </c>
      <c r="C585" s="1">
        <v>44501</v>
      </c>
      <c r="D585" t="s">
        <v>33</v>
      </c>
      <c r="E585" s="7">
        <v>0</v>
      </c>
      <c r="F585" s="7">
        <v>2337692</v>
      </c>
      <c r="G585" s="7">
        <v>2337692</v>
      </c>
      <c r="H585" s="7">
        <v>0</v>
      </c>
      <c r="I585" s="7">
        <v>0</v>
      </c>
      <c r="J585" s="7">
        <v>-4118</v>
      </c>
      <c r="K585" s="7">
        <v>-19082</v>
      </c>
      <c r="L585" s="7">
        <v>0</v>
      </c>
      <c r="M585" s="7">
        <v>0</v>
      </c>
      <c r="N585" s="7">
        <v>0</v>
      </c>
      <c r="O585" s="7">
        <v>0</v>
      </c>
      <c r="P585" s="7">
        <v>1200</v>
      </c>
      <c r="Q585" s="7">
        <v>324322</v>
      </c>
      <c r="R585" s="7">
        <v>325522</v>
      </c>
      <c r="S585" s="7">
        <v>302322</v>
      </c>
      <c r="T585" s="7">
        <v>2035370</v>
      </c>
      <c r="U585" s="7">
        <v>4742964</v>
      </c>
      <c r="V585" s="7">
        <v>6778334</v>
      </c>
      <c r="W585" s="7">
        <v>440711</v>
      </c>
      <c r="X585" s="7">
        <v>388041</v>
      </c>
      <c r="Y585" s="7">
        <v>878218</v>
      </c>
      <c r="Z585" s="7">
        <v>1706970</v>
      </c>
      <c r="AA585" s="7">
        <v>10379</v>
      </c>
      <c r="AB585" s="7">
        <v>107163</v>
      </c>
      <c r="AC585" s="7">
        <v>1824512</v>
      </c>
      <c r="AD585" s="7">
        <v>4953822</v>
      </c>
      <c r="AE585" s="7">
        <v>-9830635</v>
      </c>
      <c r="AF585" s="7">
        <v>0</v>
      </c>
      <c r="AG585" s="7">
        <v>-4876813</v>
      </c>
    </row>
    <row r="586" spans="1:33" x14ac:dyDescent="0.55000000000000004">
      <c r="A586" t="str">
        <f>VLOOKUP($B586,Sheet2!$A$1:$C$47,3,FALSE)</f>
        <v>PENINSULA REGIONAL MEDICAL CENTER</v>
      </c>
      <c r="B586">
        <v>19</v>
      </c>
      <c r="C586" s="1">
        <v>44501</v>
      </c>
      <c r="D586" t="s">
        <v>34</v>
      </c>
      <c r="E586" s="7">
        <v>22280499</v>
      </c>
      <c r="F586" s="7">
        <v>20400814</v>
      </c>
      <c r="G586" s="7">
        <v>42681313</v>
      </c>
      <c r="H586" s="7">
        <v>1076023</v>
      </c>
      <c r="I586" s="7">
        <v>-185715</v>
      </c>
      <c r="J586" s="7">
        <v>66529</v>
      </c>
      <c r="K586" s="7">
        <v>13862</v>
      </c>
      <c r="L586" s="7">
        <v>1539039</v>
      </c>
      <c r="M586" s="7">
        <v>362901</v>
      </c>
      <c r="N586" s="7">
        <v>100671</v>
      </c>
      <c r="O586" s="7">
        <v>1196773</v>
      </c>
      <c r="P586" s="7">
        <v>160591</v>
      </c>
      <c r="Q586" s="7">
        <v>1511103</v>
      </c>
      <c r="R586" s="7">
        <v>4871078</v>
      </c>
      <c r="S586" s="7">
        <v>5841777</v>
      </c>
      <c r="T586" s="7">
        <v>36839536</v>
      </c>
      <c r="U586" s="7">
        <v>4821626</v>
      </c>
      <c r="V586" s="7">
        <v>41661162</v>
      </c>
      <c r="W586" s="7">
        <v>15234552</v>
      </c>
      <c r="X586" s="7">
        <v>3038908</v>
      </c>
      <c r="Y586" s="7">
        <v>13923352</v>
      </c>
      <c r="Z586" s="7">
        <v>32196812</v>
      </c>
      <c r="AA586" s="7">
        <v>415174</v>
      </c>
      <c r="AB586" s="7">
        <v>2280066</v>
      </c>
      <c r="AC586" s="7">
        <v>34892052</v>
      </c>
      <c r="AD586" s="7">
        <v>6769110</v>
      </c>
      <c r="AE586" s="7">
        <v>-9830635</v>
      </c>
      <c r="AF586" s="7">
        <v>0</v>
      </c>
      <c r="AG586" s="7">
        <v>-3061525</v>
      </c>
    </row>
    <row r="587" spans="1:33" x14ac:dyDescent="0.55000000000000004">
      <c r="A587" t="str">
        <f>VLOOKUP($B587,Sheet2!$A$1:$C$47,3,FALSE)</f>
        <v>SUBURBAN HOSPITAL</v>
      </c>
      <c r="B587">
        <v>22</v>
      </c>
      <c r="C587" s="1">
        <v>44501</v>
      </c>
      <c r="D587" t="s">
        <v>32</v>
      </c>
      <c r="E587" s="7">
        <v>17480350</v>
      </c>
      <c r="F587" s="7">
        <v>14170310</v>
      </c>
      <c r="G587" s="7">
        <v>31650660</v>
      </c>
      <c r="H587" s="7">
        <v>328733</v>
      </c>
      <c r="I587" s="7">
        <v>478084</v>
      </c>
      <c r="J587" s="7">
        <v>267925</v>
      </c>
      <c r="K587" s="7">
        <v>363674</v>
      </c>
      <c r="L587" s="7">
        <v>972255</v>
      </c>
      <c r="M587" s="7">
        <v>176148</v>
      </c>
      <c r="N587" s="7">
        <v>621147</v>
      </c>
      <c r="O587" s="7">
        <v>783406</v>
      </c>
      <c r="P587" s="7">
        <v>139933</v>
      </c>
      <c r="Q587" s="7">
        <v>497902</v>
      </c>
      <c r="R587" s="7">
        <v>3190791</v>
      </c>
      <c r="S587" s="7">
        <v>4629207</v>
      </c>
      <c r="T587" s="7">
        <v>27021453</v>
      </c>
      <c r="U587" s="7">
        <v>1235852</v>
      </c>
      <c r="V587" s="7">
        <v>28257305</v>
      </c>
      <c r="W587" s="7">
        <v>10427205</v>
      </c>
      <c r="X587" s="7">
        <v>2327386</v>
      </c>
      <c r="Y587" s="7">
        <v>14525998</v>
      </c>
      <c r="Z587" s="7">
        <v>27280589</v>
      </c>
      <c r="AA587" s="7">
        <v>324616</v>
      </c>
      <c r="AB587" s="7">
        <v>2247502</v>
      </c>
      <c r="AC587" s="7">
        <v>29852707</v>
      </c>
      <c r="AD587" s="7">
        <v>-1595402</v>
      </c>
      <c r="AE587" s="7">
        <v>0</v>
      </c>
      <c r="AF587" s="7">
        <v>0</v>
      </c>
      <c r="AG587" s="7">
        <v>-1595402</v>
      </c>
    </row>
    <row r="588" spans="1:33" x14ac:dyDescent="0.55000000000000004">
      <c r="A588" t="str">
        <f>VLOOKUP($B588,Sheet2!$A$1:$C$47,3,FALSE)</f>
        <v>SUBURBAN HOSPITAL</v>
      </c>
      <c r="B588">
        <v>22</v>
      </c>
      <c r="C588" s="1">
        <v>44501</v>
      </c>
      <c r="D588" t="s">
        <v>33</v>
      </c>
      <c r="E588" s="7">
        <v>0</v>
      </c>
      <c r="F588" s="7">
        <v>51660</v>
      </c>
      <c r="G588" s="7">
        <v>51660</v>
      </c>
      <c r="H588" s="7">
        <v>0</v>
      </c>
      <c r="I588" s="7">
        <v>0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2587</v>
      </c>
      <c r="Q588" s="7">
        <v>0</v>
      </c>
      <c r="R588" s="7">
        <v>2587</v>
      </c>
      <c r="S588" s="7">
        <v>2587</v>
      </c>
      <c r="T588" s="7">
        <v>49073</v>
      </c>
      <c r="U588" s="7">
        <v>368237</v>
      </c>
      <c r="V588" s="7">
        <v>417310</v>
      </c>
      <c r="W588" s="7">
        <v>228248</v>
      </c>
      <c r="X588" s="7">
        <v>50000</v>
      </c>
      <c r="Y588" s="7">
        <v>231154</v>
      </c>
      <c r="Z588" s="7">
        <v>509402</v>
      </c>
      <c r="AA588" s="7">
        <v>0</v>
      </c>
      <c r="AB588" s="7">
        <v>0</v>
      </c>
      <c r="AC588" s="7">
        <v>509402</v>
      </c>
      <c r="AD588" s="7">
        <v>-92092</v>
      </c>
      <c r="AE588" s="7">
        <v>-4743327</v>
      </c>
      <c r="AF588" s="7">
        <v>0</v>
      </c>
      <c r="AG588" s="7">
        <v>-4835419</v>
      </c>
    </row>
    <row r="589" spans="1:33" x14ac:dyDescent="0.55000000000000004">
      <c r="A589" t="str">
        <f>VLOOKUP($B589,Sheet2!$A$1:$C$47,3,FALSE)</f>
        <v>SUBURBAN HOSPITAL</v>
      </c>
      <c r="B589">
        <v>22</v>
      </c>
      <c r="C589" s="1">
        <v>44501</v>
      </c>
      <c r="D589" t="s">
        <v>34</v>
      </c>
      <c r="E589" s="7">
        <v>17480350</v>
      </c>
      <c r="F589" s="7">
        <v>14221970</v>
      </c>
      <c r="G589" s="7">
        <v>31702320</v>
      </c>
      <c r="H589" s="7">
        <v>328733</v>
      </c>
      <c r="I589" s="7">
        <v>478084</v>
      </c>
      <c r="J589" s="7">
        <v>267925</v>
      </c>
      <c r="K589" s="7">
        <v>363674</v>
      </c>
      <c r="L589" s="7">
        <v>972255</v>
      </c>
      <c r="M589" s="7">
        <v>176148</v>
      </c>
      <c r="N589" s="7">
        <v>621147</v>
      </c>
      <c r="O589" s="7">
        <v>783406</v>
      </c>
      <c r="P589" s="7">
        <v>142520</v>
      </c>
      <c r="Q589" s="7">
        <v>497902</v>
      </c>
      <c r="R589" s="7">
        <v>3193378</v>
      </c>
      <c r="S589" s="7">
        <v>4631794</v>
      </c>
      <c r="T589" s="7">
        <v>27070526</v>
      </c>
      <c r="U589" s="7">
        <v>1604089</v>
      </c>
      <c r="V589" s="7">
        <v>28674615</v>
      </c>
      <c r="W589" s="7">
        <v>10655453</v>
      </c>
      <c r="X589" s="7">
        <v>2377386</v>
      </c>
      <c r="Y589" s="7">
        <v>14757152</v>
      </c>
      <c r="Z589" s="7">
        <v>27789991</v>
      </c>
      <c r="AA589" s="7">
        <v>324616</v>
      </c>
      <c r="AB589" s="7">
        <v>2247502</v>
      </c>
      <c r="AC589" s="7">
        <v>30362109</v>
      </c>
      <c r="AD589" s="7">
        <v>-1687494</v>
      </c>
      <c r="AE589" s="7">
        <v>-4743327</v>
      </c>
      <c r="AF589" s="7">
        <v>0</v>
      </c>
      <c r="AG589" s="7">
        <v>-6430821</v>
      </c>
    </row>
    <row r="590" spans="1:33" x14ac:dyDescent="0.55000000000000004">
      <c r="A590" t="str">
        <f>VLOOKUP($B590,Sheet2!$A$1:$C$47,3,FALSE)</f>
        <v>ANNE ARUNDEL MEDICAL CENTER</v>
      </c>
      <c r="B590">
        <v>23</v>
      </c>
      <c r="C590" s="1">
        <v>44501</v>
      </c>
      <c r="D590" t="s">
        <v>32</v>
      </c>
      <c r="E590" s="7">
        <v>29928129</v>
      </c>
      <c r="F590" s="7">
        <v>26621042</v>
      </c>
      <c r="G590" s="7">
        <v>56549171</v>
      </c>
      <c r="H590" s="7">
        <v>122919</v>
      </c>
      <c r="I590" s="7">
        <v>990234</v>
      </c>
      <c r="J590" s="7">
        <v>277703</v>
      </c>
      <c r="K590" s="7">
        <v>544922</v>
      </c>
      <c r="L590" s="7">
        <v>2046704</v>
      </c>
      <c r="M590" s="7">
        <v>332312</v>
      </c>
      <c r="N590" s="7">
        <v>428216</v>
      </c>
      <c r="O590" s="7">
        <v>1462266</v>
      </c>
      <c r="P590" s="7">
        <v>281165</v>
      </c>
      <c r="Q590" s="7">
        <v>383712</v>
      </c>
      <c r="R590" s="7">
        <v>4934375</v>
      </c>
      <c r="S590" s="7">
        <v>6870153</v>
      </c>
      <c r="T590" s="7">
        <v>49679018</v>
      </c>
      <c r="U590" s="7">
        <v>87177</v>
      </c>
      <c r="V590" s="7">
        <v>49766195</v>
      </c>
      <c r="W590" s="7">
        <v>21536386</v>
      </c>
      <c r="X590" s="7">
        <v>3124042</v>
      </c>
      <c r="Y590" s="7">
        <v>22627685</v>
      </c>
      <c r="Z590" s="7">
        <v>47288113</v>
      </c>
      <c r="AA590" s="7">
        <v>682633</v>
      </c>
      <c r="AB590" s="7">
        <v>1926508</v>
      </c>
      <c r="AC590" s="7">
        <v>49897254</v>
      </c>
      <c r="AD590" s="7">
        <v>-131059</v>
      </c>
      <c r="AE590" s="7">
        <v>0</v>
      </c>
      <c r="AF590" s="7">
        <v>0</v>
      </c>
      <c r="AG590" s="7">
        <v>-131059</v>
      </c>
    </row>
    <row r="591" spans="1:33" x14ac:dyDescent="0.55000000000000004">
      <c r="A591" t="str">
        <f>VLOOKUP($B591,Sheet2!$A$1:$C$47,3,FALSE)</f>
        <v>ANNE ARUNDEL MEDICAL CENTER</v>
      </c>
      <c r="B591">
        <v>23</v>
      </c>
      <c r="C591" s="1">
        <v>44501</v>
      </c>
      <c r="D591" t="s">
        <v>33</v>
      </c>
      <c r="E591" s="7">
        <v>0</v>
      </c>
      <c r="F591" s="7">
        <v>2604668</v>
      </c>
      <c r="G591" s="7">
        <v>2604668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1302333</v>
      </c>
      <c r="R591" s="7">
        <v>1302333</v>
      </c>
      <c r="S591" s="7">
        <v>1302333</v>
      </c>
      <c r="T591" s="7">
        <v>1302335</v>
      </c>
      <c r="U591" s="7">
        <v>169396</v>
      </c>
      <c r="V591" s="7">
        <v>1471731</v>
      </c>
      <c r="W591" s="7">
        <v>1011547</v>
      </c>
      <c r="X591" s="7">
        <v>146734</v>
      </c>
      <c r="Y591" s="7">
        <v>2846173</v>
      </c>
      <c r="Z591" s="7">
        <v>4004454</v>
      </c>
      <c r="AA591" s="7">
        <v>19137</v>
      </c>
      <c r="AB591" s="7">
        <v>54009</v>
      </c>
      <c r="AC591" s="7">
        <v>4077600</v>
      </c>
      <c r="AD591" s="7">
        <v>-2605869</v>
      </c>
      <c r="AE591" s="7">
        <v>-353030</v>
      </c>
      <c r="AF591" s="7">
        <v>0</v>
      </c>
      <c r="AG591" s="7">
        <v>-2958899</v>
      </c>
    </row>
    <row r="592" spans="1:33" x14ac:dyDescent="0.55000000000000004">
      <c r="A592" t="str">
        <f>VLOOKUP($B592,Sheet2!$A$1:$C$47,3,FALSE)</f>
        <v>ANNE ARUNDEL MEDICAL CENTER</v>
      </c>
      <c r="B592">
        <v>23</v>
      </c>
      <c r="C592" s="1">
        <v>44501</v>
      </c>
      <c r="D592" t="s">
        <v>34</v>
      </c>
      <c r="E592" s="7">
        <v>29928129</v>
      </c>
      <c r="F592" s="7">
        <v>29225710</v>
      </c>
      <c r="G592" s="7">
        <v>59153839</v>
      </c>
      <c r="H592" s="7">
        <v>122919</v>
      </c>
      <c r="I592" s="7">
        <v>990234</v>
      </c>
      <c r="J592" s="7">
        <v>277703</v>
      </c>
      <c r="K592" s="7">
        <v>544922</v>
      </c>
      <c r="L592" s="7">
        <v>2046704</v>
      </c>
      <c r="M592" s="7">
        <v>332312</v>
      </c>
      <c r="N592" s="7">
        <v>428216</v>
      </c>
      <c r="O592" s="7">
        <v>1462266</v>
      </c>
      <c r="P592" s="7">
        <v>281165</v>
      </c>
      <c r="Q592" s="7">
        <v>1686045</v>
      </c>
      <c r="R592" s="7">
        <v>6236708</v>
      </c>
      <c r="S592" s="7">
        <v>8172486</v>
      </c>
      <c r="T592" s="7">
        <v>50981353</v>
      </c>
      <c r="U592" s="7">
        <v>256573</v>
      </c>
      <c r="V592" s="7">
        <v>51237926</v>
      </c>
      <c r="W592" s="7">
        <v>22547933</v>
      </c>
      <c r="X592" s="7">
        <v>3270776</v>
      </c>
      <c r="Y592" s="7">
        <v>25473858</v>
      </c>
      <c r="Z592" s="7">
        <v>51292567</v>
      </c>
      <c r="AA592" s="7">
        <v>701770</v>
      </c>
      <c r="AB592" s="7">
        <v>1980517</v>
      </c>
      <c r="AC592" s="7">
        <v>53974854</v>
      </c>
      <c r="AD592" s="7">
        <v>-2736928</v>
      </c>
      <c r="AE592" s="7">
        <v>-353030</v>
      </c>
      <c r="AF592" s="7">
        <v>0</v>
      </c>
      <c r="AG592" s="7">
        <v>-3089958</v>
      </c>
    </row>
    <row r="593" spans="1:33" x14ac:dyDescent="0.55000000000000004">
      <c r="A593" t="str">
        <f>VLOOKUP($B593,Sheet2!$A$1:$C$47,3,FALSE)</f>
        <v>MEDSTAR UNION MEMORIAL HOSPITAL</v>
      </c>
      <c r="B593">
        <v>24</v>
      </c>
      <c r="C593" s="1">
        <v>44501</v>
      </c>
      <c r="D593" t="s">
        <v>32</v>
      </c>
      <c r="E593" s="7">
        <v>17966818</v>
      </c>
      <c r="F593" s="7">
        <v>12643085</v>
      </c>
      <c r="G593" s="7">
        <v>30609903</v>
      </c>
      <c r="H593" s="7">
        <v>559535</v>
      </c>
      <c r="I593" s="7">
        <v>250844</v>
      </c>
      <c r="J593" s="7">
        <v>372784</v>
      </c>
      <c r="K593" s="7">
        <v>238813</v>
      </c>
      <c r="L593" s="7">
        <v>-47384</v>
      </c>
      <c r="M593" s="7">
        <v>192557</v>
      </c>
      <c r="N593" s="7">
        <v>-2100619</v>
      </c>
      <c r="O593" s="7">
        <v>-145082</v>
      </c>
      <c r="P593" s="7">
        <v>418314</v>
      </c>
      <c r="Q593" s="7">
        <v>-1507424</v>
      </c>
      <c r="R593" s="7">
        <v>-3189638</v>
      </c>
      <c r="S593" s="7">
        <v>-1767662</v>
      </c>
      <c r="T593" s="7">
        <v>32377565</v>
      </c>
      <c r="U593" s="7">
        <v>1526836</v>
      </c>
      <c r="V593" s="7">
        <v>33904401</v>
      </c>
      <c r="W593" s="7">
        <v>14834325</v>
      </c>
      <c r="X593" s="7">
        <v>2887413</v>
      </c>
      <c r="Y593" s="7">
        <v>15993672</v>
      </c>
      <c r="Z593" s="7">
        <v>33715410</v>
      </c>
      <c r="AA593" s="7">
        <v>174571</v>
      </c>
      <c r="AB593" s="7">
        <v>1104334</v>
      </c>
      <c r="AC593" s="7">
        <v>34994315</v>
      </c>
      <c r="AD593" s="7">
        <v>-1089914</v>
      </c>
      <c r="AE593" s="7">
        <v>0</v>
      </c>
      <c r="AF593" s="7">
        <v>0</v>
      </c>
      <c r="AG593" s="7">
        <v>-1089914</v>
      </c>
    </row>
    <row r="594" spans="1:33" x14ac:dyDescent="0.55000000000000004">
      <c r="A594" t="str">
        <f>VLOOKUP($B594,Sheet2!$A$1:$C$47,3,FALSE)</f>
        <v>MEDSTAR UNION MEMORIAL HOSPITAL</v>
      </c>
      <c r="B594">
        <v>24</v>
      </c>
      <c r="C594" s="1">
        <v>44501</v>
      </c>
      <c r="D594" t="s">
        <v>33</v>
      </c>
      <c r="E594" s="7">
        <v>5323</v>
      </c>
      <c r="F594" s="7">
        <v>18057</v>
      </c>
      <c r="G594" s="7">
        <v>23380</v>
      </c>
      <c r="H594" s="7">
        <v>0</v>
      </c>
      <c r="I594" s="7">
        <v>7521</v>
      </c>
      <c r="J594" s="7">
        <v>0</v>
      </c>
      <c r="K594" s="7">
        <v>6829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-48144</v>
      </c>
      <c r="R594" s="7">
        <v>-48144</v>
      </c>
      <c r="S594" s="7">
        <v>-33794</v>
      </c>
      <c r="T594" s="7">
        <v>57174</v>
      </c>
      <c r="U594" s="7">
        <v>707825</v>
      </c>
      <c r="V594" s="7">
        <v>764999</v>
      </c>
      <c r="W594" s="7">
        <v>313475</v>
      </c>
      <c r="X594" s="7">
        <v>61016</v>
      </c>
      <c r="Y594" s="7">
        <v>4096952</v>
      </c>
      <c r="Z594" s="7">
        <v>4471443</v>
      </c>
      <c r="AA594" s="7">
        <v>17756</v>
      </c>
      <c r="AB594" s="7">
        <v>178725</v>
      </c>
      <c r="AC594" s="7">
        <v>4667924</v>
      </c>
      <c r="AD594" s="7">
        <v>-3902925</v>
      </c>
      <c r="AE594" s="7">
        <v>98212</v>
      </c>
      <c r="AF594" s="7">
        <v>1408880</v>
      </c>
      <c r="AG594" s="7">
        <v>-5213593</v>
      </c>
    </row>
    <row r="595" spans="1:33" x14ac:dyDescent="0.55000000000000004">
      <c r="A595" t="str">
        <f>VLOOKUP($B595,Sheet2!$A$1:$C$47,3,FALSE)</f>
        <v>MEDSTAR UNION MEMORIAL HOSPITAL</v>
      </c>
      <c r="B595">
        <v>24</v>
      </c>
      <c r="C595" s="1">
        <v>44501</v>
      </c>
      <c r="D595" t="s">
        <v>34</v>
      </c>
      <c r="E595" s="7">
        <v>17972141</v>
      </c>
      <c r="F595" s="7">
        <v>12661142</v>
      </c>
      <c r="G595" s="7">
        <v>30633283</v>
      </c>
      <c r="H595" s="7">
        <v>559535</v>
      </c>
      <c r="I595" s="7">
        <v>258365</v>
      </c>
      <c r="J595" s="7">
        <v>372784</v>
      </c>
      <c r="K595" s="7">
        <v>245642</v>
      </c>
      <c r="L595" s="7">
        <v>-47384</v>
      </c>
      <c r="M595" s="7">
        <v>192557</v>
      </c>
      <c r="N595" s="7">
        <v>-2100619</v>
      </c>
      <c r="O595" s="7">
        <v>-145082</v>
      </c>
      <c r="P595" s="7">
        <v>418314</v>
      </c>
      <c r="Q595" s="7">
        <v>-1555568</v>
      </c>
      <c r="R595" s="7">
        <v>-3237782</v>
      </c>
      <c r="S595" s="7">
        <v>-1801456</v>
      </c>
      <c r="T595" s="7">
        <v>32434739</v>
      </c>
      <c r="U595" s="7">
        <v>2234661</v>
      </c>
      <c r="V595" s="7">
        <v>34669400</v>
      </c>
      <c r="W595" s="7">
        <v>15147800</v>
      </c>
      <c r="X595" s="7">
        <v>2948429</v>
      </c>
      <c r="Y595" s="7">
        <v>20090624</v>
      </c>
      <c r="Z595" s="7">
        <v>38186853</v>
      </c>
      <c r="AA595" s="7">
        <v>192327</v>
      </c>
      <c r="AB595" s="7">
        <v>1283059</v>
      </c>
      <c r="AC595" s="7">
        <v>39662239</v>
      </c>
      <c r="AD595" s="7">
        <v>-4992839</v>
      </c>
      <c r="AE595" s="7">
        <v>98212</v>
      </c>
      <c r="AF595" s="7">
        <v>1408880</v>
      </c>
      <c r="AG595" s="7">
        <v>-6303507</v>
      </c>
    </row>
    <row r="596" spans="1:33" x14ac:dyDescent="0.55000000000000004">
      <c r="A596" t="str">
        <f>VLOOKUP($B596,Sheet2!$A$1:$C$47,3,FALSE)</f>
        <v>UPMC - WESTERN MARYLAND</v>
      </c>
      <c r="B596">
        <v>27</v>
      </c>
      <c r="C596" s="1">
        <v>44501</v>
      </c>
      <c r="D596" t="s">
        <v>32</v>
      </c>
      <c r="E596" s="7">
        <v>15779641</v>
      </c>
      <c r="F596" s="7">
        <v>13196914</v>
      </c>
      <c r="G596" s="7">
        <v>28976555</v>
      </c>
      <c r="H596" s="7">
        <v>634452</v>
      </c>
      <c r="I596" s="7">
        <v>314361</v>
      </c>
      <c r="J596" s="7">
        <v>530609</v>
      </c>
      <c r="K596" s="7">
        <v>262908</v>
      </c>
      <c r="L596" s="7">
        <v>1827464</v>
      </c>
      <c r="M596" s="7">
        <v>173162</v>
      </c>
      <c r="N596" s="7">
        <v>0</v>
      </c>
      <c r="O596" s="7">
        <v>1528355</v>
      </c>
      <c r="P596" s="7">
        <v>144820</v>
      </c>
      <c r="Q596" s="7">
        <v>0</v>
      </c>
      <c r="R596" s="7">
        <v>3673801</v>
      </c>
      <c r="S596" s="7">
        <v>5416131</v>
      </c>
      <c r="T596" s="7">
        <v>23560424</v>
      </c>
      <c r="U596" s="7">
        <v>367519</v>
      </c>
      <c r="V596" s="7">
        <v>23927943</v>
      </c>
      <c r="W596" s="7">
        <v>10484877</v>
      </c>
      <c r="X596" s="7">
        <v>2161527</v>
      </c>
      <c r="Y596" s="7">
        <v>9754804</v>
      </c>
      <c r="Z596" s="7">
        <v>22401208</v>
      </c>
      <c r="AA596" s="7">
        <v>0</v>
      </c>
      <c r="AB596" s="7">
        <v>1753470</v>
      </c>
      <c r="AC596" s="7">
        <v>24154678</v>
      </c>
      <c r="AD596" s="7">
        <v>-226735</v>
      </c>
      <c r="AE596" s="7">
        <v>0</v>
      </c>
      <c r="AF596" s="7">
        <v>0</v>
      </c>
      <c r="AG596" s="7">
        <v>-226735</v>
      </c>
    </row>
    <row r="597" spans="1:33" x14ac:dyDescent="0.55000000000000004">
      <c r="A597" t="str">
        <f>VLOOKUP($B597,Sheet2!$A$1:$C$47,3,FALSE)</f>
        <v>UPMC - WESTERN MARYLAND</v>
      </c>
      <c r="B597">
        <v>27</v>
      </c>
      <c r="C597" s="1">
        <v>44501</v>
      </c>
      <c r="D597" t="s">
        <v>33</v>
      </c>
      <c r="E597" s="7">
        <v>136993</v>
      </c>
      <c r="F597" s="7">
        <v>7833577</v>
      </c>
      <c r="G597" s="7">
        <v>7970570</v>
      </c>
      <c r="H597" s="7">
        <v>1484</v>
      </c>
      <c r="I597" s="7">
        <v>2095</v>
      </c>
      <c r="J597" s="7">
        <v>84865</v>
      </c>
      <c r="K597" s="7">
        <v>119781</v>
      </c>
      <c r="L597" s="7">
        <v>0</v>
      </c>
      <c r="M597" s="7">
        <v>0</v>
      </c>
      <c r="N597" s="7">
        <v>40241</v>
      </c>
      <c r="O597" s="7">
        <v>0</v>
      </c>
      <c r="P597" s="7">
        <v>0</v>
      </c>
      <c r="Q597" s="7">
        <v>2301063</v>
      </c>
      <c r="R597" s="7">
        <v>2341304</v>
      </c>
      <c r="S597" s="7">
        <v>2549529</v>
      </c>
      <c r="T597" s="7">
        <v>5421041</v>
      </c>
      <c r="U597" s="7">
        <v>0</v>
      </c>
      <c r="V597" s="7">
        <v>5421041</v>
      </c>
      <c r="W597" s="7">
        <v>4134446</v>
      </c>
      <c r="X597" s="7">
        <v>797764</v>
      </c>
      <c r="Y597" s="7">
        <v>2479175</v>
      </c>
      <c r="Z597" s="7">
        <v>7411385</v>
      </c>
      <c r="AA597" s="7">
        <v>0</v>
      </c>
      <c r="AB597" s="7">
        <v>129748</v>
      </c>
      <c r="AC597" s="7">
        <v>7541133</v>
      </c>
      <c r="AD597" s="7">
        <v>-2120092</v>
      </c>
      <c r="AE597" s="7">
        <v>-362456</v>
      </c>
      <c r="AF597" s="7">
        <v>0</v>
      </c>
      <c r="AG597" s="7">
        <v>-2482548</v>
      </c>
    </row>
    <row r="598" spans="1:33" x14ac:dyDescent="0.55000000000000004">
      <c r="A598" t="str">
        <f>VLOOKUP($B598,Sheet2!$A$1:$C$47,3,FALSE)</f>
        <v>UPMC - WESTERN MARYLAND</v>
      </c>
      <c r="B598">
        <v>27</v>
      </c>
      <c r="C598" s="1">
        <v>44501</v>
      </c>
      <c r="D598" t="s">
        <v>34</v>
      </c>
      <c r="E598" s="7">
        <v>15916634</v>
      </c>
      <c r="F598" s="7">
        <v>21030491</v>
      </c>
      <c r="G598" s="7">
        <v>36947125</v>
      </c>
      <c r="H598" s="7">
        <v>635936</v>
      </c>
      <c r="I598" s="7">
        <v>316456</v>
      </c>
      <c r="J598" s="7">
        <v>615474</v>
      </c>
      <c r="K598" s="7">
        <v>382689</v>
      </c>
      <c r="L598" s="7">
        <v>1827464</v>
      </c>
      <c r="M598" s="7">
        <v>173162</v>
      </c>
      <c r="N598" s="7">
        <v>40241</v>
      </c>
      <c r="O598" s="7">
        <v>1528355</v>
      </c>
      <c r="P598" s="7">
        <v>144820</v>
      </c>
      <c r="Q598" s="7">
        <v>2301063</v>
      </c>
      <c r="R598" s="7">
        <v>6015105</v>
      </c>
      <c r="S598" s="7">
        <v>7965660</v>
      </c>
      <c r="T598" s="7">
        <v>28981465</v>
      </c>
      <c r="U598" s="7">
        <v>367519</v>
      </c>
      <c r="V598" s="7">
        <v>29348984</v>
      </c>
      <c r="W598" s="7">
        <v>14619323</v>
      </c>
      <c r="X598" s="7">
        <v>2959291</v>
      </c>
      <c r="Y598" s="7">
        <v>12233979</v>
      </c>
      <c r="Z598" s="7">
        <v>29812593</v>
      </c>
      <c r="AA598" s="7">
        <v>0</v>
      </c>
      <c r="AB598" s="7">
        <v>1883218</v>
      </c>
      <c r="AC598" s="7">
        <v>31695811</v>
      </c>
      <c r="AD598" s="7">
        <v>-2346827</v>
      </c>
      <c r="AE598" s="7">
        <v>-362456</v>
      </c>
      <c r="AF598" s="7">
        <v>0</v>
      </c>
      <c r="AG598" s="7">
        <v>-2709283</v>
      </c>
    </row>
    <row r="599" spans="1:33" x14ac:dyDescent="0.55000000000000004">
      <c r="A599" t="str">
        <f>VLOOKUP($B599,Sheet2!$A$1:$C$47,3,FALSE)</f>
        <v>MEDSTAR ST. MARY'S HOSPITAL</v>
      </c>
      <c r="B599">
        <v>28</v>
      </c>
      <c r="C599" s="1">
        <v>44501</v>
      </c>
      <c r="D599" t="s">
        <v>32</v>
      </c>
      <c r="E599" s="7">
        <v>6285300</v>
      </c>
      <c r="F599" s="7">
        <v>7885319</v>
      </c>
      <c r="G599" s="7">
        <v>14170619</v>
      </c>
      <c r="H599" s="7">
        <v>9198</v>
      </c>
      <c r="I599" s="7">
        <v>36895</v>
      </c>
      <c r="J599" s="7">
        <v>238323</v>
      </c>
      <c r="K599" s="7">
        <v>46287</v>
      </c>
      <c r="L599" s="7">
        <v>122732</v>
      </c>
      <c r="M599" s="7">
        <v>116091</v>
      </c>
      <c r="N599" s="7">
        <v>-1047633</v>
      </c>
      <c r="O599" s="7">
        <v>236350</v>
      </c>
      <c r="P599" s="7">
        <v>222889</v>
      </c>
      <c r="Q599" s="7">
        <v>-1392255</v>
      </c>
      <c r="R599" s="7">
        <v>-1741826</v>
      </c>
      <c r="S599" s="7">
        <v>-1411123</v>
      </c>
      <c r="T599" s="7">
        <v>15581742</v>
      </c>
      <c r="U599" s="7">
        <v>759922</v>
      </c>
      <c r="V599" s="7">
        <v>16341664</v>
      </c>
      <c r="W599" s="7">
        <v>6573804</v>
      </c>
      <c r="X599" s="7">
        <v>1208867</v>
      </c>
      <c r="Y599" s="7">
        <v>5803947</v>
      </c>
      <c r="Z599" s="7">
        <v>13586618</v>
      </c>
      <c r="AA599" s="7">
        <v>48877</v>
      </c>
      <c r="AB599" s="7">
        <v>814705</v>
      </c>
      <c r="AC599" s="7">
        <v>14450200</v>
      </c>
      <c r="AD599" s="7">
        <v>1891464</v>
      </c>
      <c r="AE599" s="7">
        <v>0</v>
      </c>
      <c r="AF599" s="7">
        <v>0</v>
      </c>
      <c r="AG599" s="7">
        <v>1891464</v>
      </c>
    </row>
    <row r="600" spans="1:33" x14ac:dyDescent="0.55000000000000004">
      <c r="A600" t="str">
        <f>VLOOKUP($B600,Sheet2!$A$1:$C$47,3,FALSE)</f>
        <v>MEDSTAR ST. MARY'S HOSPITAL</v>
      </c>
      <c r="B600">
        <v>28</v>
      </c>
      <c r="C600" s="1">
        <v>44501</v>
      </c>
      <c r="D600" t="s">
        <v>33</v>
      </c>
      <c r="E600" s="7">
        <v>91530</v>
      </c>
      <c r="F600" s="7">
        <v>2578707</v>
      </c>
      <c r="G600" s="7">
        <v>2670237</v>
      </c>
      <c r="H600" s="7">
        <v>0</v>
      </c>
      <c r="I600" s="7">
        <v>0</v>
      </c>
      <c r="J600" s="7">
        <v>19112</v>
      </c>
      <c r="K600" s="7">
        <v>23731</v>
      </c>
      <c r="L600" s="7">
        <v>0</v>
      </c>
      <c r="M600" s="7">
        <v>0</v>
      </c>
      <c r="N600" s="7">
        <v>64263</v>
      </c>
      <c r="O600" s="7">
        <v>0</v>
      </c>
      <c r="P600" s="7">
        <v>0</v>
      </c>
      <c r="Q600" s="7">
        <v>1202832</v>
      </c>
      <c r="R600" s="7">
        <v>1267095</v>
      </c>
      <c r="S600" s="7">
        <v>1309938</v>
      </c>
      <c r="T600" s="7">
        <v>1360299</v>
      </c>
      <c r="U600" s="7">
        <v>56928</v>
      </c>
      <c r="V600" s="7">
        <v>1417227</v>
      </c>
      <c r="W600" s="7">
        <v>1295483</v>
      </c>
      <c r="X600" s="7">
        <v>138794</v>
      </c>
      <c r="Y600" s="7">
        <v>210360</v>
      </c>
      <c r="Z600" s="7">
        <v>1644637</v>
      </c>
      <c r="AA600" s="7">
        <v>0</v>
      </c>
      <c r="AB600" s="7">
        <v>29626</v>
      </c>
      <c r="AC600" s="7">
        <v>1674263</v>
      </c>
      <c r="AD600" s="7">
        <v>-257036</v>
      </c>
      <c r="AE600" s="7">
        <v>-1788</v>
      </c>
      <c r="AF600" s="7">
        <v>0</v>
      </c>
      <c r="AG600" s="7">
        <v>-258824</v>
      </c>
    </row>
    <row r="601" spans="1:33" x14ac:dyDescent="0.55000000000000004">
      <c r="A601" t="str">
        <f>VLOOKUP($B601,Sheet2!$A$1:$C$47,3,FALSE)</f>
        <v>MEDSTAR ST. MARY'S HOSPITAL</v>
      </c>
      <c r="B601">
        <v>28</v>
      </c>
      <c r="C601" s="1">
        <v>44501</v>
      </c>
      <c r="D601" t="s">
        <v>34</v>
      </c>
      <c r="E601" s="7">
        <v>6376830</v>
      </c>
      <c r="F601" s="7">
        <v>10464026</v>
      </c>
      <c r="G601" s="7">
        <v>16840856</v>
      </c>
      <c r="H601" s="7">
        <v>9198</v>
      </c>
      <c r="I601" s="7">
        <v>36895</v>
      </c>
      <c r="J601" s="7">
        <v>257435</v>
      </c>
      <c r="K601" s="7">
        <v>70018</v>
      </c>
      <c r="L601" s="7">
        <v>122732</v>
      </c>
      <c r="M601" s="7">
        <v>116091</v>
      </c>
      <c r="N601" s="7">
        <v>-983370</v>
      </c>
      <c r="O601" s="7">
        <v>236350</v>
      </c>
      <c r="P601" s="7">
        <v>222889</v>
      </c>
      <c r="Q601" s="7">
        <v>-189423</v>
      </c>
      <c r="R601" s="7">
        <v>-474731</v>
      </c>
      <c r="S601" s="7">
        <v>-101185</v>
      </c>
      <c r="T601" s="7">
        <v>16942041</v>
      </c>
      <c r="U601" s="7">
        <v>816850</v>
      </c>
      <c r="V601" s="7">
        <v>17758891</v>
      </c>
      <c r="W601" s="7">
        <v>7869287</v>
      </c>
      <c r="X601" s="7">
        <v>1347661</v>
      </c>
      <c r="Y601" s="7">
        <v>6014307</v>
      </c>
      <c r="Z601" s="7">
        <v>15231255</v>
      </c>
      <c r="AA601" s="7">
        <v>48877</v>
      </c>
      <c r="AB601" s="7">
        <v>844331</v>
      </c>
      <c r="AC601" s="7">
        <v>16124463</v>
      </c>
      <c r="AD601" s="7">
        <v>1634428</v>
      </c>
      <c r="AE601" s="7">
        <v>-1788</v>
      </c>
      <c r="AF601" s="7">
        <v>0</v>
      </c>
      <c r="AG601" s="7">
        <v>1632640</v>
      </c>
    </row>
    <row r="602" spans="1:33" x14ac:dyDescent="0.55000000000000004">
      <c r="A602" t="str">
        <f>VLOOKUP($B602,Sheet2!$A$1:$C$47,3,FALSE)</f>
        <v>JOHNS HOPKINS BAYVIEW MEDICAL CENTER</v>
      </c>
      <c r="B602">
        <v>29</v>
      </c>
      <c r="C602" s="1">
        <v>44501</v>
      </c>
      <c r="D602" t="s">
        <v>32</v>
      </c>
      <c r="E602" s="7">
        <v>37621000</v>
      </c>
      <c r="F602" s="7">
        <v>25646000</v>
      </c>
      <c r="G602" s="7">
        <v>63267000</v>
      </c>
      <c r="H602" s="7">
        <v>352000</v>
      </c>
      <c r="I602" s="7">
        <v>321000</v>
      </c>
      <c r="J602" s="7">
        <v>1352000</v>
      </c>
      <c r="K602" s="7">
        <v>498000</v>
      </c>
      <c r="L602" s="7">
        <v>4218000</v>
      </c>
      <c r="M602" s="7">
        <v>845000</v>
      </c>
      <c r="N602" s="7">
        <v>119000</v>
      </c>
      <c r="O602" s="7">
        <v>2171000</v>
      </c>
      <c r="P602" s="7">
        <v>798000</v>
      </c>
      <c r="Q602" s="7">
        <v>304000</v>
      </c>
      <c r="R602" s="7">
        <v>8455000</v>
      </c>
      <c r="S602" s="7">
        <v>10978000</v>
      </c>
      <c r="T602" s="7">
        <v>52289000</v>
      </c>
      <c r="U602" s="7">
        <v>894000</v>
      </c>
      <c r="V602" s="7">
        <v>53183000</v>
      </c>
      <c r="W602" s="7">
        <v>16248000</v>
      </c>
      <c r="X602" s="7">
        <v>5212000</v>
      </c>
      <c r="Y602" s="7">
        <v>34154000</v>
      </c>
      <c r="Z602" s="7">
        <v>55614000</v>
      </c>
      <c r="AA602" s="7">
        <v>284000</v>
      </c>
      <c r="AB602" s="7">
        <v>2180000</v>
      </c>
      <c r="AC602" s="7">
        <v>58078000</v>
      </c>
      <c r="AD602" s="7">
        <v>-4895000</v>
      </c>
      <c r="AE602" s="7">
        <v>0</v>
      </c>
      <c r="AF602" s="7">
        <v>0</v>
      </c>
      <c r="AG602" s="7">
        <v>-4895000</v>
      </c>
    </row>
    <row r="603" spans="1:33" x14ac:dyDescent="0.55000000000000004">
      <c r="A603" t="str">
        <f>VLOOKUP($B603,Sheet2!$A$1:$C$47,3,FALSE)</f>
        <v>JOHNS HOPKINS BAYVIEW MEDICAL CENTER</v>
      </c>
      <c r="B603">
        <v>29</v>
      </c>
      <c r="C603" s="1">
        <v>44501</v>
      </c>
      <c r="D603" t="s">
        <v>33</v>
      </c>
      <c r="E603" s="7">
        <v>0</v>
      </c>
      <c r="F603" s="7">
        <v>425000</v>
      </c>
      <c r="G603" s="7">
        <v>425000</v>
      </c>
      <c r="H603" s="7">
        <v>0</v>
      </c>
      <c r="I603" s="7">
        <v>0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15000</v>
      </c>
      <c r="R603" s="7">
        <v>15000</v>
      </c>
      <c r="S603" s="7">
        <v>15000</v>
      </c>
      <c r="T603" s="7">
        <v>410000</v>
      </c>
      <c r="U603" s="7">
        <v>6679000</v>
      </c>
      <c r="V603" s="7">
        <v>7089000</v>
      </c>
      <c r="W603" s="7">
        <v>1004000</v>
      </c>
      <c r="X603" s="7">
        <v>391000</v>
      </c>
      <c r="Y603" s="7">
        <v>4796000</v>
      </c>
      <c r="Z603" s="7">
        <v>6191000</v>
      </c>
      <c r="AA603" s="7">
        <v>0</v>
      </c>
      <c r="AB603" s="7">
        <v>149000</v>
      </c>
      <c r="AC603" s="7">
        <v>6340000</v>
      </c>
      <c r="AD603" s="7">
        <v>749000</v>
      </c>
      <c r="AE603" s="7">
        <v>-1433000</v>
      </c>
      <c r="AF603" s="7">
        <v>0</v>
      </c>
      <c r="AG603" s="7">
        <v>-684000</v>
      </c>
    </row>
    <row r="604" spans="1:33" x14ac:dyDescent="0.55000000000000004">
      <c r="A604" t="str">
        <f>VLOOKUP($B604,Sheet2!$A$1:$C$47,3,FALSE)</f>
        <v>JOHNS HOPKINS BAYVIEW MEDICAL CENTER</v>
      </c>
      <c r="B604">
        <v>29</v>
      </c>
      <c r="C604" s="1">
        <v>44501</v>
      </c>
      <c r="D604" t="s">
        <v>34</v>
      </c>
      <c r="E604" s="7">
        <v>37621000</v>
      </c>
      <c r="F604" s="7">
        <v>26071000</v>
      </c>
      <c r="G604" s="7">
        <v>63692000</v>
      </c>
      <c r="H604" s="7">
        <v>352000</v>
      </c>
      <c r="I604" s="7">
        <v>321000</v>
      </c>
      <c r="J604" s="7">
        <v>1352000</v>
      </c>
      <c r="K604" s="7">
        <v>498000</v>
      </c>
      <c r="L604" s="7">
        <v>4218000</v>
      </c>
      <c r="M604" s="7">
        <v>845000</v>
      </c>
      <c r="N604" s="7">
        <v>119000</v>
      </c>
      <c r="O604" s="7">
        <v>2171000</v>
      </c>
      <c r="P604" s="7">
        <v>798000</v>
      </c>
      <c r="Q604" s="7">
        <v>319000</v>
      </c>
      <c r="R604" s="7">
        <v>8470000</v>
      </c>
      <c r="S604" s="7">
        <v>10993000</v>
      </c>
      <c r="T604" s="7">
        <v>52699000</v>
      </c>
      <c r="U604" s="7">
        <v>7573000</v>
      </c>
      <c r="V604" s="7">
        <v>60272000</v>
      </c>
      <c r="W604" s="7">
        <v>17252000</v>
      </c>
      <c r="X604" s="7">
        <v>5603000</v>
      </c>
      <c r="Y604" s="7">
        <v>38950000</v>
      </c>
      <c r="Z604" s="7">
        <v>61805000</v>
      </c>
      <c r="AA604" s="7">
        <v>284000</v>
      </c>
      <c r="AB604" s="7">
        <v>2329000</v>
      </c>
      <c r="AC604" s="7">
        <v>64418000</v>
      </c>
      <c r="AD604" s="7">
        <v>-4146000</v>
      </c>
      <c r="AE604" s="7">
        <v>-1433000</v>
      </c>
      <c r="AF604" s="7">
        <v>0</v>
      </c>
      <c r="AG604" s="7">
        <v>-5579000</v>
      </c>
    </row>
    <row r="605" spans="1:33" x14ac:dyDescent="0.55000000000000004">
      <c r="A605" t="str">
        <f>VLOOKUP($B605,Sheet2!$A$1:$C$47,3,FALSE)</f>
        <v>UM-SHORE REGIONAL HEALTH AT CHESTERTOWN</v>
      </c>
      <c r="B605">
        <v>30</v>
      </c>
      <c r="C605" s="1">
        <v>44501</v>
      </c>
      <c r="D605" t="s">
        <v>32</v>
      </c>
      <c r="E605" s="7">
        <v>394623</v>
      </c>
      <c r="F605" s="7">
        <v>3898948</v>
      </c>
      <c r="G605" s="7">
        <v>4293571</v>
      </c>
      <c r="H605" s="7">
        <v>5241</v>
      </c>
      <c r="I605" s="7">
        <v>17499</v>
      </c>
      <c r="J605" s="7">
        <v>54869</v>
      </c>
      <c r="K605" s="7">
        <v>183213</v>
      </c>
      <c r="L605" s="7">
        <v>44657</v>
      </c>
      <c r="M605" s="7">
        <v>8743</v>
      </c>
      <c r="N605" s="7">
        <v>0</v>
      </c>
      <c r="O605" s="7">
        <v>441225</v>
      </c>
      <c r="P605" s="7">
        <v>86387</v>
      </c>
      <c r="Q605" s="7">
        <v>0</v>
      </c>
      <c r="R605" s="7">
        <v>581012</v>
      </c>
      <c r="S605" s="7">
        <v>841834</v>
      </c>
      <c r="T605" s="7">
        <v>3451737</v>
      </c>
      <c r="U605" s="7">
        <v>106212</v>
      </c>
      <c r="V605" s="7">
        <v>3557949</v>
      </c>
      <c r="W605" s="7">
        <v>875206</v>
      </c>
      <c r="X605" s="7">
        <v>276431</v>
      </c>
      <c r="Y605" s="7">
        <v>1544267</v>
      </c>
      <c r="Z605" s="7">
        <v>2695904</v>
      </c>
      <c r="AA605" s="7">
        <v>16000</v>
      </c>
      <c r="AB605" s="7">
        <v>209934</v>
      </c>
      <c r="AC605" s="7">
        <v>2921838</v>
      </c>
      <c r="AD605" s="7">
        <v>636111</v>
      </c>
      <c r="AE605" s="7">
        <v>0</v>
      </c>
      <c r="AF605" s="7">
        <v>0</v>
      </c>
      <c r="AG605" s="7">
        <v>636111</v>
      </c>
    </row>
    <row r="606" spans="1:33" x14ac:dyDescent="0.55000000000000004">
      <c r="A606" t="str">
        <f>VLOOKUP($B606,Sheet2!$A$1:$C$47,3,FALSE)</f>
        <v>UM-SHORE REGIONAL HEALTH AT CHESTERTOWN</v>
      </c>
      <c r="B606">
        <v>30</v>
      </c>
      <c r="C606" s="1">
        <v>44501</v>
      </c>
      <c r="D606" t="s">
        <v>33</v>
      </c>
      <c r="E606" s="7">
        <v>0</v>
      </c>
      <c r="F606" s="7">
        <v>232805</v>
      </c>
      <c r="G606" s="7">
        <v>232805</v>
      </c>
      <c r="H606" s="7">
        <v>0</v>
      </c>
      <c r="I606" s="7">
        <v>282</v>
      </c>
      <c r="J606" s="7">
        <v>0</v>
      </c>
      <c r="K606" s="7">
        <v>2951</v>
      </c>
      <c r="L606" s="7">
        <v>0</v>
      </c>
      <c r="M606" s="7">
        <v>0</v>
      </c>
      <c r="N606" s="7">
        <v>0</v>
      </c>
      <c r="O606" s="7">
        <v>0</v>
      </c>
      <c r="P606" s="7">
        <v>5158</v>
      </c>
      <c r="Q606" s="7">
        <v>26345</v>
      </c>
      <c r="R606" s="7">
        <v>31503</v>
      </c>
      <c r="S606" s="7">
        <v>34736</v>
      </c>
      <c r="T606" s="7">
        <v>198069</v>
      </c>
      <c r="U606" s="7">
        <v>2788</v>
      </c>
      <c r="V606" s="7">
        <v>200857</v>
      </c>
      <c r="W606" s="7">
        <v>39794</v>
      </c>
      <c r="X606" s="7">
        <v>12569</v>
      </c>
      <c r="Y606" s="7">
        <v>83733</v>
      </c>
      <c r="Z606" s="7">
        <v>136096</v>
      </c>
      <c r="AA606" s="7">
        <v>0</v>
      </c>
      <c r="AB606" s="7">
        <v>28066</v>
      </c>
      <c r="AC606" s="7">
        <v>164162</v>
      </c>
      <c r="AD606" s="7">
        <v>36695</v>
      </c>
      <c r="AE606" s="7">
        <v>5000</v>
      </c>
      <c r="AF606" s="7">
        <v>0</v>
      </c>
      <c r="AG606" s="7">
        <v>41695</v>
      </c>
    </row>
    <row r="607" spans="1:33" x14ac:dyDescent="0.55000000000000004">
      <c r="A607" t="str">
        <f>VLOOKUP($B607,Sheet2!$A$1:$C$47,3,FALSE)</f>
        <v>UM-SHORE REGIONAL HEALTH AT CHESTERTOWN</v>
      </c>
      <c r="B607">
        <v>30</v>
      </c>
      <c r="C607" s="1">
        <v>44501</v>
      </c>
      <c r="D607" t="s">
        <v>34</v>
      </c>
      <c r="E607" s="7">
        <v>394623</v>
      </c>
      <c r="F607" s="7">
        <v>4131753</v>
      </c>
      <c r="G607" s="7">
        <v>4526376</v>
      </c>
      <c r="H607" s="7">
        <v>5241</v>
      </c>
      <c r="I607" s="7">
        <v>17781</v>
      </c>
      <c r="J607" s="7">
        <v>54869</v>
      </c>
      <c r="K607" s="7">
        <v>186164</v>
      </c>
      <c r="L607" s="7">
        <v>44657</v>
      </c>
      <c r="M607" s="7">
        <v>8743</v>
      </c>
      <c r="N607" s="7">
        <v>0</v>
      </c>
      <c r="O607" s="7">
        <v>441225</v>
      </c>
      <c r="P607" s="7">
        <v>91545</v>
      </c>
      <c r="Q607" s="7">
        <v>26345</v>
      </c>
      <c r="R607" s="7">
        <v>612515</v>
      </c>
      <c r="S607" s="7">
        <v>876570</v>
      </c>
      <c r="T607" s="7">
        <v>3649806</v>
      </c>
      <c r="U607" s="7">
        <v>109000</v>
      </c>
      <c r="V607" s="7">
        <v>3758806</v>
      </c>
      <c r="W607" s="7">
        <v>915000</v>
      </c>
      <c r="X607" s="7">
        <v>289000</v>
      </c>
      <c r="Y607" s="7">
        <v>1628000</v>
      </c>
      <c r="Z607" s="7">
        <v>2832000</v>
      </c>
      <c r="AA607" s="7">
        <v>16000</v>
      </c>
      <c r="AB607" s="7">
        <v>238000</v>
      </c>
      <c r="AC607" s="7">
        <v>3086000</v>
      </c>
      <c r="AD607" s="7">
        <v>672806</v>
      </c>
      <c r="AE607" s="7">
        <v>5000</v>
      </c>
      <c r="AF607" s="7">
        <v>0</v>
      </c>
      <c r="AG607" s="7">
        <v>677806</v>
      </c>
    </row>
    <row r="608" spans="1:33" x14ac:dyDescent="0.55000000000000004">
      <c r="A608" t="str">
        <f>VLOOKUP($B608,Sheet2!$A$1:$C$47,3,FALSE)</f>
        <v>CHRISTIANACARE, UNION HOSPITAL</v>
      </c>
      <c r="B608">
        <v>32</v>
      </c>
      <c r="C608" s="1">
        <v>44501</v>
      </c>
      <c r="D608" t="s">
        <v>32</v>
      </c>
      <c r="E608" s="7">
        <v>7802870</v>
      </c>
      <c r="F608" s="7">
        <v>7818943</v>
      </c>
      <c r="G608" s="7">
        <v>15621813</v>
      </c>
      <c r="H608" s="7">
        <v>140038</v>
      </c>
      <c r="I608" s="7">
        <v>303159</v>
      </c>
      <c r="J608" s="7">
        <v>210057</v>
      </c>
      <c r="K608" s="7">
        <v>101225</v>
      </c>
      <c r="L608" s="7">
        <v>16</v>
      </c>
      <c r="M608" s="7">
        <v>386867</v>
      </c>
      <c r="N608" s="7">
        <v>396482</v>
      </c>
      <c r="O608" s="7">
        <v>24</v>
      </c>
      <c r="P608" s="7">
        <v>386875</v>
      </c>
      <c r="Q608" s="7">
        <v>396482</v>
      </c>
      <c r="R608" s="7">
        <v>1566746</v>
      </c>
      <c r="S608" s="7">
        <v>2321225</v>
      </c>
      <c r="T608" s="7">
        <v>13300588</v>
      </c>
      <c r="U608" s="7">
        <v>3900591</v>
      </c>
      <c r="V608" s="7">
        <v>17201179</v>
      </c>
      <c r="W608" s="7">
        <v>8454725</v>
      </c>
      <c r="X608" s="7">
        <v>1497417</v>
      </c>
      <c r="Y608" s="7">
        <v>6022626</v>
      </c>
      <c r="Z608" s="7">
        <v>15974768</v>
      </c>
      <c r="AA608" s="7">
        <v>147585</v>
      </c>
      <c r="AB608" s="7">
        <v>650879</v>
      </c>
      <c r="AC608" s="7">
        <v>16773232</v>
      </c>
      <c r="AD608" s="7">
        <v>427947</v>
      </c>
      <c r="AE608" s="7">
        <v>0</v>
      </c>
      <c r="AF608" s="7">
        <v>0</v>
      </c>
      <c r="AG608" s="7">
        <v>427947</v>
      </c>
    </row>
    <row r="609" spans="1:33" x14ac:dyDescent="0.55000000000000004">
      <c r="A609" t="str">
        <f>VLOOKUP($B609,Sheet2!$A$1:$C$47,3,FALSE)</f>
        <v>CHRISTIANACARE, UNION HOSPITAL</v>
      </c>
      <c r="B609">
        <v>32</v>
      </c>
      <c r="C609" s="1">
        <v>44501</v>
      </c>
      <c r="D609" t="s">
        <v>33</v>
      </c>
      <c r="E609" s="7">
        <v>-231035</v>
      </c>
      <c r="F609" s="7">
        <v>167504</v>
      </c>
      <c r="G609" s="7">
        <v>-63531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0</v>
      </c>
      <c r="S609" s="7">
        <v>0</v>
      </c>
      <c r="T609" s="7">
        <v>-63531</v>
      </c>
      <c r="U609" s="7">
        <v>0</v>
      </c>
      <c r="V609" s="7">
        <v>-63531</v>
      </c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-63531</v>
      </c>
      <c r="AE609" s="7">
        <v>-610464</v>
      </c>
      <c r="AF609" s="7">
        <v>0</v>
      </c>
      <c r="AG609" s="7">
        <v>-673995</v>
      </c>
    </row>
    <row r="610" spans="1:33" x14ac:dyDescent="0.55000000000000004">
      <c r="A610" t="str">
        <f>VLOOKUP($B610,Sheet2!$A$1:$C$47,3,FALSE)</f>
        <v>CHRISTIANACARE, UNION HOSPITAL</v>
      </c>
      <c r="B610">
        <v>32</v>
      </c>
      <c r="C610" s="1">
        <v>44501</v>
      </c>
      <c r="D610" t="s">
        <v>34</v>
      </c>
      <c r="E610" s="7">
        <v>7571835</v>
      </c>
      <c r="F610" s="7">
        <v>7986447</v>
      </c>
      <c r="G610" s="7">
        <v>15558282</v>
      </c>
      <c r="H610" s="7">
        <v>140038</v>
      </c>
      <c r="I610" s="7">
        <v>303159</v>
      </c>
      <c r="J610" s="7">
        <v>210057</v>
      </c>
      <c r="K610" s="7">
        <v>101225</v>
      </c>
      <c r="L610" s="7">
        <v>16</v>
      </c>
      <c r="M610" s="7">
        <v>386867</v>
      </c>
      <c r="N610" s="7">
        <v>396482</v>
      </c>
      <c r="O610" s="7">
        <v>24</v>
      </c>
      <c r="P610" s="7">
        <v>386875</v>
      </c>
      <c r="Q610" s="7">
        <v>396482</v>
      </c>
      <c r="R610" s="7">
        <v>1566746</v>
      </c>
      <c r="S610" s="7">
        <v>2321225</v>
      </c>
      <c r="T610" s="7">
        <v>13237057</v>
      </c>
      <c r="U610" s="7">
        <v>3900591</v>
      </c>
      <c r="V610" s="7">
        <v>17137648</v>
      </c>
      <c r="W610" s="7">
        <v>8454725</v>
      </c>
      <c r="X610" s="7">
        <v>1497417</v>
      </c>
      <c r="Y610" s="7">
        <v>6022626</v>
      </c>
      <c r="Z610" s="7">
        <v>15974768</v>
      </c>
      <c r="AA610" s="7">
        <v>147585</v>
      </c>
      <c r="AB610" s="7">
        <v>650879</v>
      </c>
      <c r="AC610" s="7">
        <v>16773232</v>
      </c>
      <c r="AD610" s="7">
        <v>364416</v>
      </c>
      <c r="AE610" s="7">
        <v>-610464</v>
      </c>
      <c r="AF610" s="7">
        <v>0</v>
      </c>
      <c r="AG610" s="7">
        <v>-246048</v>
      </c>
    </row>
    <row r="611" spans="1:33" x14ac:dyDescent="0.55000000000000004">
      <c r="A611" t="str">
        <f>VLOOKUP($B611,Sheet2!$A$1:$C$47,3,FALSE)</f>
        <v>CARROLL HOSPITAL CENTER</v>
      </c>
      <c r="B611">
        <v>33</v>
      </c>
      <c r="C611" s="1">
        <v>44501</v>
      </c>
      <c r="D611" t="s">
        <v>32</v>
      </c>
      <c r="E611" s="7">
        <v>12192476</v>
      </c>
      <c r="F611" s="7">
        <v>9108500</v>
      </c>
      <c r="G611" s="7">
        <v>21300976</v>
      </c>
      <c r="H611" s="7">
        <v>205052</v>
      </c>
      <c r="I611" s="7">
        <v>175115</v>
      </c>
      <c r="J611" s="7">
        <v>87880</v>
      </c>
      <c r="K611" s="7">
        <v>450295</v>
      </c>
      <c r="L611" s="7">
        <v>682657</v>
      </c>
      <c r="M611" s="7">
        <v>140772</v>
      </c>
      <c r="N611" s="7">
        <v>393209</v>
      </c>
      <c r="O611" s="7">
        <v>630144</v>
      </c>
      <c r="P611" s="7">
        <v>186605</v>
      </c>
      <c r="Q611" s="7">
        <v>362963</v>
      </c>
      <c r="R611" s="7">
        <v>2396350</v>
      </c>
      <c r="S611" s="7">
        <v>3314692</v>
      </c>
      <c r="T611" s="7">
        <v>17986284</v>
      </c>
      <c r="U611" s="7">
        <v>0</v>
      </c>
      <c r="V611" s="7">
        <v>17986284</v>
      </c>
      <c r="W611" s="7">
        <v>6521732</v>
      </c>
      <c r="X611" s="7">
        <v>1398428</v>
      </c>
      <c r="Y611" s="7">
        <v>8866273</v>
      </c>
      <c r="Z611" s="7">
        <v>16786433</v>
      </c>
      <c r="AA611" s="7">
        <v>303077</v>
      </c>
      <c r="AB611" s="7">
        <v>1045651</v>
      </c>
      <c r="AC611" s="7">
        <v>18135161</v>
      </c>
      <c r="AD611" s="7">
        <v>-148877</v>
      </c>
      <c r="AE611" s="7">
        <v>0</v>
      </c>
      <c r="AF611" s="7">
        <v>0</v>
      </c>
      <c r="AG611" s="7">
        <v>-148877</v>
      </c>
    </row>
    <row r="612" spans="1:33" x14ac:dyDescent="0.55000000000000004">
      <c r="A612" t="str">
        <f>VLOOKUP($B612,Sheet2!$A$1:$C$47,3,FALSE)</f>
        <v>CARROLL HOSPITAL CENTER</v>
      </c>
      <c r="B612">
        <v>33</v>
      </c>
      <c r="C612" s="1">
        <v>44501</v>
      </c>
      <c r="D612" t="s">
        <v>33</v>
      </c>
      <c r="E612" s="7">
        <v>0</v>
      </c>
      <c r="F612" s="7">
        <v>8228719</v>
      </c>
      <c r="G612" s="7">
        <v>8228719</v>
      </c>
      <c r="H612" s="7">
        <v>0</v>
      </c>
      <c r="I612" s="7">
        <v>0</v>
      </c>
      <c r="J612" s="7">
        <v>0</v>
      </c>
      <c r="K612" s="7">
        <v>120287</v>
      </c>
      <c r="L612" s="7">
        <v>0</v>
      </c>
      <c r="M612" s="7">
        <v>0</v>
      </c>
      <c r="N612" s="7">
        <v>0</v>
      </c>
      <c r="O612" s="7">
        <v>0</v>
      </c>
      <c r="P612" s="7">
        <v>0</v>
      </c>
      <c r="Q612" s="7">
        <v>4255742</v>
      </c>
      <c r="R612" s="7">
        <v>4255742</v>
      </c>
      <c r="S612" s="7">
        <v>4376029</v>
      </c>
      <c r="T612" s="7">
        <v>3852690</v>
      </c>
      <c r="U612" s="7">
        <v>832122</v>
      </c>
      <c r="V612" s="7">
        <v>4684812</v>
      </c>
      <c r="W612" s="7">
        <v>1649136</v>
      </c>
      <c r="X612" s="7">
        <v>313336</v>
      </c>
      <c r="Y612" s="7">
        <v>1801727</v>
      </c>
      <c r="Z612" s="7">
        <v>3764199</v>
      </c>
      <c r="AA612" s="7">
        <v>0</v>
      </c>
      <c r="AB612" s="7">
        <v>115449</v>
      </c>
      <c r="AC612" s="7">
        <v>3879648</v>
      </c>
      <c r="AD612" s="7">
        <v>805164</v>
      </c>
      <c r="AE612" s="7">
        <v>-3930927</v>
      </c>
      <c r="AF612" s="7">
        <v>0</v>
      </c>
      <c r="AG612" s="7">
        <v>-3125763</v>
      </c>
    </row>
    <row r="613" spans="1:33" x14ac:dyDescent="0.55000000000000004">
      <c r="A613" t="str">
        <f>VLOOKUP($B613,Sheet2!$A$1:$C$47,3,FALSE)</f>
        <v>CARROLL HOSPITAL CENTER</v>
      </c>
      <c r="B613">
        <v>33</v>
      </c>
      <c r="C613" s="1">
        <v>44501</v>
      </c>
      <c r="D613" t="s">
        <v>34</v>
      </c>
      <c r="E613" s="7">
        <v>12192476</v>
      </c>
      <c r="F613" s="7">
        <v>17337219</v>
      </c>
      <c r="G613" s="7">
        <v>29529695</v>
      </c>
      <c r="H613" s="7">
        <v>205052</v>
      </c>
      <c r="I613" s="7">
        <v>175115</v>
      </c>
      <c r="J613" s="7">
        <v>87880</v>
      </c>
      <c r="K613" s="7">
        <v>570582</v>
      </c>
      <c r="L613" s="7">
        <v>682657</v>
      </c>
      <c r="M613" s="7">
        <v>140772</v>
      </c>
      <c r="N613" s="7">
        <v>393209</v>
      </c>
      <c r="O613" s="7">
        <v>630144</v>
      </c>
      <c r="P613" s="7">
        <v>186605</v>
      </c>
      <c r="Q613" s="7">
        <v>4618705</v>
      </c>
      <c r="R613" s="7">
        <v>6652092</v>
      </c>
      <c r="S613" s="7">
        <v>7690721</v>
      </c>
      <c r="T613" s="7">
        <v>21838974</v>
      </c>
      <c r="U613" s="7">
        <v>832122</v>
      </c>
      <c r="V613" s="7">
        <v>22671096</v>
      </c>
      <c r="W613" s="7">
        <v>8170868</v>
      </c>
      <c r="X613" s="7">
        <v>1711764</v>
      </c>
      <c r="Y613" s="7">
        <v>10668000</v>
      </c>
      <c r="Z613" s="7">
        <v>20550632</v>
      </c>
      <c r="AA613" s="7">
        <v>303077</v>
      </c>
      <c r="AB613" s="7">
        <v>1161100</v>
      </c>
      <c r="AC613" s="7">
        <v>22014809</v>
      </c>
      <c r="AD613" s="7">
        <v>656287</v>
      </c>
      <c r="AE613" s="7">
        <v>-3930927</v>
      </c>
      <c r="AF613" s="7">
        <v>0</v>
      </c>
      <c r="AG613" s="7">
        <v>-3274640</v>
      </c>
    </row>
    <row r="614" spans="1:33" x14ac:dyDescent="0.55000000000000004">
      <c r="A614" t="str">
        <f>VLOOKUP($B614,Sheet2!$A$1:$C$47,3,FALSE)</f>
        <v>MEDSTAR HARBOR HOSPITAL CENTER</v>
      </c>
      <c r="B614">
        <v>34</v>
      </c>
      <c r="C614" s="1">
        <v>44501</v>
      </c>
      <c r="D614" t="s">
        <v>32</v>
      </c>
      <c r="E614" s="7">
        <v>9526853</v>
      </c>
      <c r="F614" s="7">
        <v>5515493</v>
      </c>
      <c r="G614" s="7">
        <v>15042346</v>
      </c>
      <c r="H614" s="7">
        <v>42940</v>
      </c>
      <c r="I614" s="7">
        <v>235665</v>
      </c>
      <c r="J614" s="7">
        <v>194828</v>
      </c>
      <c r="K614" s="7">
        <v>136436</v>
      </c>
      <c r="L614" s="7">
        <v>-40130</v>
      </c>
      <c r="M614" s="7">
        <v>87265</v>
      </c>
      <c r="N614" s="7">
        <v>-936502</v>
      </c>
      <c r="O614" s="7">
        <v>643236</v>
      </c>
      <c r="P614" s="7">
        <v>300109</v>
      </c>
      <c r="Q614" s="7">
        <v>-552296</v>
      </c>
      <c r="R614" s="7">
        <v>-498318</v>
      </c>
      <c r="S614" s="7">
        <v>111551</v>
      </c>
      <c r="T614" s="7">
        <v>14930795</v>
      </c>
      <c r="U614" s="7">
        <v>1033070</v>
      </c>
      <c r="V614" s="7">
        <v>15963865</v>
      </c>
      <c r="W614" s="7">
        <v>7202609</v>
      </c>
      <c r="X614" s="7">
        <v>1503506</v>
      </c>
      <c r="Y614" s="7">
        <v>5675766</v>
      </c>
      <c r="Z614" s="7">
        <v>14381881</v>
      </c>
      <c r="AA614" s="7">
        <v>86709</v>
      </c>
      <c r="AB614" s="7">
        <v>675920</v>
      </c>
      <c r="AC614" s="7">
        <v>15144510</v>
      </c>
      <c r="AD614" s="7">
        <v>819355</v>
      </c>
      <c r="AE614" s="7">
        <v>0</v>
      </c>
      <c r="AF614" s="7">
        <v>0</v>
      </c>
      <c r="AG614" s="7">
        <v>819355</v>
      </c>
    </row>
    <row r="615" spans="1:33" x14ac:dyDescent="0.55000000000000004">
      <c r="A615" t="str">
        <f>VLOOKUP($B615,Sheet2!$A$1:$C$47,3,FALSE)</f>
        <v>MEDSTAR HARBOR HOSPITAL CENTER</v>
      </c>
      <c r="B615">
        <v>34</v>
      </c>
      <c r="C615" s="1">
        <v>44501</v>
      </c>
      <c r="D615" t="s">
        <v>33</v>
      </c>
      <c r="E615" s="7">
        <v>5530</v>
      </c>
      <c r="F615" s="7">
        <v>414660</v>
      </c>
      <c r="G615" s="7">
        <v>420190</v>
      </c>
      <c r="H615" s="7">
        <v>0</v>
      </c>
      <c r="I615" s="7">
        <v>188</v>
      </c>
      <c r="J615" s="7">
        <v>0</v>
      </c>
      <c r="K615" s="7">
        <v>3788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977</v>
      </c>
      <c r="R615" s="7">
        <v>977</v>
      </c>
      <c r="S615" s="7">
        <v>4953</v>
      </c>
      <c r="T615" s="7">
        <v>415237</v>
      </c>
      <c r="U615" s="7">
        <v>1054911</v>
      </c>
      <c r="V615" s="7">
        <v>1470148</v>
      </c>
      <c r="W615" s="7">
        <v>384257</v>
      </c>
      <c r="X615" s="7">
        <v>80211</v>
      </c>
      <c r="Y615" s="7">
        <v>2256146</v>
      </c>
      <c r="Z615" s="7">
        <v>2720614</v>
      </c>
      <c r="AA615" s="7">
        <v>26143</v>
      </c>
      <c r="AB615" s="7">
        <v>76204</v>
      </c>
      <c r="AC615" s="7">
        <v>2822961</v>
      </c>
      <c r="AD615" s="7">
        <v>-1352813</v>
      </c>
      <c r="AE615" s="7">
        <v>45755</v>
      </c>
      <c r="AF615" s="7">
        <v>17370</v>
      </c>
      <c r="AG615" s="7">
        <v>-1324428</v>
      </c>
    </row>
    <row r="616" spans="1:33" x14ac:dyDescent="0.55000000000000004">
      <c r="A616" t="str">
        <f>VLOOKUP($B616,Sheet2!$A$1:$C$47,3,FALSE)</f>
        <v>MEDSTAR HARBOR HOSPITAL CENTER</v>
      </c>
      <c r="B616">
        <v>34</v>
      </c>
      <c r="C616" s="1">
        <v>44501</v>
      </c>
      <c r="D616" t="s">
        <v>34</v>
      </c>
      <c r="E616" s="7">
        <v>9532383</v>
      </c>
      <c r="F616" s="7">
        <v>5930153</v>
      </c>
      <c r="G616" s="7">
        <v>15462536</v>
      </c>
      <c r="H616" s="7">
        <v>42940</v>
      </c>
      <c r="I616" s="7">
        <v>235853</v>
      </c>
      <c r="J616" s="7">
        <v>194828</v>
      </c>
      <c r="K616" s="7">
        <v>140224</v>
      </c>
      <c r="L616" s="7">
        <v>-40130</v>
      </c>
      <c r="M616" s="7">
        <v>87265</v>
      </c>
      <c r="N616" s="7">
        <v>-936502</v>
      </c>
      <c r="O616" s="7">
        <v>643236</v>
      </c>
      <c r="P616" s="7">
        <v>300109</v>
      </c>
      <c r="Q616" s="7">
        <v>-551319</v>
      </c>
      <c r="R616" s="7">
        <v>-497341</v>
      </c>
      <c r="S616" s="7">
        <v>116504</v>
      </c>
      <c r="T616" s="7">
        <v>15346032</v>
      </c>
      <c r="U616" s="7">
        <v>2087981</v>
      </c>
      <c r="V616" s="7">
        <v>17434013</v>
      </c>
      <c r="W616" s="7">
        <v>7586866</v>
      </c>
      <c r="X616" s="7">
        <v>1583717</v>
      </c>
      <c r="Y616" s="7">
        <v>7931912</v>
      </c>
      <c r="Z616" s="7">
        <v>17102495</v>
      </c>
      <c r="AA616" s="7">
        <v>112852</v>
      </c>
      <c r="AB616" s="7">
        <v>752124</v>
      </c>
      <c r="AC616" s="7">
        <v>17967471</v>
      </c>
      <c r="AD616" s="7">
        <v>-533458</v>
      </c>
      <c r="AE616" s="7">
        <v>45755</v>
      </c>
      <c r="AF616" s="7">
        <v>17370</v>
      </c>
      <c r="AG616" s="7">
        <v>-505073</v>
      </c>
    </row>
    <row r="617" spans="1:33" x14ac:dyDescent="0.55000000000000004">
      <c r="A617" t="str">
        <f>VLOOKUP($B617,Sheet2!$A$1:$C$47,3,FALSE)</f>
        <v>UM-CHARLES REGIONAL MEDICAL CENTER</v>
      </c>
      <c r="B617">
        <v>35</v>
      </c>
      <c r="C617" s="1">
        <v>44501</v>
      </c>
      <c r="D617" t="s">
        <v>32</v>
      </c>
      <c r="E617" s="7">
        <v>7725741</v>
      </c>
      <c r="F617" s="7">
        <v>6544430</v>
      </c>
      <c r="G617" s="7">
        <v>14270171</v>
      </c>
      <c r="H617" s="7">
        <v>61154</v>
      </c>
      <c r="I617" s="7">
        <v>326552</v>
      </c>
      <c r="J617" s="7">
        <v>53146</v>
      </c>
      <c r="K617" s="7">
        <v>283789</v>
      </c>
      <c r="L617" s="7">
        <v>482937</v>
      </c>
      <c r="M617" s="7">
        <v>287409</v>
      </c>
      <c r="N617" s="7">
        <v>0</v>
      </c>
      <c r="O617" s="7">
        <v>409093</v>
      </c>
      <c r="P617" s="7">
        <v>0</v>
      </c>
      <c r="Q617" s="7">
        <v>0</v>
      </c>
      <c r="R617" s="7">
        <v>1179439</v>
      </c>
      <c r="S617" s="7">
        <v>1904080</v>
      </c>
      <c r="T617" s="7">
        <v>12366091</v>
      </c>
      <c r="U617" s="7">
        <v>120446</v>
      </c>
      <c r="V617" s="7">
        <v>12486537</v>
      </c>
      <c r="W617" s="7">
        <v>5021066</v>
      </c>
      <c r="X617" s="7">
        <v>838349</v>
      </c>
      <c r="Y617" s="7">
        <v>4935017</v>
      </c>
      <c r="Z617" s="7">
        <v>10794432</v>
      </c>
      <c r="AA617" s="7">
        <v>156917</v>
      </c>
      <c r="AB617" s="7">
        <v>519078</v>
      </c>
      <c r="AC617" s="7">
        <v>11470427</v>
      </c>
      <c r="AD617" s="7">
        <v>1016110</v>
      </c>
      <c r="AE617" s="7">
        <v>0</v>
      </c>
      <c r="AF617" s="7">
        <v>0</v>
      </c>
      <c r="AG617" s="7">
        <v>1016110</v>
      </c>
    </row>
    <row r="618" spans="1:33" x14ac:dyDescent="0.55000000000000004">
      <c r="A618" t="str">
        <f>VLOOKUP($B618,Sheet2!$A$1:$C$47,3,FALSE)</f>
        <v>UM-CHARLES REGIONAL MEDICAL CENTER</v>
      </c>
      <c r="B618">
        <v>35</v>
      </c>
      <c r="C618" s="1">
        <v>44501</v>
      </c>
      <c r="D618" t="s">
        <v>33</v>
      </c>
      <c r="E618" s="7">
        <v>6013</v>
      </c>
      <c r="F618" s="7">
        <v>174832</v>
      </c>
      <c r="G618" s="7">
        <v>180845</v>
      </c>
      <c r="H618" s="7">
        <v>0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375</v>
      </c>
      <c r="O618" s="7">
        <v>0</v>
      </c>
      <c r="P618" s="7">
        <v>0</v>
      </c>
      <c r="Q618" s="7">
        <v>10928</v>
      </c>
      <c r="R618" s="7">
        <v>11303</v>
      </c>
      <c r="S618" s="7">
        <v>11303</v>
      </c>
      <c r="T618" s="7">
        <v>169542</v>
      </c>
      <c r="U618" s="7">
        <v>5246</v>
      </c>
      <c r="V618" s="7">
        <v>174788</v>
      </c>
      <c r="W618" s="7">
        <v>152087</v>
      </c>
      <c r="X618" s="7">
        <v>25393</v>
      </c>
      <c r="Y618" s="7">
        <v>961908</v>
      </c>
      <c r="Z618" s="7">
        <v>1139388</v>
      </c>
      <c r="AA618" s="7">
        <v>0</v>
      </c>
      <c r="AB618" s="7">
        <v>4779</v>
      </c>
      <c r="AC618" s="7">
        <v>1144167</v>
      </c>
      <c r="AD618" s="7">
        <v>-969379</v>
      </c>
      <c r="AE618" s="7">
        <v>49348</v>
      </c>
      <c r="AF618" s="7">
        <v>-1516</v>
      </c>
      <c r="AG618" s="7">
        <v>-918515</v>
      </c>
    </row>
    <row r="619" spans="1:33" x14ac:dyDescent="0.55000000000000004">
      <c r="A619" t="str">
        <f>VLOOKUP($B619,Sheet2!$A$1:$C$47,3,FALSE)</f>
        <v>UM-CHARLES REGIONAL MEDICAL CENTER</v>
      </c>
      <c r="B619">
        <v>35</v>
      </c>
      <c r="C619" s="1">
        <v>44501</v>
      </c>
      <c r="D619" t="s">
        <v>34</v>
      </c>
      <c r="E619" s="7">
        <v>7731754</v>
      </c>
      <c r="F619" s="7">
        <v>6719262</v>
      </c>
      <c r="G619" s="7">
        <v>14451016</v>
      </c>
      <c r="H619" s="7">
        <v>61154</v>
      </c>
      <c r="I619" s="7">
        <v>326552</v>
      </c>
      <c r="J619" s="7">
        <v>53146</v>
      </c>
      <c r="K619" s="7">
        <v>283789</v>
      </c>
      <c r="L619" s="7">
        <v>482937</v>
      </c>
      <c r="M619" s="7">
        <v>287409</v>
      </c>
      <c r="N619" s="7">
        <v>375</v>
      </c>
      <c r="O619" s="7">
        <v>409093</v>
      </c>
      <c r="P619" s="7">
        <v>0</v>
      </c>
      <c r="Q619" s="7">
        <v>10928</v>
      </c>
      <c r="R619" s="7">
        <v>1190742</v>
      </c>
      <c r="S619" s="7">
        <v>1915383</v>
      </c>
      <c r="T619" s="7">
        <v>12535633</v>
      </c>
      <c r="U619" s="7">
        <v>125692</v>
      </c>
      <c r="V619" s="7">
        <v>12661325</v>
      </c>
      <c r="W619" s="7">
        <v>5173153</v>
      </c>
      <c r="X619" s="7">
        <v>863742</v>
      </c>
      <c r="Y619" s="7">
        <v>5896925</v>
      </c>
      <c r="Z619" s="7">
        <v>11933820</v>
      </c>
      <c r="AA619" s="7">
        <v>156917</v>
      </c>
      <c r="AB619" s="7">
        <v>523857</v>
      </c>
      <c r="AC619" s="7">
        <v>12614594</v>
      </c>
      <c r="AD619" s="7">
        <v>46731</v>
      </c>
      <c r="AE619" s="7">
        <v>49348</v>
      </c>
      <c r="AF619" s="7">
        <v>-1516</v>
      </c>
      <c r="AG619" s="7">
        <v>97595</v>
      </c>
    </row>
    <row r="620" spans="1:33" x14ac:dyDescent="0.55000000000000004">
      <c r="A620" t="str">
        <f>VLOOKUP($B620,Sheet2!$A$1:$C$47,3,FALSE)</f>
        <v>UM-SHORE REGIONAL HEALTH AT EASTON</v>
      </c>
      <c r="B620">
        <v>37</v>
      </c>
      <c r="C620" s="1">
        <v>44501</v>
      </c>
      <c r="D620" t="s">
        <v>32</v>
      </c>
      <c r="E620" s="7">
        <v>10253198</v>
      </c>
      <c r="F620" s="7">
        <v>13057893</v>
      </c>
      <c r="G620" s="7">
        <v>23311091</v>
      </c>
      <c r="H620" s="7">
        <v>116262</v>
      </c>
      <c r="I620" s="7">
        <v>256330</v>
      </c>
      <c r="J620" s="7">
        <v>167586</v>
      </c>
      <c r="K620" s="7">
        <v>316605</v>
      </c>
      <c r="L620" s="7">
        <v>679160</v>
      </c>
      <c r="M620" s="7">
        <v>91259</v>
      </c>
      <c r="N620" s="7">
        <v>227862</v>
      </c>
      <c r="O620" s="7">
        <v>978970</v>
      </c>
      <c r="P620" s="7">
        <v>116222</v>
      </c>
      <c r="Q620" s="7">
        <v>328450</v>
      </c>
      <c r="R620" s="7">
        <v>2421923</v>
      </c>
      <c r="S620" s="7">
        <v>3278706</v>
      </c>
      <c r="T620" s="7">
        <v>20032385</v>
      </c>
      <c r="U620" s="7">
        <v>1405708</v>
      </c>
      <c r="V620" s="7">
        <v>21438093</v>
      </c>
      <c r="W620" s="7">
        <v>5514809</v>
      </c>
      <c r="X620" s="7">
        <v>1246526</v>
      </c>
      <c r="Y620" s="7">
        <v>4197658</v>
      </c>
      <c r="Z620" s="7">
        <v>10958993</v>
      </c>
      <c r="AA620" s="7">
        <v>340163</v>
      </c>
      <c r="AB620" s="7">
        <v>1229337</v>
      </c>
      <c r="AC620" s="7">
        <v>12528493</v>
      </c>
      <c r="AD620" s="7">
        <v>8909600</v>
      </c>
      <c r="AE620" s="7">
        <v>0</v>
      </c>
      <c r="AF620" s="7">
        <v>0</v>
      </c>
      <c r="AG620" s="7">
        <v>8909600</v>
      </c>
    </row>
    <row r="621" spans="1:33" x14ac:dyDescent="0.55000000000000004">
      <c r="A621" t="str">
        <f>VLOOKUP($B621,Sheet2!$A$1:$C$47,3,FALSE)</f>
        <v>UM-SHORE REGIONAL HEALTH AT EASTON</v>
      </c>
      <c r="B621">
        <v>37</v>
      </c>
      <c r="C621" s="1">
        <v>44501</v>
      </c>
      <c r="D621" t="s">
        <v>33</v>
      </c>
      <c r="E621" s="7">
        <v>0</v>
      </c>
      <c r="F621" s="7">
        <v>2180943</v>
      </c>
      <c r="G621" s="7">
        <v>2180943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19412</v>
      </c>
      <c r="Q621" s="7">
        <v>1247444</v>
      </c>
      <c r="R621" s="7">
        <v>1266856</v>
      </c>
      <c r="S621" s="7">
        <v>1266856</v>
      </c>
      <c r="T621" s="7">
        <v>914087</v>
      </c>
      <c r="U621" s="7">
        <v>13029</v>
      </c>
      <c r="V621" s="7">
        <v>927116</v>
      </c>
      <c r="W621" s="7">
        <v>656942</v>
      </c>
      <c r="X621" s="7">
        <v>148490</v>
      </c>
      <c r="Y621" s="7">
        <v>4119493</v>
      </c>
      <c r="Z621" s="7">
        <v>4924925</v>
      </c>
      <c r="AA621" s="7">
        <v>0</v>
      </c>
      <c r="AB621" s="7">
        <v>609741</v>
      </c>
      <c r="AC621" s="7">
        <v>5534666</v>
      </c>
      <c r="AD621" s="7">
        <v>-4607550</v>
      </c>
      <c r="AE621" s="7">
        <v>1120784</v>
      </c>
      <c r="AF621" s="7">
        <v>0</v>
      </c>
      <c r="AG621" s="7">
        <v>-3486766</v>
      </c>
    </row>
    <row r="622" spans="1:33" x14ac:dyDescent="0.55000000000000004">
      <c r="A622" t="str">
        <f>VLOOKUP($B622,Sheet2!$A$1:$C$47,3,FALSE)</f>
        <v>UM-SHORE REGIONAL HEALTH AT EASTON</v>
      </c>
      <c r="B622">
        <v>37</v>
      </c>
      <c r="C622" s="1">
        <v>44501</v>
      </c>
      <c r="D622" t="s">
        <v>34</v>
      </c>
      <c r="E622" s="7">
        <v>10253198</v>
      </c>
      <c r="F622" s="7">
        <v>15238836</v>
      </c>
      <c r="G622" s="7">
        <v>25492034</v>
      </c>
      <c r="H622" s="7">
        <v>116262</v>
      </c>
      <c r="I622" s="7">
        <v>256330</v>
      </c>
      <c r="J622" s="7">
        <v>167586</v>
      </c>
      <c r="K622" s="7">
        <v>316605</v>
      </c>
      <c r="L622" s="7">
        <v>679160</v>
      </c>
      <c r="M622" s="7">
        <v>91259</v>
      </c>
      <c r="N622" s="7">
        <v>227862</v>
      </c>
      <c r="O622" s="7">
        <v>978970</v>
      </c>
      <c r="P622" s="7">
        <v>135634</v>
      </c>
      <c r="Q622" s="7">
        <v>1575894</v>
      </c>
      <c r="R622" s="7">
        <v>3688779</v>
      </c>
      <c r="S622" s="7">
        <v>4545562</v>
      </c>
      <c r="T622" s="7">
        <v>20946472</v>
      </c>
      <c r="U622" s="7">
        <v>1418737</v>
      </c>
      <c r="V622" s="7">
        <v>22365209</v>
      </c>
      <c r="W622" s="7">
        <v>6171751</v>
      </c>
      <c r="X622" s="7">
        <v>1395016</v>
      </c>
      <c r="Y622" s="7">
        <v>8317151</v>
      </c>
      <c r="Z622" s="7">
        <v>15883918</v>
      </c>
      <c r="AA622" s="7">
        <v>340163</v>
      </c>
      <c r="AB622" s="7">
        <v>1839078</v>
      </c>
      <c r="AC622" s="7">
        <v>18063159</v>
      </c>
      <c r="AD622" s="7">
        <v>4302050</v>
      </c>
      <c r="AE622" s="7">
        <v>1120784</v>
      </c>
      <c r="AF622" s="7">
        <v>0</v>
      </c>
      <c r="AG622" s="7">
        <v>5422834</v>
      </c>
    </row>
    <row r="623" spans="1:33" x14ac:dyDescent="0.55000000000000004">
      <c r="A623" t="str">
        <f>VLOOKUP($B623,Sheet2!$A$1:$C$47,3,FALSE)</f>
        <v>UMMC MIDTOWN CAMPUS</v>
      </c>
      <c r="B623">
        <v>38</v>
      </c>
      <c r="C623" s="1">
        <v>44501</v>
      </c>
      <c r="D623" t="s">
        <v>32</v>
      </c>
      <c r="E623" s="7">
        <v>10688088</v>
      </c>
      <c r="F623" s="7">
        <v>9358917</v>
      </c>
      <c r="G623" s="7">
        <v>20047005</v>
      </c>
      <c r="H623" s="7">
        <v>265364</v>
      </c>
      <c r="I623" s="7">
        <v>321622</v>
      </c>
      <c r="J623" s="7">
        <v>240171</v>
      </c>
      <c r="K623" s="7">
        <v>291087</v>
      </c>
      <c r="L623" s="7">
        <v>934906</v>
      </c>
      <c r="M623" s="7">
        <v>1015443</v>
      </c>
      <c r="N623" s="7">
        <v>0</v>
      </c>
      <c r="O623" s="7">
        <v>818641</v>
      </c>
      <c r="P623" s="7">
        <v>0</v>
      </c>
      <c r="Q623" s="7">
        <v>0</v>
      </c>
      <c r="R623" s="7">
        <v>2768990</v>
      </c>
      <c r="S623" s="7">
        <v>3887234</v>
      </c>
      <c r="T623" s="7">
        <v>16159771</v>
      </c>
      <c r="U623" s="7">
        <v>55832</v>
      </c>
      <c r="V623" s="7">
        <v>16215603</v>
      </c>
      <c r="W623" s="7">
        <v>8183407</v>
      </c>
      <c r="X623" s="7">
        <v>1480276</v>
      </c>
      <c r="Y623" s="7">
        <v>6592859</v>
      </c>
      <c r="Z623" s="7">
        <v>16256542</v>
      </c>
      <c r="AA623" s="7">
        <v>99500</v>
      </c>
      <c r="AB623" s="7">
        <v>1242615</v>
      </c>
      <c r="AC623" s="7">
        <v>17598657</v>
      </c>
      <c r="AD623" s="7">
        <v>-1383054</v>
      </c>
      <c r="AE623" s="7">
        <v>0</v>
      </c>
      <c r="AF623" s="7">
        <v>0</v>
      </c>
      <c r="AG623" s="7">
        <v>-1383054</v>
      </c>
    </row>
    <row r="624" spans="1:33" x14ac:dyDescent="0.55000000000000004">
      <c r="A624" t="str">
        <f>VLOOKUP($B624,Sheet2!$A$1:$C$47,3,FALSE)</f>
        <v>UMMC MIDTOWN CAMPUS</v>
      </c>
      <c r="B624">
        <v>38</v>
      </c>
      <c r="C624" s="1">
        <v>44501</v>
      </c>
      <c r="D624" t="s">
        <v>33</v>
      </c>
      <c r="E624" s="7">
        <v>0</v>
      </c>
      <c r="F624" s="7">
        <v>314457</v>
      </c>
      <c r="G624" s="7">
        <v>314457</v>
      </c>
      <c r="H624" s="7">
        <v>0</v>
      </c>
      <c r="I624" s="7">
        <v>0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27506</v>
      </c>
      <c r="R624" s="7">
        <v>27506</v>
      </c>
      <c r="S624" s="7">
        <v>27506</v>
      </c>
      <c r="T624" s="7">
        <v>286951</v>
      </c>
      <c r="U624" s="7">
        <v>2086618</v>
      </c>
      <c r="V624" s="7">
        <v>2373569</v>
      </c>
      <c r="W624" s="7">
        <v>661343</v>
      </c>
      <c r="X624" s="7">
        <v>122261</v>
      </c>
      <c r="Y624" s="7">
        <v>4054245</v>
      </c>
      <c r="Z624" s="7">
        <v>4837849</v>
      </c>
      <c r="AA624" s="7">
        <v>0</v>
      </c>
      <c r="AB624" s="7">
        <v>39663</v>
      </c>
      <c r="AC624" s="7">
        <v>4877512</v>
      </c>
      <c r="AD624" s="7">
        <v>-2503943</v>
      </c>
      <c r="AE624" s="7">
        <v>7375</v>
      </c>
      <c r="AF624" s="7">
        <v>16416</v>
      </c>
      <c r="AG624" s="7">
        <v>-2512984</v>
      </c>
    </row>
    <row r="625" spans="1:33" x14ac:dyDescent="0.55000000000000004">
      <c r="A625" t="str">
        <f>VLOOKUP($B625,Sheet2!$A$1:$C$47,3,FALSE)</f>
        <v>UMMC MIDTOWN CAMPUS</v>
      </c>
      <c r="B625">
        <v>38</v>
      </c>
      <c r="C625" s="1">
        <v>44501</v>
      </c>
      <c r="D625" t="s">
        <v>34</v>
      </c>
      <c r="E625" s="7">
        <v>10688088</v>
      </c>
      <c r="F625" s="7">
        <v>9673374</v>
      </c>
      <c r="G625" s="7">
        <v>20361462</v>
      </c>
      <c r="H625" s="7">
        <v>265364</v>
      </c>
      <c r="I625" s="7">
        <v>321622</v>
      </c>
      <c r="J625" s="7">
        <v>240171</v>
      </c>
      <c r="K625" s="7">
        <v>291087</v>
      </c>
      <c r="L625" s="7">
        <v>934906</v>
      </c>
      <c r="M625" s="7">
        <v>1015443</v>
      </c>
      <c r="N625" s="7">
        <v>0</v>
      </c>
      <c r="O625" s="7">
        <v>818641</v>
      </c>
      <c r="P625" s="7">
        <v>0</v>
      </c>
      <c r="Q625" s="7">
        <v>27506</v>
      </c>
      <c r="R625" s="7">
        <v>2796496</v>
      </c>
      <c r="S625" s="7">
        <v>3914740</v>
      </c>
      <c r="T625" s="7">
        <v>16446722</v>
      </c>
      <c r="U625" s="7">
        <v>2142450</v>
      </c>
      <c r="V625" s="7">
        <v>18589172</v>
      </c>
      <c r="W625" s="7">
        <v>8844750</v>
      </c>
      <c r="X625" s="7">
        <v>1602537</v>
      </c>
      <c r="Y625" s="7">
        <v>10647104</v>
      </c>
      <c r="Z625" s="7">
        <v>21094391</v>
      </c>
      <c r="AA625" s="7">
        <v>99500</v>
      </c>
      <c r="AB625" s="7">
        <v>1282278</v>
      </c>
      <c r="AC625" s="7">
        <v>22476169</v>
      </c>
      <c r="AD625" s="7">
        <v>-3886997</v>
      </c>
      <c r="AE625" s="7">
        <v>7375</v>
      </c>
      <c r="AF625" s="7">
        <v>16416</v>
      </c>
      <c r="AG625" s="7">
        <v>-3896038</v>
      </c>
    </row>
    <row r="626" spans="1:33" x14ac:dyDescent="0.55000000000000004">
      <c r="A626" t="str">
        <f>VLOOKUP($B626,Sheet2!$A$1:$C$47,3,FALSE)</f>
        <v>CALVERT HEALTH MEDICAL CENTER</v>
      </c>
      <c r="B626">
        <v>39</v>
      </c>
      <c r="C626" s="1">
        <v>44501</v>
      </c>
      <c r="D626" t="s">
        <v>32</v>
      </c>
      <c r="E626" s="7">
        <v>6417475</v>
      </c>
      <c r="F626" s="7">
        <v>6751407</v>
      </c>
      <c r="G626" s="7">
        <v>13168882</v>
      </c>
      <c r="H626" s="7">
        <v>35683</v>
      </c>
      <c r="I626" s="7">
        <v>-34132</v>
      </c>
      <c r="J626" s="7">
        <v>184306</v>
      </c>
      <c r="K626" s="7">
        <v>-81131</v>
      </c>
      <c r="L626" s="7">
        <v>398602</v>
      </c>
      <c r="M626" s="7">
        <v>228002</v>
      </c>
      <c r="N626" s="7">
        <v>251090</v>
      </c>
      <c r="O626" s="7">
        <v>321958</v>
      </c>
      <c r="P626" s="7">
        <v>272300</v>
      </c>
      <c r="Q626" s="7">
        <v>263934</v>
      </c>
      <c r="R626" s="7">
        <v>1735886</v>
      </c>
      <c r="S626" s="7">
        <v>1840612</v>
      </c>
      <c r="T626" s="7">
        <v>11328270</v>
      </c>
      <c r="U626" s="7">
        <v>156045</v>
      </c>
      <c r="V626" s="7">
        <v>11484315</v>
      </c>
      <c r="W626" s="7">
        <v>5139439</v>
      </c>
      <c r="X626" s="7">
        <v>1091220</v>
      </c>
      <c r="Y626" s="7">
        <v>3893911</v>
      </c>
      <c r="Z626" s="7">
        <v>10124570</v>
      </c>
      <c r="AA626" s="7">
        <v>81747</v>
      </c>
      <c r="AB626" s="7">
        <v>1036481</v>
      </c>
      <c r="AC626" s="7">
        <v>11242798</v>
      </c>
      <c r="AD626" s="7">
        <v>241517</v>
      </c>
      <c r="AE626" s="7">
        <v>0</v>
      </c>
      <c r="AF626" s="7">
        <v>0</v>
      </c>
      <c r="AG626" s="7">
        <v>241517</v>
      </c>
    </row>
    <row r="627" spans="1:33" x14ac:dyDescent="0.55000000000000004">
      <c r="A627" t="str">
        <f>VLOOKUP($B627,Sheet2!$A$1:$C$47,3,FALSE)</f>
        <v>CALVERT HEALTH MEDICAL CENTER</v>
      </c>
      <c r="B627">
        <v>39</v>
      </c>
      <c r="C627" s="1">
        <v>44501</v>
      </c>
      <c r="D627" t="s">
        <v>33</v>
      </c>
      <c r="E627" s="7">
        <v>0</v>
      </c>
      <c r="F627" s="7">
        <v>488160</v>
      </c>
      <c r="G627" s="7">
        <v>488160</v>
      </c>
      <c r="H627" s="7">
        <v>0</v>
      </c>
      <c r="I627" s="7">
        <v>0</v>
      </c>
      <c r="J627" s="7">
        <v>0</v>
      </c>
      <c r="K627" s="7">
        <v>-1761</v>
      </c>
      <c r="L627" s="7">
        <v>0</v>
      </c>
      <c r="M627" s="7">
        <v>0</v>
      </c>
      <c r="N627" s="7">
        <v>0</v>
      </c>
      <c r="O627" s="7">
        <v>0</v>
      </c>
      <c r="P627" s="7">
        <v>-182</v>
      </c>
      <c r="Q627" s="7">
        <v>290010</v>
      </c>
      <c r="R627" s="7">
        <v>289828</v>
      </c>
      <c r="S627" s="7">
        <v>288067</v>
      </c>
      <c r="T627" s="7">
        <v>200093</v>
      </c>
      <c r="U627" s="7">
        <v>3879</v>
      </c>
      <c r="V627" s="7">
        <v>203972</v>
      </c>
      <c r="W627" s="7">
        <v>191650</v>
      </c>
      <c r="X627" s="7">
        <v>40692</v>
      </c>
      <c r="Y627" s="7">
        <v>683430</v>
      </c>
      <c r="Z627" s="7">
        <v>915772</v>
      </c>
      <c r="AA627" s="7">
        <v>0</v>
      </c>
      <c r="AB627" s="7">
        <v>949</v>
      </c>
      <c r="AC627" s="7">
        <v>916721</v>
      </c>
      <c r="AD627" s="7">
        <v>-712749</v>
      </c>
      <c r="AE627" s="7">
        <v>10489</v>
      </c>
      <c r="AF627" s="7">
        <v>0</v>
      </c>
      <c r="AG627" s="7">
        <v>-702260</v>
      </c>
    </row>
    <row r="628" spans="1:33" x14ac:dyDescent="0.55000000000000004">
      <c r="A628" t="str">
        <f>VLOOKUP($B628,Sheet2!$A$1:$C$47,3,FALSE)</f>
        <v>CALVERT HEALTH MEDICAL CENTER</v>
      </c>
      <c r="B628">
        <v>39</v>
      </c>
      <c r="C628" s="1">
        <v>44501</v>
      </c>
      <c r="D628" t="s">
        <v>34</v>
      </c>
      <c r="E628" s="7">
        <v>6417475</v>
      </c>
      <c r="F628" s="7">
        <v>7239567</v>
      </c>
      <c r="G628" s="7">
        <v>13657042</v>
      </c>
      <c r="H628" s="7">
        <v>35683</v>
      </c>
      <c r="I628" s="7">
        <v>-34132</v>
      </c>
      <c r="J628" s="7">
        <v>184306</v>
      </c>
      <c r="K628" s="7">
        <v>-82892</v>
      </c>
      <c r="L628" s="7">
        <v>398602</v>
      </c>
      <c r="M628" s="7">
        <v>228002</v>
      </c>
      <c r="N628" s="7">
        <v>251090</v>
      </c>
      <c r="O628" s="7">
        <v>321958</v>
      </c>
      <c r="P628" s="7">
        <v>272118</v>
      </c>
      <c r="Q628" s="7">
        <v>553944</v>
      </c>
      <c r="R628" s="7">
        <v>2025714</v>
      </c>
      <c r="S628" s="7">
        <v>2128679</v>
      </c>
      <c r="T628" s="7">
        <v>11528363</v>
      </c>
      <c r="U628" s="7">
        <v>159924</v>
      </c>
      <c r="V628" s="7">
        <v>11688287</v>
      </c>
      <c r="W628" s="7">
        <v>5331089</v>
      </c>
      <c r="X628" s="7">
        <v>1131912</v>
      </c>
      <c r="Y628" s="7">
        <v>4577341</v>
      </c>
      <c r="Z628" s="7">
        <v>11040342</v>
      </c>
      <c r="AA628" s="7">
        <v>81747</v>
      </c>
      <c r="AB628" s="7">
        <v>1037430</v>
      </c>
      <c r="AC628" s="7">
        <v>12159519</v>
      </c>
      <c r="AD628" s="7">
        <v>-471232</v>
      </c>
      <c r="AE628" s="7">
        <v>10489</v>
      </c>
      <c r="AF628" s="7">
        <v>0</v>
      </c>
      <c r="AG628" s="7">
        <v>-460743</v>
      </c>
    </row>
    <row r="629" spans="1:33" x14ac:dyDescent="0.55000000000000004">
      <c r="A629" t="str">
        <f>VLOOKUP($B629,Sheet2!$A$1:$C$47,3,FALSE)</f>
        <v>NORTHWEST HOSPITAL CENTER</v>
      </c>
      <c r="B629">
        <v>40</v>
      </c>
      <c r="C629" s="1">
        <v>44501</v>
      </c>
      <c r="D629" t="s">
        <v>32</v>
      </c>
      <c r="E629" s="7">
        <v>12635139</v>
      </c>
      <c r="F629" s="7">
        <v>11548650</v>
      </c>
      <c r="G629" s="7">
        <v>24183789</v>
      </c>
      <c r="H629" s="7">
        <v>33524</v>
      </c>
      <c r="I629" s="7">
        <v>-1870136</v>
      </c>
      <c r="J629" s="7">
        <v>96211</v>
      </c>
      <c r="K629" s="7">
        <v>2545826</v>
      </c>
      <c r="L629" s="7">
        <v>0</v>
      </c>
      <c r="M629" s="7">
        <v>180366</v>
      </c>
      <c r="N629" s="7">
        <v>1575538</v>
      </c>
      <c r="O629" s="7">
        <v>0</v>
      </c>
      <c r="P629" s="7">
        <v>213904</v>
      </c>
      <c r="Q629" s="7">
        <v>895521</v>
      </c>
      <c r="R629" s="7">
        <v>2865329</v>
      </c>
      <c r="S629" s="7">
        <v>3670754</v>
      </c>
      <c r="T629" s="7">
        <v>20513035</v>
      </c>
      <c r="U629" s="7">
        <v>32919</v>
      </c>
      <c r="V629" s="7">
        <v>20545954</v>
      </c>
      <c r="W629" s="7">
        <v>8145430</v>
      </c>
      <c r="X629" s="7">
        <v>2214558</v>
      </c>
      <c r="Y629" s="7">
        <v>8114896</v>
      </c>
      <c r="Z629" s="7">
        <v>18474884</v>
      </c>
      <c r="AA629" s="7">
        <v>310409</v>
      </c>
      <c r="AB629" s="7">
        <v>1534380</v>
      </c>
      <c r="AC629" s="7">
        <v>20319673</v>
      </c>
      <c r="AD629" s="7">
        <v>226281</v>
      </c>
      <c r="AE629" s="7">
        <v>0</v>
      </c>
      <c r="AF629" s="7">
        <v>0</v>
      </c>
      <c r="AG629" s="7">
        <v>226281</v>
      </c>
    </row>
    <row r="630" spans="1:33" x14ac:dyDescent="0.55000000000000004">
      <c r="A630" t="str">
        <f>VLOOKUP($B630,Sheet2!$A$1:$C$47,3,FALSE)</f>
        <v>NORTHWEST HOSPITAL CENTER</v>
      </c>
      <c r="B630">
        <v>40</v>
      </c>
      <c r="C630" s="1">
        <v>44501</v>
      </c>
      <c r="D630" t="s">
        <v>33</v>
      </c>
      <c r="E630" s="7">
        <v>514255</v>
      </c>
      <c r="F630" s="7">
        <v>3449363</v>
      </c>
      <c r="G630" s="7">
        <v>3963618</v>
      </c>
      <c r="H630" s="7">
        <v>0</v>
      </c>
      <c r="I630" s="7">
        <v>0</v>
      </c>
      <c r="J630" s="7">
        <v>0</v>
      </c>
      <c r="K630" s="7">
        <v>1364873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  <c r="S630" s="7">
        <v>1364873</v>
      </c>
      <c r="T630" s="7">
        <v>2598745</v>
      </c>
      <c r="U630" s="7">
        <v>229492</v>
      </c>
      <c r="V630" s="7">
        <v>2828237</v>
      </c>
      <c r="W630" s="7">
        <v>1464695</v>
      </c>
      <c r="X630" s="7">
        <v>15774</v>
      </c>
      <c r="Y630" s="7">
        <v>1961196</v>
      </c>
      <c r="Z630" s="7">
        <v>3441665</v>
      </c>
      <c r="AA630" s="7">
        <v>0</v>
      </c>
      <c r="AB630" s="7">
        <v>0</v>
      </c>
      <c r="AC630" s="7">
        <v>3441665</v>
      </c>
      <c r="AD630" s="7">
        <v>-613428</v>
      </c>
      <c r="AE630" s="7">
        <v>-1558377</v>
      </c>
      <c r="AF630" s="7">
        <v>0</v>
      </c>
      <c r="AG630" s="7">
        <v>-2171805</v>
      </c>
    </row>
    <row r="631" spans="1:33" x14ac:dyDescent="0.55000000000000004">
      <c r="A631" t="str">
        <f>VLOOKUP($B631,Sheet2!$A$1:$C$47,3,FALSE)</f>
        <v>NORTHWEST HOSPITAL CENTER</v>
      </c>
      <c r="B631">
        <v>40</v>
      </c>
      <c r="C631" s="1">
        <v>44501</v>
      </c>
      <c r="D631" t="s">
        <v>34</v>
      </c>
      <c r="E631" s="7">
        <v>13149394</v>
      </c>
      <c r="F631" s="7">
        <v>14998013</v>
      </c>
      <c r="G631" s="7">
        <v>28147407</v>
      </c>
      <c r="H631" s="7">
        <v>33524</v>
      </c>
      <c r="I631" s="7">
        <v>-1870136</v>
      </c>
      <c r="J631" s="7">
        <v>96211</v>
      </c>
      <c r="K631" s="7">
        <v>3910699</v>
      </c>
      <c r="L631" s="7">
        <v>0</v>
      </c>
      <c r="M631" s="7">
        <v>180366</v>
      </c>
      <c r="N631" s="7">
        <v>1575538</v>
      </c>
      <c r="O631" s="7">
        <v>0</v>
      </c>
      <c r="P631" s="7">
        <v>213904</v>
      </c>
      <c r="Q631" s="7">
        <v>895521</v>
      </c>
      <c r="R631" s="7">
        <v>2865329</v>
      </c>
      <c r="S631" s="7">
        <v>5035627</v>
      </c>
      <c r="T631" s="7">
        <v>23111780</v>
      </c>
      <c r="U631" s="7">
        <v>262411</v>
      </c>
      <c r="V631" s="7">
        <v>23374191</v>
      </c>
      <c r="W631" s="7">
        <v>9610125</v>
      </c>
      <c r="X631" s="7">
        <v>2230332</v>
      </c>
      <c r="Y631" s="7">
        <v>10076092</v>
      </c>
      <c r="Z631" s="7">
        <v>21916549</v>
      </c>
      <c r="AA631" s="7">
        <v>310409</v>
      </c>
      <c r="AB631" s="7">
        <v>1534380</v>
      </c>
      <c r="AC631" s="7">
        <v>23761338</v>
      </c>
      <c r="AD631" s="7">
        <v>-387147</v>
      </c>
      <c r="AE631" s="7">
        <v>-1558377</v>
      </c>
      <c r="AF631" s="7">
        <v>0</v>
      </c>
      <c r="AG631" s="7">
        <v>-1945524</v>
      </c>
    </row>
    <row r="632" spans="1:33" x14ac:dyDescent="0.55000000000000004">
      <c r="A632" t="str">
        <f>VLOOKUP($B632,Sheet2!$A$1:$C$47,3,FALSE)</f>
        <v>UM-BALTIMORE WASHINGTON MEDICAL CENTER</v>
      </c>
      <c r="B632">
        <v>43</v>
      </c>
      <c r="C632" s="1">
        <v>44501</v>
      </c>
      <c r="D632" t="s">
        <v>32</v>
      </c>
      <c r="E632" s="7">
        <v>27652383</v>
      </c>
      <c r="F632" s="7">
        <v>13852598</v>
      </c>
      <c r="G632" s="7">
        <v>41504981</v>
      </c>
      <c r="H632" s="7">
        <v>395749</v>
      </c>
      <c r="I632" s="7">
        <v>960715</v>
      </c>
      <c r="J632" s="7">
        <v>206072</v>
      </c>
      <c r="K632" s="7">
        <v>500259</v>
      </c>
      <c r="L632" s="7">
        <v>1875188</v>
      </c>
      <c r="M632" s="7">
        <v>716619</v>
      </c>
      <c r="N632" s="7">
        <v>0</v>
      </c>
      <c r="O632" s="7">
        <v>939384</v>
      </c>
      <c r="P632" s="7">
        <v>0</v>
      </c>
      <c r="Q632" s="7">
        <v>0</v>
      </c>
      <c r="R632" s="7">
        <v>3531191</v>
      </c>
      <c r="S632" s="7">
        <v>5593986</v>
      </c>
      <c r="T632" s="7">
        <v>35910995</v>
      </c>
      <c r="U632" s="7">
        <v>106516</v>
      </c>
      <c r="V632" s="7">
        <v>36017511</v>
      </c>
      <c r="W632" s="7">
        <v>14488165</v>
      </c>
      <c r="X632" s="7">
        <v>2895097</v>
      </c>
      <c r="Y632" s="7">
        <v>12996186</v>
      </c>
      <c r="Z632" s="7">
        <v>30379448</v>
      </c>
      <c r="AA632" s="7">
        <v>698250</v>
      </c>
      <c r="AB632" s="7">
        <v>2587222</v>
      </c>
      <c r="AC632" s="7">
        <v>33664920</v>
      </c>
      <c r="AD632" s="7">
        <v>2352591</v>
      </c>
      <c r="AE632" s="7">
        <v>0</v>
      </c>
      <c r="AF632" s="7">
        <v>0</v>
      </c>
      <c r="AG632" s="7">
        <v>2352591</v>
      </c>
    </row>
    <row r="633" spans="1:33" x14ac:dyDescent="0.55000000000000004">
      <c r="A633" t="str">
        <f>VLOOKUP($B633,Sheet2!$A$1:$C$47,3,FALSE)</f>
        <v>UM-BALTIMORE WASHINGTON MEDICAL CENTER</v>
      </c>
      <c r="B633">
        <v>43</v>
      </c>
      <c r="C633" s="1">
        <v>44501</v>
      </c>
      <c r="D633" t="s">
        <v>33</v>
      </c>
      <c r="E633" s="7">
        <v>31742</v>
      </c>
      <c r="F633" s="7">
        <v>562951</v>
      </c>
      <c r="G633" s="7">
        <v>594693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7">
        <v>2152</v>
      </c>
      <c r="O633" s="7">
        <v>0</v>
      </c>
      <c r="P633" s="7">
        <v>0</v>
      </c>
      <c r="Q633" s="7">
        <v>38175</v>
      </c>
      <c r="R633" s="7">
        <v>40327</v>
      </c>
      <c r="S633" s="7">
        <v>40327</v>
      </c>
      <c r="T633" s="7">
        <v>554366</v>
      </c>
      <c r="U633" s="7">
        <v>14295</v>
      </c>
      <c r="V633" s="7">
        <v>568661</v>
      </c>
      <c r="W633" s="7">
        <v>246556</v>
      </c>
      <c r="X633" s="7">
        <v>49268</v>
      </c>
      <c r="Y633" s="7">
        <v>2531489</v>
      </c>
      <c r="Z633" s="7">
        <v>2827313</v>
      </c>
      <c r="AA633" s="7">
        <v>0</v>
      </c>
      <c r="AB633" s="7">
        <v>581</v>
      </c>
      <c r="AC633" s="7">
        <v>2827894</v>
      </c>
      <c r="AD633" s="7">
        <v>-2259233</v>
      </c>
      <c r="AE633" s="7">
        <v>250101</v>
      </c>
      <c r="AF633" s="7">
        <v>-40044</v>
      </c>
      <c r="AG633" s="7">
        <v>-1969088</v>
      </c>
    </row>
    <row r="634" spans="1:33" x14ac:dyDescent="0.55000000000000004">
      <c r="A634" t="str">
        <f>VLOOKUP($B634,Sheet2!$A$1:$C$47,3,FALSE)</f>
        <v>UM-BALTIMORE WASHINGTON MEDICAL CENTER</v>
      </c>
      <c r="B634">
        <v>43</v>
      </c>
      <c r="C634" s="1">
        <v>44501</v>
      </c>
      <c r="D634" t="s">
        <v>34</v>
      </c>
      <c r="E634" s="7">
        <v>27684125</v>
      </c>
      <c r="F634" s="7">
        <v>14415549</v>
      </c>
      <c r="G634" s="7">
        <v>42099674</v>
      </c>
      <c r="H634" s="7">
        <v>395749</v>
      </c>
      <c r="I634" s="7">
        <v>960715</v>
      </c>
      <c r="J634" s="7">
        <v>206072</v>
      </c>
      <c r="K634" s="7">
        <v>500259</v>
      </c>
      <c r="L634" s="7">
        <v>1875188</v>
      </c>
      <c r="M634" s="7">
        <v>716619</v>
      </c>
      <c r="N634" s="7">
        <v>2152</v>
      </c>
      <c r="O634" s="7">
        <v>939384</v>
      </c>
      <c r="P634" s="7">
        <v>0</v>
      </c>
      <c r="Q634" s="7">
        <v>38175</v>
      </c>
      <c r="R634" s="7">
        <v>3571518</v>
      </c>
      <c r="S634" s="7">
        <v>5634313</v>
      </c>
      <c r="T634" s="7">
        <v>36465361</v>
      </c>
      <c r="U634" s="7">
        <v>120811</v>
      </c>
      <c r="V634" s="7">
        <v>36586172</v>
      </c>
      <c r="W634" s="7">
        <v>14734721</v>
      </c>
      <c r="X634" s="7">
        <v>2944365</v>
      </c>
      <c r="Y634" s="7">
        <v>15527675</v>
      </c>
      <c r="Z634" s="7">
        <v>33206761</v>
      </c>
      <c r="AA634" s="7">
        <v>698250</v>
      </c>
      <c r="AB634" s="7">
        <v>2587803</v>
      </c>
      <c r="AC634" s="7">
        <v>36492814</v>
      </c>
      <c r="AD634" s="7">
        <v>93358</v>
      </c>
      <c r="AE634" s="7">
        <v>250101</v>
      </c>
      <c r="AF634" s="7">
        <v>-40044</v>
      </c>
      <c r="AG634" s="7">
        <v>383503</v>
      </c>
    </row>
    <row r="635" spans="1:33" x14ac:dyDescent="0.55000000000000004">
      <c r="A635" t="str">
        <f>VLOOKUP($B635,Sheet2!$A$1:$C$47,3,FALSE)</f>
        <v>GREATER BALTIMORE MEDICAL CENTER</v>
      </c>
      <c r="B635">
        <v>44</v>
      </c>
      <c r="C635" s="1">
        <v>44501</v>
      </c>
      <c r="D635" t="s">
        <v>32</v>
      </c>
      <c r="E635" s="7">
        <v>21242839</v>
      </c>
      <c r="F635" s="7">
        <v>18423243</v>
      </c>
      <c r="G635" s="7">
        <v>39666082</v>
      </c>
      <c r="H635" s="7">
        <v>70811</v>
      </c>
      <c r="I635" s="7">
        <v>-88245</v>
      </c>
      <c r="J635" s="7">
        <v>88210</v>
      </c>
      <c r="K635" s="7">
        <v>-53492</v>
      </c>
      <c r="L635" s="7">
        <v>2144330</v>
      </c>
      <c r="M635" s="7">
        <v>300835</v>
      </c>
      <c r="N635" s="7">
        <v>0</v>
      </c>
      <c r="O635" s="7">
        <v>2282922</v>
      </c>
      <c r="P635" s="7">
        <v>523499</v>
      </c>
      <c r="Q635" s="7">
        <v>0</v>
      </c>
      <c r="R635" s="7">
        <v>5251586</v>
      </c>
      <c r="S635" s="7">
        <v>5268870</v>
      </c>
      <c r="T635" s="7">
        <v>34397212</v>
      </c>
      <c r="U635" s="7">
        <v>1316072</v>
      </c>
      <c r="V635" s="7">
        <v>35713284</v>
      </c>
      <c r="W635" s="7">
        <v>17806708</v>
      </c>
      <c r="X635" s="7">
        <v>3425342</v>
      </c>
      <c r="Y635" s="7">
        <v>10210774</v>
      </c>
      <c r="Z635" s="7">
        <v>31442824</v>
      </c>
      <c r="AA635" s="7">
        <v>258823</v>
      </c>
      <c r="AB635" s="7">
        <v>2011284</v>
      </c>
      <c r="AC635" s="7">
        <v>33712931</v>
      </c>
      <c r="AD635" s="7">
        <v>2000353</v>
      </c>
      <c r="AE635" s="7">
        <v>0</v>
      </c>
      <c r="AF635" s="7">
        <v>0</v>
      </c>
      <c r="AG635" s="7">
        <v>2000353</v>
      </c>
    </row>
    <row r="636" spans="1:33" x14ac:dyDescent="0.55000000000000004">
      <c r="A636" t="str">
        <f>VLOOKUP($B636,Sheet2!$A$1:$C$47,3,FALSE)</f>
        <v>GREATER BALTIMORE MEDICAL CENTER</v>
      </c>
      <c r="B636">
        <v>44</v>
      </c>
      <c r="C636" s="1">
        <v>44501</v>
      </c>
      <c r="D636" t="s">
        <v>33</v>
      </c>
      <c r="E636" s="7">
        <v>7575848</v>
      </c>
      <c r="F636" s="7">
        <v>13934218</v>
      </c>
      <c r="G636" s="7">
        <v>21510066</v>
      </c>
      <c r="H636" s="7">
        <v>0</v>
      </c>
      <c r="I636" s="7">
        <v>0</v>
      </c>
      <c r="J636" s="7">
        <v>0</v>
      </c>
      <c r="K636" s="7">
        <v>402315</v>
      </c>
      <c r="L636" s="7">
        <v>0</v>
      </c>
      <c r="M636" s="7">
        <v>0</v>
      </c>
      <c r="N636" s="7">
        <v>3929847</v>
      </c>
      <c r="O636" s="7">
        <v>0</v>
      </c>
      <c r="P636" s="7">
        <v>0</v>
      </c>
      <c r="Q636" s="7">
        <v>6596015</v>
      </c>
      <c r="R636" s="7">
        <v>10525862</v>
      </c>
      <c r="S636" s="7">
        <v>10928177</v>
      </c>
      <c r="T636" s="7">
        <v>10581889</v>
      </c>
      <c r="U636" s="7">
        <v>354223</v>
      </c>
      <c r="V636" s="7">
        <v>10936112</v>
      </c>
      <c r="W636" s="7">
        <v>7002125</v>
      </c>
      <c r="X636" s="7">
        <v>831191</v>
      </c>
      <c r="Y636" s="7">
        <v>5125738</v>
      </c>
      <c r="Z636" s="7">
        <v>12959054</v>
      </c>
      <c r="AA636" s="7">
        <v>44187</v>
      </c>
      <c r="AB636" s="7">
        <v>747633</v>
      </c>
      <c r="AC636" s="7">
        <v>13750874</v>
      </c>
      <c r="AD636" s="7">
        <v>-2814762</v>
      </c>
      <c r="AE636" s="7">
        <v>-4267593</v>
      </c>
      <c r="AF636" s="7">
        <v>326958</v>
      </c>
      <c r="AG636" s="7">
        <v>-7409313</v>
      </c>
    </row>
    <row r="637" spans="1:33" x14ac:dyDescent="0.55000000000000004">
      <c r="A637" t="str">
        <f>VLOOKUP($B637,Sheet2!$A$1:$C$47,3,FALSE)</f>
        <v>GREATER BALTIMORE MEDICAL CENTER</v>
      </c>
      <c r="B637">
        <v>44</v>
      </c>
      <c r="C637" s="1">
        <v>44501</v>
      </c>
      <c r="D637" t="s">
        <v>34</v>
      </c>
      <c r="E637" s="7">
        <v>28818687</v>
      </c>
      <c r="F637" s="7">
        <v>32357461</v>
      </c>
      <c r="G637" s="7">
        <v>61176148</v>
      </c>
      <c r="H637" s="7">
        <v>70811</v>
      </c>
      <c r="I637" s="7">
        <v>-88245</v>
      </c>
      <c r="J637" s="7">
        <v>88210</v>
      </c>
      <c r="K637" s="7">
        <v>348823</v>
      </c>
      <c r="L637" s="7">
        <v>2144330</v>
      </c>
      <c r="M637" s="7">
        <v>300835</v>
      </c>
      <c r="N637" s="7">
        <v>3929847</v>
      </c>
      <c r="O637" s="7">
        <v>2282922</v>
      </c>
      <c r="P637" s="7">
        <v>523499</v>
      </c>
      <c r="Q637" s="7">
        <v>6596015</v>
      </c>
      <c r="R637" s="7">
        <v>15777448</v>
      </c>
      <c r="S637" s="7">
        <v>16197047</v>
      </c>
      <c r="T637" s="7">
        <v>44979101</v>
      </c>
      <c r="U637" s="7">
        <v>1670295</v>
      </c>
      <c r="V637" s="7">
        <v>46649396</v>
      </c>
      <c r="W637" s="7">
        <v>24808833</v>
      </c>
      <c r="X637" s="7">
        <v>4256533</v>
      </c>
      <c r="Y637" s="7">
        <v>15336512</v>
      </c>
      <c r="Z637" s="7">
        <v>44401878</v>
      </c>
      <c r="AA637" s="7">
        <v>303010</v>
      </c>
      <c r="AB637" s="7">
        <v>2758917</v>
      </c>
      <c r="AC637" s="7">
        <v>47463805</v>
      </c>
      <c r="AD637" s="7">
        <v>-814409</v>
      </c>
      <c r="AE637" s="7">
        <v>-4267593</v>
      </c>
      <c r="AF637" s="7">
        <v>326958</v>
      </c>
      <c r="AG637" s="7">
        <v>-5408960</v>
      </c>
    </row>
    <row r="638" spans="1:33" x14ac:dyDescent="0.55000000000000004">
      <c r="A638" t="str">
        <f>VLOOKUP($B638,Sheet2!$A$1:$C$47,3,FALSE)</f>
        <v>HOWARD COUNTY GENERAL HOSPITAL</v>
      </c>
      <c r="B638">
        <v>48</v>
      </c>
      <c r="C638" s="1">
        <v>44501</v>
      </c>
      <c r="D638" t="s">
        <v>32</v>
      </c>
      <c r="E638" s="7">
        <v>17055000</v>
      </c>
      <c r="F638" s="7">
        <v>10514000</v>
      </c>
      <c r="G638" s="7">
        <v>27569000</v>
      </c>
      <c r="H638" s="7">
        <v>258000</v>
      </c>
      <c r="I638" s="7">
        <v>268000</v>
      </c>
      <c r="J638" s="7">
        <v>321000</v>
      </c>
      <c r="K638" s="7">
        <v>166000</v>
      </c>
      <c r="L638" s="7">
        <v>1737000</v>
      </c>
      <c r="M638" s="7">
        <v>209000</v>
      </c>
      <c r="N638" s="7">
        <v>37000</v>
      </c>
      <c r="O638" s="7">
        <v>360000</v>
      </c>
      <c r="P638" s="7">
        <v>67000</v>
      </c>
      <c r="Q638" s="7">
        <v>26000</v>
      </c>
      <c r="R638" s="7">
        <v>2436000</v>
      </c>
      <c r="S638" s="7">
        <v>3449000</v>
      </c>
      <c r="T638" s="7">
        <v>24120000</v>
      </c>
      <c r="U638" s="7">
        <v>0</v>
      </c>
      <c r="V638" s="7">
        <v>24120000</v>
      </c>
      <c r="W638" s="7">
        <v>8679000</v>
      </c>
      <c r="X638" s="7">
        <v>2497000</v>
      </c>
      <c r="Y638" s="7">
        <v>14572000</v>
      </c>
      <c r="Z638" s="7">
        <v>25748000</v>
      </c>
      <c r="AA638" s="7">
        <v>510000</v>
      </c>
      <c r="AB638" s="7">
        <v>1370000</v>
      </c>
      <c r="AC638" s="7">
        <v>27628000</v>
      </c>
      <c r="AD638" s="7">
        <v>-3508000</v>
      </c>
      <c r="AE638" s="7">
        <v>0</v>
      </c>
      <c r="AF638" s="7">
        <v>0</v>
      </c>
      <c r="AG638" s="7">
        <v>-3508000</v>
      </c>
    </row>
    <row r="639" spans="1:33" x14ac:dyDescent="0.55000000000000004">
      <c r="A639" t="str">
        <f>VLOOKUP($B639,Sheet2!$A$1:$C$47,3,FALSE)</f>
        <v>HOWARD COUNTY GENERAL HOSPITAL</v>
      </c>
      <c r="B639">
        <v>48</v>
      </c>
      <c r="C639" s="1">
        <v>44501</v>
      </c>
      <c r="D639" t="s">
        <v>33</v>
      </c>
      <c r="E639" s="7">
        <v>0</v>
      </c>
      <c r="F639" s="7">
        <v>3000</v>
      </c>
      <c r="G639" s="7">
        <v>3000</v>
      </c>
      <c r="H639" s="7">
        <v>0</v>
      </c>
      <c r="I639" s="7">
        <v>0</v>
      </c>
      <c r="J639" s="7">
        <v>0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3000</v>
      </c>
      <c r="U639" s="7">
        <v>557000</v>
      </c>
      <c r="V639" s="7">
        <v>560000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560000</v>
      </c>
      <c r="AE639" s="7">
        <v>15863000</v>
      </c>
      <c r="AF639" s="7">
        <v>19863000</v>
      </c>
      <c r="AG639" s="7">
        <v>-3440000</v>
      </c>
    </row>
    <row r="640" spans="1:33" x14ac:dyDescent="0.55000000000000004">
      <c r="A640" t="str">
        <f>VLOOKUP($B640,Sheet2!$A$1:$C$47,3,FALSE)</f>
        <v>HOWARD COUNTY GENERAL HOSPITAL</v>
      </c>
      <c r="B640">
        <v>48</v>
      </c>
      <c r="C640" s="1">
        <v>44501</v>
      </c>
      <c r="D640" t="s">
        <v>34</v>
      </c>
      <c r="E640" s="7">
        <v>17055000</v>
      </c>
      <c r="F640" s="7">
        <v>10517000</v>
      </c>
      <c r="G640" s="7">
        <v>27572000</v>
      </c>
      <c r="H640" s="7">
        <v>258000</v>
      </c>
      <c r="I640" s="7">
        <v>268000</v>
      </c>
      <c r="J640" s="7">
        <v>321000</v>
      </c>
      <c r="K640" s="7">
        <v>166000</v>
      </c>
      <c r="L640" s="7">
        <v>1737000</v>
      </c>
      <c r="M640" s="7">
        <v>209000</v>
      </c>
      <c r="N640" s="7">
        <v>37000</v>
      </c>
      <c r="O640" s="7">
        <v>360000</v>
      </c>
      <c r="P640" s="7">
        <v>67000</v>
      </c>
      <c r="Q640" s="7">
        <v>26000</v>
      </c>
      <c r="R640" s="7">
        <v>2436000</v>
      </c>
      <c r="S640" s="7">
        <v>3449000</v>
      </c>
      <c r="T640" s="7">
        <v>24123000</v>
      </c>
      <c r="U640" s="7">
        <v>557000</v>
      </c>
      <c r="V640" s="7">
        <v>24680000</v>
      </c>
      <c r="W640" s="7">
        <v>8679000</v>
      </c>
      <c r="X640" s="7">
        <v>2497000</v>
      </c>
      <c r="Y640" s="7">
        <v>14572000</v>
      </c>
      <c r="Z640" s="7">
        <v>25748000</v>
      </c>
      <c r="AA640" s="7">
        <v>510000</v>
      </c>
      <c r="AB640" s="7">
        <v>1370000</v>
      </c>
      <c r="AC640" s="7">
        <v>27628000</v>
      </c>
      <c r="AD640" s="7">
        <v>-2948000</v>
      </c>
      <c r="AE640" s="7">
        <v>15863000</v>
      </c>
      <c r="AF640" s="7">
        <v>19863000</v>
      </c>
      <c r="AG640" s="7">
        <v>-6948000</v>
      </c>
    </row>
    <row r="641" spans="1:33" x14ac:dyDescent="0.55000000000000004">
      <c r="A641" t="str">
        <f>VLOOKUP($B641,Sheet2!$A$1:$C$47,3,FALSE)</f>
        <v>UM-UPPER CHESAPEAKE MEDICAL CENTER</v>
      </c>
      <c r="B641">
        <v>49</v>
      </c>
      <c r="C641" s="1">
        <v>44501</v>
      </c>
      <c r="D641" t="s">
        <v>32</v>
      </c>
      <c r="E641" s="7">
        <v>16190000</v>
      </c>
      <c r="F641" s="7">
        <v>13813000</v>
      </c>
      <c r="G641" s="7">
        <v>30003000</v>
      </c>
      <c r="H641" s="7">
        <v>195454</v>
      </c>
      <c r="I641" s="7">
        <v>615426</v>
      </c>
      <c r="J641" s="7">
        <v>169458</v>
      </c>
      <c r="K641" s="7">
        <v>533573</v>
      </c>
      <c r="L641" s="7">
        <v>1414865</v>
      </c>
      <c r="M641" s="7">
        <v>292984</v>
      </c>
      <c r="N641" s="7">
        <v>0</v>
      </c>
      <c r="O641" s="7">
        <v>1207136</v>
      </c>
      <c r="P641" s="7">
        <v>0</v>
      </c>
      <c r="Q641" s="7">
        <v>0</v>
      </c>
      <c r="R641" s="7">
        <v>2914985</v>
      </c>
      <c r="S641" s="7">
        <v>4428896</v>
      </c>
      <c r="T641" s="7">
        <v>25574104</v>
      </c>
      <c r="U641" s="7">
        <v>346206</v>
      </c>
      <c r="V641" s="7">
        <v>25920310</v>
      </c>
      <c r="W641" s="7">
        <v>10077606</v>
      </c>
      <c r="X641" s="7">
        <v>2021855</v>
      </c>
      <c r="Y641" s="7">
        <v>7865763</v>
      </c>
      <c r="Z641" s="7">
        <v>19965224</v>
      </c>
      <c r="AA641" s="7">
        <v>656000</v>
      </c>
      <c r="AB641" s="7">
        <v>1621873</v>
      </c>
      <c r="AC641" s="7">
        <v>22243097</v>
      </c>
      <c r="AD641" s="7">
        <v>3677213</v>
      </c>
      <c r="AE641" s="7">
        <v>0</v>
      </c>
      <c r="AF641" s="7">
        <v>0</v>
      </c>
      <c r="AG641" s="7">
        <v>3677213</v>
      </c>
    </row>
    <row r="642" spans="1:33" x14ac:dyDescent="0.55000000000000004">
      <c r="A642" t="str">
        <f>VLOOKUP($B642,Sheet2!$A$1:$C$47,3,FALSE)</f>
        <v>UM-UPPER CHESAPEAKE MEDICAL CENTER</v>
      </c>
      <c r="B642">
        <v>49</v>
      </c>
      <c r="C642" s="1">
        <v>44501</v>
      </c>
      <c r="D642" t="s">
        <v>33</v>
      </c>
      <c r="E642" s="7">
        <v>58000</v>
      </c>
      <c r="F642" s="7">
        <v>274000</v>
      </c>
      <c r="G642" s="7">
        <v>332000</v>
      </c>
      <c r="H642" s="7">
        <v>46</v>
      </c>
      <c r="I642" s="7">
        <v>0</v>
      </c>
      <c r="J642" s="7">
        <v>40</v>
      </c>
      <c r="K642" s="7">
        <v>0</v>
      </c>
      <c r="L642" s="7">
        <v>0</v>
      </c>
      <c r="M642" s="7">
        <v>0</v>
      </c>
      <c r="N642" s="7">
        <v>5069</v>
      </c>
      <c r="O642" s="7">
        <v>0</v>
      </c>
      <c r="P642" s="7">
        <v>0</v>
      </c>
      <c r="Q642" s="7">
        <v>23945</v>
      </c>
      <c r="R642" s="7">
        <v>29014</v>
      </c>
      <c r="S642" s="7">
        <v>29100</v>
      </c>
      <c r="T642" s="7">
        <v>302900</v>
      </c>
      <c r="U642" s="7">
        <v>16794</v>
      </c>
      <c r="V642" s="7">
        <v>319694</v>
      </c>
      <c r="W642" s="7">
        <v>105393</v>
      </c>
      <c r="X642" s="7">
        <v>21144</v>
      </c>
      <c r="Y642" s="7">
        <v>2703236</v>
      </c>
      <c r="Z642" s="7">
        <v>2829773</v>
      </c>
      <c r="AA642" s="7">
        <v>0</v>
      </c>
      <c r="AB642" s="7">
        <v>21126</v>
      </c>
      <c r="AC642" s="7">
        <v>2850899</v>
      </c>
      <c r="AD642" s="7">
        <v>-2531205</v>
      </c>
      <c r="AE642" s="7">
        <v>314000</v>
      </c>
      <c r="AF642" s="7">
        <v>0</v>
      </c>
      <c r="AG642" s="7">
        <v>-2217205</v>
      </c>
    </row>
    <row r="643" spans="1:33" x14ac:dyDescent="0.55000000000000004">
      <c r="A643" t="str">
        <f>VLOOKUP($B643,Sheet2!$A$1:$C$47,3,FALSE)</f>
        <v>UM-UPPER CHESAPEAKE MEDICAL CENTER</v>
      </c>
      <c r="B643">
        <v>49</v>
      </c>
      <c r="C643" s="1">
        <v>44501</v>
      </c>
      <c r="D643" t="s">
        <v>34</v>
      </c>
      <c r="E643" s="7">
        <v>16248000</v>
      </c>
      <c r="F643" s="7">
        <v>14087000</v>
      </c>
      <c r="G643" s="7">
        <v>30335000</v>
      </c>
      <c r="H643" s="7">
        <v>195500</v>
      </c>
      <c r="I643" s="7">
        <v>615426</v>
      </c>
      <c r="J643" s="7">
        <v>169498</v>
      </c>
      <c r="K643" s="7">
        <v>533573</v>
      </c>
      <c r="L643" s="7">
        <v>1414865</v>
      </c>
      <c r="M643" s="7">
        <v>292984</v>
      </c>
      <c r="N643" s="7">
        <v>5069</v>
      </c>
      <c r="O643" s="7">
        <v>1207136</v>
      </c>
      <c r="P643" s="7">
        <v>0</v>
      </c>
      <c r="Q643" s="7">
        <v>23945</v>
      </c>
      <c r="R643" s="7">
        <v>2943999</v>
      </c>
      <c r="S643" s="7">
        <v>4457996</v>
      </c>
      <c r="T643" s="7">
        <v>25877004</v>
      </c>
      <c r="U643" s="7">
        <v>363000</v>
      </c>
      <c r="V643" s="7">
        <v>26240004</v>
      </c>
      <c r="W643" s="7">
        <v>10182999</v>
      </c>
      <c r="X643" s="7">
        <v>2042999</v>
      </c>
      <c r="Y643" s="7">
        <v>10568999</v>
      </c>
      <c r="Z643" s="7">
        <v>22794997</v>
      </c>
      <c r="AA643" s="7">
        <v>656000</v>
      </c>
      <c r="AB643" s="7">
        <v>1642999</v>
      </c>
      <c r="AC643" s="7">
        <v>25093996</v>
      </c>
      <c r="AD643" s="7">
        <v>1146008</v>
      </c>
      <c r="AE643" s="7">
        <v>314000</v>
      </c>
      <c r="AF643" s="7">
        <v>0</v>
      </c>
      <c r="AG643" s="7">
        <v>1460008</v>
      </c>
    </row>
    <row r="644" spans="1:33" x14ac:dyDescent="0.55000000000000004">
      <c r="A644" t="str">
        <f>VLOOKUP($B644,Sheet2!$A$1:$C$47,3,FALSE)</f>
        <v>DOCTORS COMMUNITY MEDICAL CENTER</v>
      </c>
      <c r="B644">
        <v>51</v>
      </c>
      <c r="C644" s="1">
        <v>44501</v>
      </c>
      <c r="D644" t="s">
        <v>32</v>
      </c>
      <c r="E644" s="7">
        <v>13355751</v>
      </c>
      <c r="F644" s="7">
        <v>7594567</v>
      </c>
      <c r="G644" s="7">
        <v>20950318</v>
      </c>
      <c r="H644" s="7">
        <v>269056</v>
      </c>
      <c r="I644" s="7">
        <v>8877</v>
      </c>
      <c r="J644" s="7">
        <v>304869</v>
      </c>
      <c r="K644" s="7">
        <v>445075</v>
      </c>
      <c r="L644" s="7">
        <v>1097058</v>
      </c>
      <c r="M644" s="7">
        <v>381167</v>
      </c>
      <c r="N644" s="7">
        <v>92355</v>
      </c>
      <c r="O644" s="7">
        <v>383534</v>
      </c>
      <c r="P644" s="7">
        <v>164383</v>
      </c>
      <c r="Q644" s="7">
        <v>53261</v>
      </c>
      <c r="R644" s="7">
        <v>2171758</v>
      </c>
      <c r="S644" s="7">
        <v>3199635</v>
      </c>
      <c r="T644" s="7">
        <v>17750683</v>
      </c>
      <c r="U644" s="7">
        <v>260483</v>
      </c>
      <c r="V644" s="7">
        <v>18011166</v>
      </c>
      <c r="W644" s="7">
        <v>6371372</v>
      </c>
      <c r="X644" s="7">
        <v>1486908</v>
      </c>
      <c r="Y644" s="7">
        <v>9990050</v>
      </c>
      <c r="Z644" s="7">
        <v>17848330</v>
      </c>
      <c r="AA644" s="7">
        <v>368563</v>
      </c>
      <c r="AB644" s="7">
        <v>984643</v>
      </c>
      <c r="AC644" s="7">
        <v>19201536</v>
      </c>
      <c r="AD644" s="7">
        <v>-1190370</v>
      </c>
      <c r="AE644" s="7">
        <v>0</v>
      </c>
      <c r="AF644" s="7">
        <v>0</v>
      </c>
      <c r="AG644" s="7">
        <v>-1190370</v>
      </c>
    </row>
    <row r="645" spans="1:33" x14ac:dyDescent="0.55000000000000004">
      <c r="A645" t="str">
        <f>VLOOKUP($B645,Sheet2!$A$1:$C$47,3,FALSE)</f>
        <v>DOCTORS COMMUNITY MEDICAL CENTER</v>
      </c>
      <c r="B645">
        <v>51</v>
      </c>
      <c r="C645" s="1">
        <v>44501</v>
      </c>
      <c r="D645" t="s">
        <v>33</v>
      </c>
      <c r="E645" s="7">
        <v>0</v>
      </c>
      <c r="F645" s="7">
        <v>107734</v>
      </c>
      <c r="G645" s="7">
        <v>107734</v>
      </c>
      <c r="H645" s="7">
        <v>0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7">
        <v>107734</v>
      </c>
      <c r="U645" s="7">
        <v>0</v>
      </c>
      <c r="V645" s="7">
        <v>107734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107734</v>
      </c>
      <c r="AE645" s="7">
        <v>-255865</v>
      </c>
      <c r="AF645" s="7">
        <v>0</v>
      </c>
      <c r="AG645" s="7">
        <v>-148131</v>
      </c>
    </row>
    <row r="646" spans="1:33" x14ac:dyDescent="0.55000000000000004">
      <c r="A646" t="str">
        <f>VLOOKUP($B646,Sheet2!$A$1:$C$47,3,FALSE)</f>
        <v>DOCTORS COMMUNITY MEDICAL CENTER</v>
      </c>
      <c r="B646">
        <v>51</v>
      </c>
      <c r="C646" s="1">
        <v>44501</v>
      </c>
      <c r="D646" t="s">
        <v>34</v>
      </c>
      <c r="E646" s="7">
        <v>13355751</v>
      </c>
      <c r="F646" s="7">
        <v>7702301</v>
      </c>
      <c r="G646" s="7">
        <v>21058052</v>
      </c>
      <c r="H646" s="7">
        <v>269056</v>
      </c>
      <c r="I646" s="7">
        <v>8877</v>
      </c>
      <c r="J646" s="7">
        <v>304869</v>
      </c>
      <c r="K646" s="7">
        <v>445075</v>
      </c>
      <c r="L646" s="7">
        <v>1097058</v>
      </c>
      <c r="M646" s="7">
        <v>381167</v>
      </c>
      <c r="N646" s="7">
        <v>92355</v>
      </c>
      <c r="O646" s="7">
        <v>383534</v>
      </c>
      <c r="P646" s="7">
        <v>164383</v>
      </c>
      <c r="Q646" s="7">
        <v>53261</v>
      </c>
      <c r="R646" s="7">
        <v>2171758</v>
      </c>
      <c r="S646" s="7">
        <v>3199635</v>
      </c>
      <c r="T646" s="7">
        <v>17858417</v>
      </c>
      <c r="U646" s="7">
        <v>260483</v>
      </c>
      <c r="V646" s="7">
        <v>18118900</v>
      </c>
      <c r="W646" s="7">
        <v>6371372</v>
      </c>
      <c r="X646" s="7">
        <v>1486908</v>
      </c>
      <c r="Y646" s="7">
        <v>9990050</v>
      </c>
      <c r="Z646" s="7">
        <v>17848330</v>
      </c>
      <c r="AA646" s="7">
        <v>368563</v>
      </c>
      <c r="AB646" s="7">
        <v>984643</v>
      </c>
      <c r="AC646" s="7">
        <v>19201536</v>
      </c>
      <c r="AD646" s="7">
        <v>-1082636</v>
      </c>
      <c r="AE646" s="7">
        <v>-255865</v>
      </c>
      <c r="AF646" s="7">
        <v>0</v>
      </c>
      <c r="AG646" s="7">
        <v>-1338501</v>
      </c>
    </row>
    <row r="647" spans="1:33" x14ac:dyDescent="0.55000000000000004">
      <c r="A647" t="str">
        <f>VLOOKUP($B647,Sheet2!$A$1:$C$47,3,FALSE)</f>
        <v>ADVENTIST HEALTHCARE FORT WASHINGTON MEDICAL CENTER</v>
      </c>
      <c r="B647">
        <v>60</v>
      </c>
      <c r="C647" s="1">
        <v>44501</v>
      </c>
      <c r="D647" t="s">
        <v>32</v>
      </c>
      <c r="E647" s="7">
        <v>2161946</v>
      </c>
      <c r="F647" s="7">
        <v>2479347</v>
      </c>
      <c r="G647" s="7">
        <v>4641293</v>
      </c>
      <c r="H647" s="7">
        <v>22820</v>
      </c>
      <c r="I647" s="7">
        <v>180226</v>
      </c>
      <c r="J647" s="7">
        <v>26170</v>
      </c>
      <c r="K647" s="7">
        <v>206685</v>
      </c>
      <c r="L647" s="7">
        <v>0</v>
      </c>
      <c r="M647" s="7">
        <v>0</v>
      </c>
      <c r="N647" s="7">
        <v>-168264</v>
      </c>
      <c r="O647" s="7">
        <v>0</v>
      </c>
      <c r="P647" s="7">
        <v>0</v>
      </c>
      <c r="Q647" s="7">
        <v>-191865</v>
      </c>
      <c r="R647" s="7">
        <v>-360129</v>
      </c>
      <c r="S647" s="7">
        <v>75772</v>
      </c>
      <c r="T647" s="7">
        <v>4565521</v>
      </c>
      <c r="U647" s="7">
        <v>813520</v>
      </c>
      <c r="V647" s="7">
        <v>5379041</v>
      </c>
      <c r="W647" s="7">
        <v>1841423</v>
      </c>
      <c r="X647" s="7">
        <v>354066</v>
      </c>
      <c r="Y647" s="7">
        <v>2628224</v>
      </c>
      <c r="Z647" s="7">
        <v>4823713</v>
      </c>
      <c r="AA647" s="7">
        <v>21757</v>
      </c>
      <c r="AB647" s="7">
        <v>118205</v>
      </c>
      <c r="AC647" s="7">
        <v>4963675</v>
      </c>
      <c r="AD647" s="7">
        <v>415366</v>
      </c>
      <c r="AE647" s="7">
        <v>0</v>
      </c>
      <c r="AF647" s="7">
        <v>0</v>
      </c>
      <c r="AG647" s="7">
        <v>415366</v>
      </c>
    </row>
    <row r="648" spans="1:33" x14ac:dyDescent="0.55000000000000004">
      <c r="A648" t="str">
        <f>VLOOKUP($B648,Sheet2!$A$1:$C$47,3,FALSE)</f>
        <v>ADVENTIST HEALTHCARE FORT WASHINGTON MEDICAL CENTER</v>
      </c>
      <c r="B648">
        <v>60</v>
      </c>
      <c r="C648" s="1">
        <v>44501</v>
      </c>
      <c r="D648" t="s">
        <v>33</v>
      </c>
      <c r="E648" s="7">
        <v>0</v>
      </c>
      <c r="F648" s="7">
        <v>111985</v>
      </c>
      <c r="G648" s="7">
        <v>111985</v>
      </c>
      <c r="H648" s="7">
        <v>0</v>
      </c>
      <c r="I648" s="7">
        <v>0</v>
      </c>
      <c r="J648" s="7">
        <v>0</v>
      </c>
      <c r="K648" s="7">
        <v>1887</v>
      </c>
      <c r="L648" s="7">
        <v>0</v>
      </c>
      <c r="M648" s="7">
        <v>0</v>
      </c>
      <c r="N648" s="7">
        <v>0</v>
      </c>
      <c r="O648" s="7">
        <v>0</v>
      </c>
      <c r="P648" s="7">
        <v>0</v>
      </c>
      <c r="Q648" s="7">
        <v>68598</v>
      </c>
      <c r="R648" s="7">
        <v>68598</v>
      </c>
      <c r="S648" s="7">
        <v>70485</v>
      </c>
      <c r="T648" s="7">
        <v>41500</v>
      </c>
      <c r="U648" s="7">
        <v>9525</v>
      </c>
      <c r="V648" s="7">
        <v>51025</v>
      </c>
      <c r="W648" s="7">
        <v>147485</v>
      </c>
      <c r="X648" s="7">
        <v>14313</v>
      </c>
      <c r="Y648" s="7">
        <v>63409</v>
      </c>
      <c r="Z648" s="7">
        <v>225207</v>
      </c>
      <c r="AA648" s="7">
        <v>0</v>
      </c>
      <c r="AB648" s="7">
        <v>15976</v>
      </c>
      <c r="AC648" s="7">
        <v>241183</v>
      </c>
      <c r="AD648" s="7">
        <v>-190158</v>
      </c>
      <c r="AE648" s="7">
        <v>0</v>
      </c>
      <c r="AF648" s="7">
        <v>0</v>
      </c>
      <c r="AG648" s="7">
        <v>-190158</v>
      </c>
    </row>
    <row r="649" spans="1:33" x14ac:dyDescent="0.55000000000000004">
      <c r="A649" t="str">
        <f>VLOOKUP($B649,Sheet2!$A$1:$C$47,3,FALSE)</f>
        <v>ADVENTIST HEALTHCARE FORT WASHINGTON MEDICAL CENTER</v>
      </c>
      <c r="B649">
        <v>60</v>
      </c>
      <c r="C649" s="1">
        <v>44501</v>
      </c>
      <c r="D649" t="s">
        <v>34</v>
      </c>
      <c r="E649" s="7">
        <v>2161946</v>
      </c>
      <c r="F649" s="7">
        <v>2591332</v>
      </c>
      <c r="G649" s="7">
        <v>4753278</v>
      </c>
      <c r="H649" s="7">
        <v>22820</v>
      </c>
      <c r="I649" s="7">
        <v>180226</v>
      </c>
      <c r="J649" s="7">
        <v>26170</v>
      </c>
      <c r="K649" s="7">
        <v>208572</v>
      </c>
      <c r="L649" s="7">
        <v>0</v>
      </c>
      <c r="M649" s="7">
        <v>0</v>
      </c>
      <c r="N649" s="7">
        <v>-168264</v>
      </c>
      <c r="O649" s="7">
        <v>0</v>
      </c>
      <c r="P649" s="7">
        <v>0</v>
      </c>
      <c r="Q649" s="7">
        <v>-123267</v>
      </c>
      <c r="R649" s="7">
        <v>-291531</v>
      </c>
      <c r="S649" s="7">
        <v>146257</v>
      </c>
      <c r="T649" s="7">
        <v>4607021</v>
      </c>
      <c r="U649" s="7">
        <v>823045</v>
      </c>
      <c r="V649" s="7">
        <v>5430066</v>
      </c>
      <c r="W649" s="7">
        <v>1988908</v>
      </c>
      <c r="X649" s="7">
        <v>368379</v>
      </c>
      <c r="Y649" s="7">
        <v>2691633</v>
      </c>
      <c r="Z649" s="7">
        <v>5048920</v>
      </c>
      <c r="AA649" s="7">
        <v>21757</v>
      </c>
      <c r="AB649" s="7">
        <v>134181</v>
      </c>
      <c r="AC649" s="7">
        <v>5204858</v>
      </c>
      <c r="AD649" s="7">
        <v>225208</v>
      </c>
      <c r="AE649" s="7">
        <v>0</v>
      </c>
      <c r="AF649" s="7">
        <v>0</v>
      </c>
      <c r="AG649" s="7">
        <v>225208</v>
      </c>
    </row>
    <row r="650" spans="1:33" x14ac:dyDescent="0.55000000000000004">
      <c r="A650" t="str">
        <f>VLOOKUP($B650,Sheet2!$A$1:$C$47,3,FALSE)</f>
        <v>ATLANTIC GENERAL HOSPITAL</v>
      </c>
      <c r="B650">
        <v>61</v>
      </c>
      <c r="C650" s="1">
        <v>44501</v>
      </c>
      <c r="D650" t="s">
        <v>32</v>
      </c>
      <c r="E650" s="7">
        <v>4178124</v>
      </c>
      <c r="F650" s="7">
        <v>5896422</v>
      </c>
      <c r="G650" s="7">
        <v>10074546</v>
      </c>
      <c r="H650" s="7">
        <v>19091</v>
      </c>
      <c r="I650" s="7">
        <v>218071</v>
      </c>
      <c r="J650" s="7">
        <v>86331</v>
      </c>
      <c r="K650" s="7">
        <v>677274</v>
      </c>
      <c r="L650" s="7">
        <v>888161</v>
      </c>
      <c r="M650" s="7">
        <v>62744</v>
      </c>
      <c r="N650" s="7">
        <v>-636955</v>
      </c>
      <c r="O650" s="7">
        <v>1272989</v>
      </c>
      <c r="P650" s="7">
        <v>62249</v>
      </c>
      <c r="Q650" s="7">
        <v>-889782</v>
      </c>
      <c r="R650" s="7">
        <v>759406</v>
      </c>
      <c r="S650" s="7">
        <v>1760173</v>
      </c>
      <c r="T650" s="7">
        <v>8314373</v>
      </c>
      <c r="U650" s="7">
        <v>3227887</v>
      </c>
      <c r="V650" s="7">
        <v>11542260</v>
      </c>
      <c r="W650" s="7">
        <v>2847379</v>
      </c>
      <c r="X650" s="7">
        <v>1007460</v>
      </c>
      <c r="Y650" s="7">
        <v>3790972</v>
      </c>
      <c r="Z650" s="7">
        <v>7645811</v>
      </c>
      <c r="AA650" s="7">
        <v>104067</v>
      </c>
      <c r="AB650" s="7">
        <v>510956</v>
      </c>
      <c r="AC650" s="7">
        <v>8260834</v>
      </c>
      <c r="AD650" s="7">
        <v>3281426</v>
      </c>
      <c r="AE650" s="7">
        <v>0</v>
      </c>
      <c r="AF650" s="7">
        <v>0</v>
      </c>
      <c r="AG650" s="7">
        <v>3281426</v>
      </c>
    </row>
    <row r="651" spans="1:33" x14ac:dyDescent="0.55000000000000004">
      <c r="A651" t="str">
        <f>VLOOKUP($B651,Sheet2!$A$1:$C$47,3,FALSE)</f>
        <v>ATLANTIC GENERAL HOSPITAL</v>
      </c>
      <c r="B651">
        <v>61</v>
      </c>
      <c r="C651" s="1">
        <v>44501</v>
      </c>
      <c r="D651" t="s">
        <v>33</v>
      </c>
      <c r="E651" s="7">
        <v>0</v>
      </c>
      <c r="F651" s="7">
        <v>5843793</v>
      </c>
      <c r="G651" s="7">
        <v>5843793</v>
      </c>
      <c r="H651" s="7">
        <v>0</v>
      </c>
      <c r="I651" s="7">
        <v>0</v>
      </c>
      <c r="J651" s="7">
        <v>0</v>
      </c>
      <c r="K651" s="7">
        <v>106380</v>
      </c>
      <c r="L651" s="7">
        <v>0</v>
      </c>
      <c r="M651" s="7">
        <v>0</v>
      </c>
      <c r="N651" s="7">
        <v>0</v>
      </c>
      <c r="O651" s="7">
        <v>0</v>
      </c>
      <c r="P651" s="7">
        <v>2248</v>
      </c>
      <c r="Q651" s="7">
        <v>2907415</v>
      </c>
      <c r="R651" s="7">
        <v>2909663</v>
      </c>
      <c r="S651" s="7">
        <v>3016043</v>
      </c>
      <c r="T651" s="7">
        <v>2827750</v>
      </c>
      <c r="U651" s="7">
        <v>18270</v>
      </c>
      <c r="V651" s="7">
        <v>2846020</v>
      </c>
      <c r="W651" s="7">
        <v>2393646</v>
      </c>
      <c r="X651" s="7">
        <v>380485</v>
      </c>
      <c r="Y651" s="7">
        <v>1344059</v>
      </c>
      <c r="Z651" s="7">
        <v>4118190</v>
      </c>
      <c r="AA651" s="7">
        <v>31576</v>
      </c>
      <c r="AB651" s="7">
        <v>182707</v>
      </c>
      <c r="AC651" s="7">
        <v>4332473</v>
      </c>
      <c r="AD651" s="7">
        <v>-1486453</v>
      </c>
      <c r="AE651" s="7">
        <v>-344393</v>
      </c>
      <c r="AF651" s="7">
        <v>0</v>
      </c>
      <c r="AG651" s="7">
        <v>-1830846</v>
      </c>
    </row>
    <row r="652" spans="1:33" x14ac:dyDescent="0.55000000000000004">
      <c r="A652" t="str">
        <f>VLOOKUP($B652,Sheet2!$A$1:$C$47,3,FALSE)</f>
        <v>ATLANTIC GENERAL HOSPITAL</v>
      </c>
      <c r="B652">
        <v>61</v>
      </c>
      <c r="C652" s="1">
        <v>44501</v>
      </c>
      <c r="D652" t="s">
        <v>34</v>
      </c>
      <c r="E652" s="7">
        <v>4178124</v>
      </c>
      <c r="F652" s="7">
        <v>11740215</v>
      </c>
      <c r="G652" s="7">
        <v>15918339</v>
      </c>
      <c r="H652" s="7">
        <v>19091</v>
      </c>
      <c r="I652" s="7">
        <v>218071</v>
      </c>
      <c r="J652" s="7">
        <v>86331</v>
      </c>
      <c r="K652" s="7">
        <v>783654</v>
      </c>
      <c r="L652" s="7">
        <v>888161</v>
      </c>
      <c r="M652" s="7">
        <v>62744</v>
      </c>
      <c r="N652" s="7">
        <v>-636955</v>
      </c>
      <c r="O652" s="7">
        <v>1272989</v>
      </c>
      <c r="P652" s="7">
        <v>64497</v>
      </c>
      <c r="Q652" s="7">
        <v>2017633</v>
      </c>
      <c r="R652" s="7">
        <v>3669069</v>
      </c>
      <c r="S652" s="7">
        <v>4776216</v>
      </c>
      <c r="T652" s="7">
        <v>11142123</v>
      </c>
      <c r="U652" s="7">
        <v>3246157</v>
      </c>
      <c r="V652" s="7">
        <v>14388280</v>
      </c>
      <c r="W652" s="7">
        <v>5241025</v>
      </c>
      <c r="X652" s="7">
        <v>1387945</v>
      </c>
      <c r="Y652" s="7">
        <v>5135031</v>
      </c>
      <c r="Z652" s="7">
        <v>11764001</v>
      </c>
      <c r="AA652" s="7">
        <v>135643</v>
      </c>
      <c r="AB652" s="7">
        <v>693663</v>
      </c>
      <c r="AC652" s="7">
        <v>12593307</v>
      </c>
      <c r="AD652" s="7">
        <v>1794973</v>
      </c>
      <c r="AE652" s="7">
        <v>-344393</v>
      </c>
      <c r="AF652" s="7">
        <v>0</v>
      </c>
      <c r="AG652" s="7">
        <v>1450580</v>
      </c>
    </row>
    <row r="653" spans="1:33" x14ac:dyDescent="0.55000000000000004">
      <c r="A653" t="str">
        <f>VLOOKUP($B653,Sheet2!$A$1:$C$47,3,FALSE)</f>
        <v>MEDSTAR SOUTHERN MARYLAND HOSPITAL CENTER</v>
      </c>
      <c r="B653">
        <v>62</v>
      </c>
      <c r="C653" s="1">
        <v>44501</v>
      </c>
      <c r="D653" t="s">
        <v>32</v>
      </c>
      <c r="E653" s="7">
        <v>13737541</v>
      </c>
      <c r="F653" s="7">
        <v>8018474</v>
      </c>
      <c r="G653" s="7">
        <v>21756015</v>
      </c>
      <c r="H653" s="7">
        <v>201182</v>
      </c>
      <c r="I653" s="7">
        <v>99509</v>
      </c>
      <c r="J653" s="7">
        <v>413607</v>
      </c>
      <c r="K653" s="7">
        <v>58083</v>
      </c>
      <c r="L653" s="7">
        <v>496723</v>
      </c>
      <c r="M653" s="7">
        <v>306067</v>
      </c>
      <c r="N653" s="7">
        <v>-1454628</v>
      </c>
      <c r="O653" s="7">
        <v>313991</v>
      </c>
      <c r="P653" s="7">
        <v>455088</v>
      </c>
      <c r="Q653" s="7">
        <v>-912040</v>
      </c>
      <c r="R653" s="7">
        <v>-794799</v>
      </c>
      <c r="S653" s="7">
        <v>-22418</v>
      </c>
      <c r="T653" s="7">
        <v>21778433</v>
      </c>
      <c r="U653" s="7">
        <v>920977</v>
      </c>
      <c r="V653" s="7">
        <v>22699410</v>
      </c>
      <c r="W653" s="7">
        <v>12933481</v>
      </c>
      <c r="X653" s="7">
        <v>1696158</v>
      </c>
      <c r="Y653" s="7">
        <v>8678406</v>
      </c>
      <c r="Z653" s="7">
        <v>23308045</v>
      </c>
      <c r="AA653" s="7">
        <v>514205</v>
      </c>
      <c r="AB653" s="7">
        <v>1185859</v>
      </c>
      <c r="AC653" s="7">
        <v>25008109</v>
      </c>
      <c r="AD653" s="7">
        <v>-2308699</v>
      </c>
      <c r="AE653" s="7">
        <v>0</v>
      </c>
      <c r="AF653" s="7">
        <v>0</v>
      </c>
      <c r="AG653" s="7">
        <v>-2308699</v>
      </c>
    </row>
    <row r="654" spans="1:33" x14ac:dyDescent="0.55000000000000004">
      <c r="A654" t="str">
        <f>VLOOKUP($B654,Sheet2!$A$1:$C$47,3,FALSE)</f>
        <v>MEDSTAR SOUTHERN MARYLAND HOSPITAL CENTER</v>
      </c>
      <c r="B654">
        <v>62</v>
      </c>
      <c r="C654" s="1">
        <v>44501</v>
      </c>
      <c r="D654" t="s">
        <v>33</v>
      </c>
      <c r="E654" s="7">
        <v>0</v>
      </c>
      <c r="F654" s="7">
        <v>2699195</v>
      </c>
      <c r="G654" s="7">
        <v>2699195</v>
      </c>
      <c r="H654" s="7">
        <v>0</v>
      </c>
      <c r="I654" s="7">
        <v>0</v>
      </c>
      <c r="J654" s="7">
        <v>0</v>
      </c>
      <c r="K654" s="7">
        <v>135736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1343039</v>
      </c>
      <c r="R654" s="7">
        <v>1343039</v>
      </c>
      <c r="S654" s="7">
        <v>1478775</v>
      </c>
      <c r="T654" s="7">
        <v>1220420</v>
      </c>
      <c r="U654" s="7">
        <v>6209</v>
      </c>
      <c r="V654" s="7">
        <v>1226629</v>
      </c>
      <c r="W654" s="7">
        <v>1280595</v>
      </c>
      <c r="X654" s="7">
        <v>109467</v>
      </c>
      <c r="Y654" s="7">
        <v>838681</v>
      </c>
      <c r="Z654" s="7">
        <v>2228743</v>
      </c>
      <c r="AA654" s="7">
        <v>0</v>
      </c>
      <c r="AB654" s="7">
        <v>10414</v>
      </c>
      <c r="AC654" s="7">
        <v>2239157</v>
      </c>
      <c r="AD654" s="7">
        <v>-1012528</v>
      </c>
      <c r="AE654" s="7">
        <v>-7763</v>
      </c>
      <c r="AF654" s="7">
        <v>0</v>
      </c>
      <c r="AG654" s="7">
        <v>-1020291</v>
      </c>
    </row>
    <row r="655" spans="1:33" x14ac:dyDescent="0.55000000000000004">
      <c r="A655" t="str">
        <f>VLOOKUP($B655,Sheet2!$A$1:$C$47,3,FALSE)</f>
        <v>MEDSTAR SOUTHERN MARYLAND HOSPITAL CENTER</v>
      </c>
      <c r="B655">
        <v>62</v>
      </c>
      <c r="C655" s="1">
        <v>44501</v>
      </c>
      <c r="D655" t="s">
        <v>34</v>
      </c>
      <c r="E655" s="7">
        <v>13737541</v>
      </c>
      <c r="F655" s="7">
        <v>10717669</v>
      </c>
      <c r="G655" s="7">
        <v>24455210</v>
      </c>
      <c r="H655" s="7">
        <v>201182</v>
      </c>
      <c r="I655" s="7">
        <v>99509</v>
      </c>
      <c r="J655" s="7">
        <v>413607</v>
      </c>
      <c r="K655" s="7">
        <v>193819</v>
      </c>
      <c r="L655" s="7">
        <v>496723</v>
      </c>
      <c r="M655" s="7">
        <v>306067</v>
      </c>
      <c r="N655" s="7">
        <v>-1454628</v>
      </c>
      <c r="O655" s="7">
        <v>313991</v>
      </c>
      <c r="P655" s="7">
        <v>455088</v>
      </c>
      <c r="Q655" s="7">
        <v>430999</v>
      </c>
      <c r="R655" s="7">
        <v>548240</v>
      </c>
      <c r="S655" s="7">
        <v>1456357</v>
      </c>
      <c r="T655" s="7">
        <v>22998853</v>
      </c>
      <c r="U655" s="7">
        <v>927186</v>
      </c>
      <c r="V655" s="7">
        <v>23926039</v>
      </c>
      <c r="W655" s="7">
        <v>14214076</v>
      </c>
      <c r="X655" s="7">
        <v>1805625</v>
      </c>
      <c r="Y655" s="7">
        <v>9517087</v>
      </c>
      <c r="Z655" s="7">
        <v>25536788</v>
      </c>
      <c r="AA655" s="7">
        <v>514205</v>
      </c>
      <c r="AB655" s="7">
        <v>1196273</v>
      </c>
      <c r="AC655" s="7">
        <v>27247266</v>
      </c>
      <c r="AD655" s="7">
        <v>-3321227</v>
      </c>
      <c r="AE655" s="7">
        <v>-7763</v>
      </c>
      <c r="AF655" s="7">
        <v>0</v>
      </c>
      <c r="AG655" s="7">
        <v>-3328990</v>
      </c>
    </row>
    <row r="656" spans="1:33" x14ac:dyDescent="0.55000000000000004">
      <c r="A656" t="str">
        <f>VLOOKUP($B656,Sheet2!$A$1:$C$47,3,FALSE)</f>
        <v>UM-ST. JOSEPH MEDICAL CENTER</v>
      </c>
      <c r="B656">
        <v>63</v>
      </c>
      <c r="C656" s="1">
        <v>44501</v>
      </c>
      <c r="D656" t="s">
        <v>32</v>
      </c>
      <c r="E656" s="7">
        <v>21253941</v>
      </c>
      <c r="F656" s="7">
        <v>14070069</v>
      </c>
      <c r="G656" s="7">
        <v>35324010</v>
      </c>
      <c r="H656" s="7">
        <v>376733</v>
      </c>
      <c r="I656" s="7">
        <v>339896</v>
      </c>
      <c r="J656" s="7">
        <v>257871</v>
      </c>
      <c r="K656" s="7">
        <v>232656</v>
      </c>
      <c r="L656" s="7">
        <v>1910454</v>
      </c>
      <c r="M656" s="7">
        <v>461348</v>
      </c>
      <c r="N656" s="7">
        <v>0</v>
      </c>
      <c r="O656" s="7">
        <v>1264717</v>
      </c>
      <c r="P656" s="7">
        <v>0</v>
      </c>
      <c r="Q656" s="7">
        <v>0</v>
      </c>
      <c r="R656" s="7">
        <v>3636519</v>
      </c>
      <c r="S656" s="7">
        <v>4843675</v>
      </c>
      <c r="T656" s="7">
        <v>30480335</v>
      </c>
      <c r="U656" s="7">
        <v>156139</v>
      </c>
      <c r="V656" s="7">
        <v>30636474</v>
      </c>
      <c r="W656" s="7">
        <v>9881173</v>
      </c>
      <c r="X656" s="7">
        <v>2260176</v>
      </c>
      <c r="Y656" s="7">
        <v>9716834</v>
      </c>
      <c r="Z656" s="7">
        <v>21858183</v>
      </c>
      <c r="AA656" s="7">
        <v>860856</v>
      </c>
      <c r="AB656" s="7">
        <v>2021735</v>
      </c>
      <c r="AC656" s="7">
        <v>24740774</v>
      </c>
      <c r="AD656" s="7">
        <v>5895700</v>
      </c>
      <c r="AE656" s="7">
        <v>0</v>
      </c>
      <c r="AF656" s="7">
        <v>0</v>
      </c>
      <c r="AG656" s="7">
        <v>5895700</v>
      </c>
    </row>
    <row r="657" spans="1:33" x14ac:dyDescent="0.55000000000000004">
      <c r="A657" t="str">
        <f>VLOOKUP($B657,Sheet2!$A$1:$C$47,3,FALSE)</f>
        <v>UM-ST. JOSEPH MEDICAL CENTER</v>
      </c>
      <c r="B657">
        <v>63</v>
      </c>
      <c r="C657" s="1">
        <v>44501</v>
      </c>
      <c r="D657" t="s">
        <v>33</v>
      </c>
      <c r="E657" s="7">
        <v>0</v>
      </c>
      <c r="F657" s="7">
        <v>478101</v>
      </c>
      <c r="G657" s="7">
        <v>478101</v>
      </c>
      <c r="H657" s="7">
        <v>15785</v>
      </c>
      <c r="I657" s="7">
        <v>21159</v>
      </c>
      <c r="J657" s="7">
        <v>10804</v>
      </c>
      <c r="K657" s="7">
        <v>14483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42975</v>
      </c>
      <c r="R657" s="7">
        <v>42975</v>
      </c>
      <c r="S657" s="7">
        <v>105206</v>
      </c>
      <c r="T657" s="7">
        <v>372895</v>
      </c>
      <c r="U657" s="7">
        <v>40443</v>
      </c>
      <c r="V657" s="7">
        <v>413338</v>
      </c>
      <c r="W657" s="7">
        <v>317454</v>
      </c>
      <c r="X657" s="7">
        <v>72613</v>
      </c>
      <c r="Y657" s="7">
        <v>5815073</v>
      </c>
      <c r="Z657" s="7">
        <v>6205140</v>
      </c>
      <c r="AA657" s="7">
        <v>0</v>
      </c>
      <c r="AB657" s="7">
        <v>46231</v>
      </c>
      <c r="AC657" s="7">
        <v>6251371</v>
      </c>
      <c r="AD657" s="7">
        <v>-5838033</v>
      </c>
      <c r="AE657" s="7">
        <v>301351</v>
      </c>
      <c r="AF657" s="7">
        <v>-517</v>
      </c>
      <c r="AG657" s="7">
        <v>-5536165</v>
      </c>
    </row>
    <row r="658" spans="1:33" x14ac:dyDescent="0.55000000000000004">
      <c r="A658" t="str">
        <f>VLOOKUP($B658,Sheet2!$A$1:$C$47,3,FALSE)</f>
        <v>UM-ST. JOSEPH MEDICAL CENTER</v>
      </c>
      <c r="B658">
        <v>63</v>
      </c>
      <c r="C658" s="1">
        <v>44501</v>
      </c>
      <c r="D658" t="s">
        <v>34</v>
      </c>
      <c r="E658" s="7">
        <v>21253941</v>
      </c>
      <c r="F658" s="7">
        <v>14548170</v>
      </c>
      <c r="G658" s="7">
        <v>35802111</v>
      </c>
      <c r="H658" s="7">
        <v>392518</v>
      </c>
      <c r="I658" s="7">
        <v>361055</v>
      </c>
      <c r="J658" s="7">
        <v>268675</v>
      </c>
      <c r="K658" s="7">
        <v>247139</v>
      </c>
      <c r="L658" s="7">
        <v>1910454</v>
      </c>
      <c r="M658" s="7">
        <v>461348</v>
      </c>
      <c r="N658" s="7">
        <v>0</v>
      </c>
      <c r="O658" s="7">
        <v>1264717</v>
      </c>
      <c r="P658" s="7">
        <v>0</v>
      </c>
      <c r="Q658" s="7">
        <v>42975</v>
      </c>
      <c r="R658" s="7">
        <v>3679494</v>
      </c>
      <c r="S658" s="7">
        <v>4948881</v>
      </c>
      <c r="T658" s="7">
        <v>30853230</v>
      </c>
      <c r="U658" s="7">
        <v>196582</v>
      </c>
      <c r="V658" s="7">
        <v>31049812</v>
      </c>
      <c r="W658" s="7">
        <v>10198627</v>
      </c>
      <c r="X658" s="7">
        <v>2332789</v>
      </c>
      <c r="Y658" s="7">
        <v>15531907</v>
      </c>
      <c r="Z658" s="7">
        <v>28063323</v>
      </c>
      <c r="AA658" s="7">
        <v>860856</v>
      </c>
      <c r="AB658" s="7">
        <v>2067966</v>
      </c>
      <c r="AC658" s="7">
        <v>30992145</v>
      </c>
      <c r="AD658" s="7">
        <v>57667</v>
      </c>
      <c r="AE658" s="7">
        <v>301351</v>
      </c>
      <c r="AF658" s="7">
        <v>-517</v>
      </c>
      <c r="AG658" s="7">
        <v>359535</v>
      </c>
    </row>
    <row r="659" spans="1:33" x14ac:dyDescent="0.55000000000000004">
      <c r="A659" t="str">
        <f>VLOOKUP($B659,Sheet2!$A$1:$C$47,3,FALSE)</f>
        <v>LEVINDALE</v>
      </c>
      <c r="B659">
        <v>64</v>
      </c>
      <c r="C659" s="1">
        <v>44501</v>
      </c>
      <c r="D659" t="s">
        <v>32</v>
      </c>
      <c r="E659" s="7">
        <v>5295246</v>
      </c>
      <c r="F659" s="7">
        <v>183499</v>
      </c>
      <c r="G659" s="7">
        <v>5478745</v>
      </c>
      <c r="H659" s="7">
        <v>21486</v>
      </c>
      <c r="I659" s="7">
        <v>236612</v>
      </c>
      <c r="J659" s="7">
        <v>510</v>
      </c>
      <c r="K659" s="7">
        <v>0</v>
      </c>
      <c r="L659" s="7">
        <v>511507</v>
      </c>
      <c r="M659" s="7">
        <v>36994</v>
      </c>
      <c r="N659" s="7">
        <v>0</v>
      </c>
      <c r="O659" s="7">
        <v>11387</v>
      </c>
      <c r="P659" s="7">
        <v>0</v>
      </c>
      <c r="Q659" s="7">
        <v>0</v>
      </c>
      <c r="R659" s="7">
        <v>559888</v>
      </c>
      <c r="S659" s="7">
        <v>818496</v>
      </c>
      <c r="T659" s="7">
        <v>4660249</v>
      </c>
      <c r="U659" s="7">
        <v>72557</v>
      </c>
      <c r="V659" s="7">
        <v>4732806</v>
      </c>
      <c r="W659" s="7">
        <v>1897830</v>
      </c>
      <c r="X659" s="7">
        <v>498428</v>
      </c>
      <c r="Y659" s="7">
        <v>1328701</v>
      </c>
      <c r="Z659" s="7">
        <v>3724959</v>
      </c>
      <c r="AA659" s="7">
        <v>0</v>
      </c>
      <c r="AB659" s="7">
        <v>242138</v>
      </c>
      <c r="AC659" s="7">
        <v>3967097</v>
      </c>
      <c r="AD659" s="7">
        <v>765709</v>
      </c>
      <c r="AE659" s="7">
        <v>0</v>
      </c>
      <c r="AF659" s="7">
        <v>0</v>
      </c>
      <c r="AG659" s="7">
        <v>765709</v>
      </c>
    </row>
    <row r="660" spans="1:33" x14ac:dyDescent="0.55000000000000004">
      <c r="A660" t="str">
        <f>VLOOKUP($B660,Sheet2!$A$1:$C$47,3,FALSE)</f>
        <v>LEVINDALE</v>
      </c>
      <c r="B660">
        <v>64</v>
      </c>
      <c r="C660" s="1">
        <v>44501</v>
      </c>
      <c r="D660" t="s">
        <v>33</v>
      </c>
      <c r="E660" s="7">
        <v>2671134</v>
      </c>
      <c r="F660" s="7">
        <v>102620</v>
      </c>
      <c r="G660" s="7">
        <v>2773754</v>
      </c>
      <c r="H660" s="7">
        <v>95261</v>
      </c>
      <c r="I660" s="7">
        <v>107623</v>
      </c>
      <c r="J660" s="7">
        <v>776</v>
      </c>
      <c r="K660" s="7">
        <v>0</v>
      </c>
      <c r="L660" s="7">
        <v>0</v>
      </c>
      <c r="M660" s="7">
        <v>2057</v>
      </c>
      <c r="N660" s="7">
        <v>242354</v>
      </c>
      <c r="O660" s="7">
        <v>0</v>
      </c>
      <c r="P660" s="7">
        <v>0</v>
      </c>
      <c r="Q660" s="7">
        <v>12487</v>
      </c>
      <c r="R660" s="7">
        <v>256898</v>
      </c>
      <c r="S660" s="7">
        <v>460558</v>
      </c>
      <c r="T660" s="7">
        <v>2313196</v>
      </c>
      <c r="U660" s="7">
        <v>33317</v>
      </c>
      <c r="V660" s="7">
        <v>2346513</v>
      </c>
      <c r="W660" s="7">
        <v>1677992</v>
      </c>
      <c r="X660" s="7">
        <v>440692</v>
      </c>
      <c r="Y660" s="7">
        <v>725543</v>
      </c>
      <c r="Z660" s="7">
        <v>2844227</v>
      </c>
      <c r="AA660" s="7">
        <v>0</v>
      </c>
      <c r="AB660" s="7">
        <v>145162</v>
      </c>
      <c r="AC660" s="7">
        <v>2989389</v>
      </c>
      <c r="AD660" s="7">
        <v>-642876</v>
      </c>
      <c r="AE660" s="7">
        <v>-371011</v>
      </c>
      <c r="AF660" s="7">
        <v>0</v>
      </c>
      <c r="AG660" s="7">
        <v>-1013887</v>
      </c>
    </row>
    <row r="661" spans="1:33" x14ac:dyDescent="0.55000000000000004">
      <c r="A661" t="str">
        <f>VLOOKUP($B661,Sheet2!$A$1:$C$47,3,FALSE)</f>
        <v>LEVINDALE</v>
      </c>
      <c r="B661">
        <v>64</v>
      </c>
      <c r="C661" s="1">
        <v>44501</v>
      </c>
      <c r="D661" t="s">
        <v>34</v>
      </c>
      <c r="E661" s="7">
        <v>7966380</v>
      </c>
      <c r="F661" s="7">
        <v>286119</v>
      </c>
      <c r="G661" s="7">
        <v>8252499</v>
      </c>
      <c r="H661" s="7">
        <v>116747</v>
      </c>
      <c r="I661" s="7">
        <v>344235</v>
      </c>
      <c r="J661" s="7">
        <v>1286</v>
      </c>
      <c r="K661" s="7">
        <v>0</v>
      </c>
      <c r="L661" s="7">
        <v>511507</v>
      </c>
      <c r="M661" s="7">
        <v>39051</v>
      </c>
      <c r="N661" s="7">
        <v>242354</v>
      </c>
      <c r="O661" s="7">
        <v>11387</v>
      </c>
      <c r="P661" s="7">
        <v>0</v>
      </c>
      <c r="Q661" s="7">
        <v>12487</v>
      </c>
      <c r="R661" s="7">
        <v>816786</v>
      </c>
      <c r="S661" s="7">
        <v>1279054</v>
      </c>
      <c r="T661" s="7">
        <v>6973445</v>
      </c>
      <c r="U661" s="7">
        <v>105874</v>
      </c>
      <c r="V661" s="7">
        <v>7079319</v>
      </c>
      <c r="W661" s="7">
        <v>3575822</v>
      </c>
      <c r="X661" s="7">
        <v>939120</v>
      </c>
      <c r="Y661" s="7">
        <v>2054244</v>
      </c>
      <c r="Z661" s="7">
        <v>6569186</v>
      </c>
      <c r="AA661" s="7">
        <v>0</v>
      </c>
      <c r="AB661" s="7">
        <v>387300</v>
      </c>
      <c r="AC661" s="7">
        <v>6956486</v>
      </c>
      <c r="AD661" s="7">
        <v>122833</v>
      </c>
      <c r="AE661" s="7">
        <v>-371011</v>
      </c>
      <c r="AF661" s="7">
        <v>0</v>
      </c>
      <c r="AG661" s="7">
        <v>-248178</v>
      </c>
    </row>
    <row r="662" spans="1:33" x14ac:dyDescent="0.55000000000000004">
      <c r="A662" t="str">
        <f>VLOOKUP($B662,Sheet2!$A$1:$C$47,3,FALSE)</f>
        <v>HOLY CROSS HOSPITAL-GERMANTOWN</v>
      </c>
      <c r="B662">
        <v>65</v>
      </c>
      <c r="C662" s="1">
        <v>44501</v>
      </c>
      <c r="D662" t="s">
        <v>32</v>
      </c>
      <c r="E662" s="7">
        <v>6417268</v>
      </c>
      <c r="F662" s="7">
        <v>5131201</v>
      </c>
      <c r="G662" s="7">
        <v>11548469</v>
      </c>
      <c r="H662" s="7">
        <v>-4726</v>
      </c>
      <c r="I662" s="7">
        <v>220316</v>
      </c>
      <c r="J662" s="7">
        <v>57527</v>
      </c>
      <c r="K662" s="7">
        <v>266498</v>
      </c>
      <c r="L662" s="7">
        <v>214881</v>
      </c>
      <c r="M662" s="7">
        <v>0</v>
      </c>
      <c r="N662" s="7">
        <v>34188</v>
      </c>
      <c r="O662" s="7">
        <v>320314</v>
      </c>
      <c r="P662" s="7">
        <v>0</v>
      </c>
      <c r="Q662" s="7">
        <v>146378</v>
      </c>
      <c r="R662" s="7">
        <v>715761</v>
      </c>
      <c r="S662" s="7">
        <v>1255376</v>
      </c>
      <c r="T662" s="7">
        <v>10293093</v>
      </c>
      <c r="U662" s="7">
        <v>31232</v>
      </c>
      <c r="V662" s="7">
        <v>10324325</v>
      </c>
      <c r="W662" s="7">
        <v>4106988</v>
      </c>
      <c r="X662" s="7">
        <v>794937</v>
      </c>
      <c r="Y662" s="7">
        <v>4499983</v>
      </c>
      <c r="Z662" s="7">
        <v>9401908</v>
      </c>
      <c r="AA662" s="7">
        <v>455953</v>
      </c>
      <c r="AB662" s="7">
        <v>662372</v>
      </c>
      <c r="AC662" s="7">
        <v>10520233</v>
      </c>
      <c r="AD662" s="7">
        <v>-195908</v>
      </c>
      <c r="AE662" s="7">
        <v>0</v>
      </c>
      <c r="AF662" s="7">
        <v>0</v>
      </c>
      <c r="AG662" s="7">
        <v>-195908</v>
      </c>
    </row>
    <row r="663" spans="1:33" x14ac:dyDescent="0.55000000000000004">
      <c r="A663" t="str">
        <f>VLOOKUP($B663,Sheet2!$A$1:$C$47,3,FALSE)</f>
        <v>HOLY CROSS HOSPITAL-GERMANTOWN</v>
      </c>
      <c r="B663">
        <v>65</v>
      </c>
      <c r="C663" s="1">
        <v>44501</v>
      </c>
      <c r="D663" t="s">
        <v>33</v>
      </c>
      <c r="E663" s="7">
        <v>0</v>
      </c>
      <c r="F663" s="7">
        <v>350629</v>
      </c>
      <c r="G663" s="7">
        <v>350629</v>
      </c>
      <c r="H663" s="7">
        <v>-3911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15977</v>
      </c>
      <c r="Q663" s="7">
        <v>104587</v>
      </c>
      <c r="R663" s="7">
        <v>120564</v>
      </c>
      <c r="S663" s="7">
        <v>116653</v>
      </c>
      <c r="T663" s="7">
        <v>233976</v>
      </c>
      <c r="U663" s="7">
        <v>23702</v>
      </c>
      <c r="V663" s="7">
        <v>257678</v>
      </c>
      <c r="W663" s="7">
        <v>93603</v>
      </c>
      <c r="X663" s="7">
        <v>10291</v>
      </c>
      <c r="Y663" s="7">
        <v>392475</v>
      </c>
      <c r="Z663" s="7">
        <v>496369</v>
      </c>
      <c r="AA663" s="7">
        <v>0</v>
      </c>
      <c r="AB663" s="7">
        <v>1067</v>
      </c>
      <c r="AC663" s="7">
        <v>497436</v>
      </c>
      <c r="AD663" s="7">
        <v>-239758</v>
      </c>
      <c r="AE663" s="7">
        <v>-49212</v>
      </c>
      <c r="AF663" s="7">
        <v>0</v>
      </c>
      <c r="AG663" s="7">
        <v>-288970</v>
      </c>
    </row>
    <row r="664" spans="1:33" x14ac:dyDescent="0.55000000000000004">
      <c r="A664" t="str">
        <f>VLOOKUP($B664,Sheet2!$A$1:$C$47,3,FALSE)</f>
        <v>HOLY CROSS HOSPITAL-GERMANTOWN</v>
      </c>
      <c r="B664">
        <v>65</v>
      </c>
      <c r="C664" s="1">
        <v>44501</v>
      </c>
      <c r="D664" t="s">
        <v>34</v>
      </c>
      <c r="E664" s="7">
        <v>6417268</v>
      </c>
      <c r="F664" s="7">
        <v>5481830</v>
      </c>
      <c r="G664" s="7">
        <v>11899098</v>
      </c>
      <c r="H664" s="7">
        <v>-8637</v>
      </c>
      <c r="I664" s="7">
        <v>220316</v>
      </c>
      <c r="J664" s="7">
        <v>57527</v>
      </c>
      <c r="K664" s="7">
        <v>266498</v>
      </c>
      <c r="L664" s="7">
        <v>214881</v>
      </c>
      <c r="M664" s="7">
        <v>0</v>
      </c>
      <c r="N664" s="7">
        <v>34188</v>
      </c>
      <c r="O664" s="7">
        <v>320314</v>
      </c>
      <c r="P664" s="7">
        <v>15977</v>
      </c>
      <c r="Q664" s="7">
        <v>250965</v>
      </c>
      <c r="R664" s="7">
        <v>836325</v>
      </c>
      <c r="S664" s="7">
        <v>1372029</v>
      </c>
      <c r="T664" s="7">
        <v>10527069</v>
      </c>
      <c r="U664" s="7">
        <v>54934</v>
      </c>
      <c r="V664" s="7">
        <v>10582003</v>
      </c>
      <c r="W664" s="7">
        <v>4200591</v>
      </c>
      <c r="X664" s="7">
        <v>805228</v>
      </c>
      <c r="Y664" s="7">
        <v>4892458</v>
      </c>
      <c r="Z664" s="7">
        <v>9898277</v>
      </c>
      <c r="AA664" s="7">
        <v>455953</v>
      </c>
      <c r="AB664" s="7">
        <v>663439</v>
      </c>
      <c r="AC664" s="7">
        <v>11017669</v>
      </c>
      <c r="AD664" s="7">
        <v>-435666</v>
      </c>
      <c r="AE664" s="7">
        <v>-49212</v>
      </c>
      <c r="AF664" s="7">
        <v>0</v>
      </c>
      <c r="AG664" s="7">
        <v>-484878</v>
      </c>
    </row>
    <row r="665" spans="1:33" x14ac:dyDescent="0.55000000000000004">
      <c r="A665" t="str">
        <f>VLOOKUP($B665,Sheet2!$A$1:$C$47,3,FALSE)</f>
        <v>UM-REHABILITATION &amp; ORTHOPAEDIC INSTITUTE</v>
      </c>
      <c r="B665">
        <v>2001</v>
      </c>
      <c r="C665" s="1">
        <v>44501</v>
      </c>
      <c r="D665" t="s">
        <v>32</v>
      </c>
      <c r="E665" s="7">
        <v>5660891</v>
      </c>
      <c r="F665" s="7">
        <v>5358882</v>
      </c>
      <c r="G665" s="7">
        <v>11019773</v>
      </c>
      <c r="H665" s="7">
        <v>81070</v>
      </c>
      <c r="I665" s="7">
        <v>100397</v>
      </c>
      <c r="J665" s="7">
        <v>79537</v>
      </c>
      <c r="K665" s="7">
        <v>98499</v>
      </c>
      <c r="L665" s="7">
        <v>528922</v>
      </c>
      <c r="M665" s="7">
        <v>203724</v>
      </c>
      <c r="N665" s="7">
        <v>0</v>
      </c>
      <c r="O665" s="7">
        <v>500704</v>
      </c>
      <c r="P665" s="7">
        <v>0</v>
      </c>
      <c r="Q665" s="7">
        <v>0</v>
      </c>
      <c r="R665" s="7">
        <v>1233350</v>
      </c>
      <c r="S665" s="7">
        <v>1592853</v>
      </c>
      <c r="T665" s="7">
        <v>9426920</v>
      </c>
      <c r="U665" s="7">
        <v>189546</v>
      </c>
      <c r="V665" s="7">
        <v>9616466</v>
      </c>
      <c r="W665" s="7">
        <v>3851075</v>
      </c>
      <c r="X665" s="7">
        <v>826929</v>
      </c>
      <c r="Y665" s="7">
        <v>3706101</v>
      </c>
      <c r="Z665" s="7">
        <v>8384105</v>
      </c>
      <c r="AA665" s="7">
        <v>36000</v>
      </c>
      <c r="AB665" s="7">
        <v>665000</v>
      </c>
      <c r="AC665" s="7">
        <v>9085105</v>
      </c>
      <c r="AD665" s="7">
        <v>531361</v>
      </c>
      <c r="AE665" s="7">
        <v>0</v>
      </c>
      <c r="AF665" s="7">
        <v>0</v>
      </c>
      <c r="AG665" s="7">
        <v>531361</v>
      </c>
    </row>
    <row r="666" spans="1:33" x14ac:dyDescent="0.55000000000000004">
      <c r="A666" t="str">
        <f>VLOOKUP($B666,Sheet2!$A$1:$C$47,3,FALSE)</f>
        <v>UM-REHABILITATION &amp; ORTHOPAEDIC INSTITUTE</v>
      </c>
      <c r="B666">
        <v>2001</v>
      </c>
      <c r="C666" s="1">
        <v>44501</v>
      </c>
      <c r="D666" t="s">
        <v>33</v>
      </c>
      <c r="E666" s="7">
        <v>0</v>
      </c>
      <c r="F666" s="7">
        <v>195015</v>
      </c>
      <c r="G666" s="7">
        <v>195015</v>
      </c>
      <c r="H666" s="7">
        <v>0</v>
      </c>
      <c r="I666" s="7">
        <v>0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0</v>
      </c>
      <c r="P666" s="7">
        <v>0</v>
      </c>
      <c r="Q666" s="7">
        <v>18221</v>
      </c>
      <c r="R666" s="7">
        <v>18221</v>
      </c>
      <c r="S666" s="7">
        <v>18221</v>
      </c>
      <c r="T666" s="7">
        <v>176794</v>
      </c>
      <c r="U666" s="7">
        <v>34453</v>
      </c>
      <c r="V666" s="7">
        <v>211247</v>
      </c>
      <c r="W666" s="7">
        <v>195924</v>
      </c>
      <c r="X666" s="7">
        <v>42070</v>
      </c>
      <c r="Y666" s="7">
        <v>233898</v>
      </c>
      <c r="Z666" s="7">
        <v>471892</v>
      </c>
      <c r="AA666" s="7">
        <v>0</v>
      </c>
      <c r="AB666" s="7">
        <v>0</v>
      </c>
      <c r="AC666" s="7">
        <v>471892</v>
      </c>
      <c r="AD666" s="7">
        <v>-260645</v>
      </c>
      <c r="AE666" s="7">
        <v>82000</v>
      </c>
      <c r="AF666" s="7">
        <v>0</v>
      </c>
      <c r="AG666" s="7">
        <v>-178645</v>
      </c>
    </row>
    <row r="667" spans="1:33" x14ac:dyDescent="0.55000000000000004">
      <c r="A667" t="str">
        <f>VLOOKUP($B667,Sheet2!$A$1:$C$47,3,FALSE)</f>
        <v>UM-REHABILITATION &amp; ORTHOPAEDIC INSTITUTE</v>
      </c>
      <c r="B667">
        <v>2001</v>
      </c>
      <c r="C667" s="1">
        <v>44501</v>
      </c>
      <c r="D667" t="s">
        <v>34</v>
      </c>
      <c r="E667" s="7">
        <v>5660891</v>
      </c>
      <c r="F667" s="7">
        <v>5553897</v>
      </c>
      <c r="G667" s="7">
        <v>11214788</v>
      </c>
      <c r="H667" s="7">
        <v>81070</v>
      </c>
      <c r="I667" s="7">
        <v>100397</v>
      </c>
      <c r="J667" s="7">
        <v>79537</v>
      </c>
      <c r="K667" s="7">
        <v>98499</v>
      </c>
      <c r="L667" s="7">
        <v>528922</v>
      </c>
      <c r="M667" s="7">
        <v>203724</v>
      </c>
      <c r="N667" s="7">
        <v>0</v>
      </c>
      <c r="O667" s="7">
        <v>500704</v>
      </c>
      <c r="P667" s="7">
        <v>0</v>
      </c>
      <c r="Q667" s="7">
        <v>18221</v>
      </c>
      <c r="R667" s="7">
        <v>1251571</v>
      </c>
      <c r="S667" s="7">
        <v>1611074</v>
      </c>
      <c r="T667" s="7">
        <v>9603714</v>
      </c>
      <c r="U667" s="7">
        <v>223999</v>
      </c>
      <c r="V667" s="7">
        <v>9827713</v>
      </c>
      <c r="W667" s="7">
        <v>4046999</v>
      </c>
      <c r="X667" s="7">
        <v>868999</v>
      </c>
      <c r="Y667" s="7">
        <v>3939999</v>
      </c>
      <c r="Z667" s="7">
        <v>8855997</v>
      </c>
      <c r="AA667" s="7">
        <v>36000</v>
      </c>
      <c r="AB667" s="7">
        <v>665000</v>
      </c>
      <c r="AC667" s="7">
        <v>9556997</v>
      </c>
      <c r="AD667" s="7">
        <v>270716</v>
      </c>
      <c r="AE667" s="7">
        <v>82000</v>
      </c>
      <c r="AF667" s="7">
        <v>0</v>
      </c>
      <c r="AG667" s="7">
        <v>352716</v>
      </c>
    </row>
    <row r="668" spans="1:33" x14ac:dyDescent="0.55000000000000004">
      <c r="A668" t="str">
        <f>VLOOKUP($B668,Sheet2!$A$1:$C$47,3,FALSE)</f>
        <v>MEDSTAR GOOD SAMARITAN</v>
      </c>
      <c r="B668">
        <v>2004</v>
      </c>
      <c r="C668" s="1">
        <v>44501</v>
      </c>
      <c r="D668" t="s">
        <v>32</v>
      </c>
      <c r="E668" s="7">
        <v>12750355</v>
      </c>
      <c r="F668" s="7">
        <v>6853290</v>
      </c>
      <c r="G668" s="7">
        <v>19603645</v>
      </c>
      <c r="H668" s="7">
        <v>112824</v>
      </c>
      <c r="I668" s="7">
        <v>431723</v>
      </c>
      <c r="J668" s="7">
        <v>329480</v>
      </c>
      <c r="K668" s="7">
        <v>287951</v>
      </c>
      <c r="L668" s="7">
        <v>976188</v>
      </c>
      <c r="M668" s="7">
        <v>282366</v>
      </c>
      <c r="N668" s="7">
        <v>-2510562</v>
      </c>
      <c r="O668" s="7">
        <v>763890</v>
      </c>
      <c r="P668" s="7">
        <v>283719</v>
      </c>
      <c r="Q668" s="7">
        <v>-1316043</v>
      </c>
      <c r="R668" s="7">
        <v>-1520442</v>
      </c>
      <c r="S668" s="7">
        <v>-358464</v>
      </c>
      <c r="T668" s="7">
        <v>19962109</v>
      </c>
      <c r="U668" s="7">
        <v>1234188</v>
      </c>
      <c r="V668" s="7">
        <v>21196297</v>
      </c>
      <c r="W668" s="7">
        <v>11276998</v>
      </c>
      <c r="X668" s="7">
        <v>2392850</v>
      </c>
      <c r="Y668" s="7">
        <v>7377433</v>
      </c>
      <c r="Z668" s="7">
        <v>21047281</v>
      </c>
      <c r="AA668" s="7">
        <v>134896</v>
      </c>
      <c r="AB668" s="7">
        <v>1045231</v>
      </c>
      <c r="AC668" s="7">
        <v>22227408</v>
      </c>
      <c r="AD668" s="7">
        <v>-1031111</v>
      </c>
      <c r="AE668" s="7">
        <v>0</v>
      </c>
      <c r="AF668" s="7">
        <v>0</v>
      </c>
      <c r="AG668" s="7">
        <v>-1031111</v>
      </c>
    </row>
    <row r="669" spans="1:33" x14ac:dyDescent="0.55000000000000004">
      <c r="A669" t="str">
        <f>VLOOKUP($B669,Sheet2!$A$1:$C$47,3,FALSE)</f>
        <v>MEDSTAR GOOD SAMARITAN</v>
      </c>
      <c r="B669">
        <v>2004</v>
      </c>
      <c r="C669" s="1">
        <v>44501</v>
      </c>
      <c r="D669" t="s">
        <v>33</v>
      </c>
      <c r="E669" s="7">
        <v>-20791</v>
      </c>
      <c r="F669" s="7">
        <v>1109882</v>
      </c>
      <c r="G669" s="7">
        <v>1089091</v>
      </c>
      <c r="H669" s="7">
        <v>0</v>
      </c>
      <c r="I669" s="7">
        <v>12131</v>
      </c>
      <c r="J669" s="7">
        <v>0</v>
      </c>
      <c r="K669" s="7">
        <v>7915</v>
      </c>
      <c r="L669" s="7">
        <v>0</v>
      </c>
      <c r="M669" s="7">
        <v>0</v>
      </c>
      <c r="N669" s="7">
        <v>6760</v>
      </c>
      <c r="O669" s="7">
        <v>0</v>
      </c>
      <c r="P669" s="7">
        <v>0</v>
      </c>
      <c r="Q669" s="7">
        <v>169561</v>
      </c>
      <c r="R669" s="7">
        <v>176321</v>
      </c>
      <c r="S669" s="7">
        <v>196367</v>
      </c>
      <c r="T669" s="7">
        <v>892724</v>
      </c>
      <c r="U669" s="7">
        <v>801922</v>
      </c>
      <c r="V669" s="7">
        <v>1694646</v>
      </c>
      <c r="W669" s="7">
        <v>533103</v>
      </c>
      <c r="X669" s="7">
        <v>113118</v>
      </c>
      <c r="Y669" s="7">
        <v>2876010</v>
      </c>
      <c r="Z669" s="7">
        <v>3522231</v>
      </c>
      <c r="AA669" s="7">
        <v>12529</v>
      </c>
      <c r="AB669" s="7">
        <v>100541</v>
      </c>
      <c r="AC669" s="7">
        <v>3635301</v>
      </c>
      <c r="AD669" s="7">
        <v>-1940655</v>
      </c>
      <c r="AE669" s="7">
        <v>272333</v>
      </c>
      <c r="AF669" s="7">
        <v>60473</v>
      </c>
      <c r="AG669" s="7">
        <v>-1728795</v>
      </c>
    </row>
    <row r="670" spans="1:33" x14ac:dyDescent="0.55000000000000004">
      <c r="A670" t="str">
        <f>VLOOKUP($B670,Sheet2!$A$1:$C$47,3,FALSE)</f>
        <v>MEDSTAR GOOD SAMARITAN</v>
      </c>
      <c r="B670">
        <v>2004</v>
      </c>
      <c r="C670" s="1">
        <v>44501</v>
      </c>
      <c r="D670" t="s">
        <v>34</v>
      </c>
      <c r="E670" s="7">
        <v>12729564</v>
      </c>
      <c r="F670" s="7">
        <v>7963172</v>
      </c>
      <c r="G670" s="7">
        <v>20692736</v>
      </c>
      <c r="H670" s="7">
        <v>112824</v>
      </c>
      <c r="I670" s="7">
        <v>443854</v>
      </c>
      <c r="J670" s="7">
        <v>329480</v>
      </c>
      <c r="K670" s="7">
        <v>295866</v>
      </c>
      <c r="L670" s="7">
        <v>976188</v>
      </c>
      <c r="M670" s="7">
        <v>282366</v>
      </c>
      <c r="N670" s="7">
        <v>-2503802</v>
      </c>
      <c r="O670" s="7">
        <v>763890</v>
      </c>
      <c r="P670" s="7">
        <v>283719</v>
      </c>
      <c r="Q670" s="7">
        <v>-1146482</v>
      </c>
      <c r="R670" s="7">
        <v>-1344121</v>
      </c>
      <c r="S670" s="7">
        <v>-162097</v>
      </c>
      <c r="T670" s="7">
        <v>20854833</v>
      </c>
      <c r="U670" s="7">
        <v>2036110</v>
      </c>
      <c r="V670" s="7">
        <v>22890943</v>
      </c>
      <c r="W670" s="7">
        <v>11810101</v>
      </c>
      <c r="X670" s="7">
        <v>2505968</v>
      </c>
      <c r="Y670" s="7">
        <v>10253443</v>
      </c>
      <c r="Z670" s="7">
        <v>24569512</v>
      </c>
      <c r="AA670" s="7">
        <v>147425</v>
      </c>
      <c r="AB670" s="7">
        <v>1145772</v>
      </c>
      <c r="AC670" s="7">
        <v>25862709</v>
      </c>
      <c r="AD670" s="7">
        <v>-2971766</v>
      </c>
      <c r="AE670" s="7">
        <v>272333</v>
      </c>
      <c r="AF670" s="7">
        <v>60473</v>
      </c>
      <c r="AG670" s="7">
        <v>-2759906</v>
      </c>
    </row>
    <row r="671" spans="1:33" x14ac:dyDescent="0.55000000000000004">
      <c r="A671" t="str">
        <f>VLOOKUP($B671,Sheet2!$A$1:$C$47,3,FALSE)</f>
        <v>SHADY GROVE ADVENTIST HOSPITAL</v>
      </c>
      <c r="B671">
        <v>5050</v>
      </c>
      <c r="C671" s="1">
        <v>44501</v>
      </c>
      <c r="D671" t="s">
        <v>32</v>
      </c>
      <c r="E671" s="7">
        <v>27047346</v>
      </c>
      <c r="F671" s="7">
        <v>13872658</v>
      </c>
      <c r="G671" s="7">
        <v>40920004</v>
      </c>
      <c r="H671" s="7">
        <v>409854</v>
      </c>
      <c r="I671" s="7">
        <v>893482</v>
      </c>
      <c r="J671" s="7">
        <v>210215</v>
      </c>
      <c r="K671" s="7">
        <v>458269</v>
      </c>
      <c r="L671" s="7">
        <v>1165028</v>
      </c>
      <c r="M671" s="7">
        <v>296396</v>
      </c>
      <c r="N671" s="7">
        <v>807114</v>
      </c>
      <c r="O671" s="7">
        <v>597546</v>
      </c>
      <c r="P671" s="7">
        <v>152022</v>
      </c>
      <c r="Q671" s="7">
        <v>412641</v>
      </c>
      <c r="R671" s="7">
        <v>3430747</v>
      </c>
      <c r="S671" s="7">
        <v>5402567</v>
      </c>
      <c r="T671" s="7">
        <v>35517437</v>
      </c>
      <c r="U671" s="7">
        <v>214101</v>
      </c>
      <c r="V671" s="7">
        <v>35731538</v>
      </c>
      <c r="W671" s="7">
        <v>14202012</v>
      </c>
      <c r="X671" s="7">
        <v>2698465</v>
      </c>
      <c r="Y671" s="7">
        <v>15396143</v>
      </c>
      <c r="Z671" s="7">
        <v>32296620</v>
      </c>
      <c r="AA671" s="7">
        <v>556331</v>
      </c>
      <c r="AB671" s="7">
        <v>1990867</v>
      </c>
      <c r="AC671" s="7">
        <v>34843818</v>
      </c>
      <c r="AD671" s="7">
        <v>887720</v>
      </c>
      <c r="AE671" s="7">
        <v>0</v>
      </c>
      <c r="AF671" s="7">
        <v>0</v>
      </c>
      <c r="AG671" s="7">
        <v>887720</v>
      </c>
    </row>
    <row r="672" spans="1:33" x14ac:dyDescent="0.55000000000000004">
      <c r="A672" t="str">
        <f>VLOOKUP($B672,Sheet2!$A$1:$C$47,3,FALSE)</f>
        <v>SHADY GROVE ADVENTIST HOSPITAL</v>
      </c>
      <c r="B672">
        <v>5050</v>
      </c>
      <c r="C672" s="1">
        <v>44501</v>
      </c>
      <c r="D672" t="s">
        <v>33</v>
      </c>
      <c r="E672" s="7">
        <v>405454</v>
      </c>
      <c r="F672" s="7">
        <v>851237</v>
      </c>
      <c r="G672" s="7">
        <v>1256691</v>
      </c>
      <c r="H672" s="7">
        <v>0</v>
      </c>
      <c r="I672" s="7">
        <v>0</v>
      </c>
      <c r="J672" s="7">
        <v>0</v>
      </c>
      <c r="K672" s="7">
        <v>25594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770964</v>
      </c>
      <c r="R672" s="7">
        <v>770964</v>
      </c>
      <c r="S672" s="7">
        <v>796558</v>
      </c>
      <c r="T672" s="7">
        <v>460133</v>
      </c>
      <c r="U672" s="7">
        <v>568308</v>
      </c>
      <c r="V672" s="7">
        <v>1028441</v>
      </c>
      <c r="W672" s="7">
        <v>709410</v>
      </c>
      <c r="X672" s="7">
        <v>101111</v>
      </c>
      <c r="Y672" s="7">
        <v>978339</v>
      </c>
      <c r="Z672" s="7">
        <v>1788860</v>
      </c>
      <c r="AA672" s="7">
        <v>0</v>
      </c>
      <c r="AB672" s="7">
        <v>34967</v>
      </c>
      <c r="AC672" s="7">
        <v>1823827</v>
      </c>
      <c r="AD672" s="7">
        <v>-795386</v>
      </c>
      <c r="AE672" s="7">
        <v>-160676</v>
      </c>
      <c r="AF672" s="7">
        <v>0</v>
      </c>
      <c r="AG672" s="7">
        <v>-956062</v>
      </c>
    </row>
    <row r="673" spans="1:33" x14ac:dyDescent="0.55000000000000004">
      <c r="A673" t="str">
        <f>VLOOKUP($B673,Sheet2!$A$1:$C$47,3,FALSE)</f>
        <v>SHADY GROVE ADVENTIST HOSPITAL</v>
      </c>
      <c r="B673">
        <v>5050</v>
      </c>
      <c r="C673" s="1">
        <v>44501</v>
      </c>
      <c r="D673" t="s">
        <v>34</v>
      </c>
      <c r="E673" s="7">
        <v>27452800</v>
      </c>
      <c r="F673" s="7">
        <v>14723895</v>
      </c>
      <c r="G673" s="7">
        <v>42176695</v>
      </c>
      <c r="H673" s="7">
        <v>409854</v>
      </c>
      <c r="I673" s="7">
        <v>893482</v>
      </c>
      <c r="J673" s="7">
        <v>210215</v>
      </c>
      <c r="K673" s="7">
        <v>483863</v>
      </c>
      <c r="L673" s="7">
        <v>1165028</v>
      </c>
      <c r="M673" s="7">
        <v>296396</v>
      </c>
      <c r="N673" s="7">
        <v>807114</v>
      </c>
      <c r="O673" s="7">
        <v>597546</v>
      </c>
      <c r="P673" s="7">
        <v>152022</v>
      </c>
      <c r="Q673" s="7">
        <v>1183605</v>
      </c>
      <c r="R673" s="7">
        <v>4201711</v>
      </c>
      <c r="S673" s="7">
        <v>6199125</v>
      </c>
      <c r="T673" s="7">
        <v>35977570</v>
      </c>
      <c r="U673" s="7">
        <v>782409</v>
      </c>
      <c r="V673" s="7">
        <v>36759979</v>
      </c>
      <c r="W673" s="7">
        <v>14911422</v>
      </c>
      <c r="X673" s="7">
        <v>2799576</v>
      </c>
      <c r="Y673" s="7">
        <v>16374482</v>
      </c>
      <c r="Z673" s="7">
        <v>34085480</v>
      </c>
      <c r="AA673" s="7">
        <v>556331</v>
      </c>
      <c r="AB673" s="7">
        <v>2025834</v>
      </c>
      <c r="AC673" s="7">
        <v>36667645</v>
      </c>
      <c r="AD673" s="7">
        <v>92334</v>
      </c>
      <c r="AE673" s="7">
        <v>-160676</v>
      </c>
      <c r="AF673" s="7">
        <v>0</v>
      </c>
      <c r="AG673" s="7">
        <v>-68342</v>
      </c>
    </row>
    <row r="674" spans="1:33" x14ac:dyDescent="0.55000000000000004">
      <c r="A674" t="str">
        <f>VLOOKUP($B674,Sheet2!$A$1:$C$47,3,FALSE)</f>
        <v>UM-SHOCK TRAUMA</v>
      </c>
      <c r="B674">
        <v>8992</v>
      </c>
      <c r="C674" s="1">
        <v>44501</v>
      </c>
      <c r="D674" t="s">
        <v>32</v>
      </c>
      <c r="E674" s="7">
        <v>18823512</v>
      </c>
      <c r="F674" s="7">
        <v>2068473</v>
      </c>
      <c r="G674" s="7">
        <v>20891985</v>
      </c>
      <c r="H674" s="7">
        <v>301176</v>
      </c>
      <c r="I674" s="7">
        <v>855283</v>
      </c>
      <c r="J674" s="7">
        <v>33095</v>
      </c>
      <c r="K674" s="7">
        <v>93985</v>
      </c>
      <c r="L674" s="7">
        <v>1155366</v>
      </c>
      <c r="M674" s="7">
        <v>564240</v>
      </c>
      <c r="N674" s="7">
        <v>0</v>
      </c>
      <c r="O674" s="7">
        <v>126960</v>
      </c>
      <c r="P674" s="7">
        <v>0</v>
      </c>
      <c r="Q674" s="7">
        <v>0</v>
      </c>
      <c r="R674" s="7">
        <v>1846566</v>
      </c>
      <c r="S674" s="7">
        <v>3130105</v>
      </c>
      <c r="T674" s="7">
        <v>17761880</v>
      </c>
      <c r="U674" s="7">
        <v>288245</v>
      </c>
      <c r="V674" s="7">
        <v>18050125</v>
      </c>
      <c r="W674" s="7">
        <v>6946145</v>
      </c>
      <c r="X674" s="7">
        <v>994906</v>
      </c>
      <c r="Y674" s="7">
        <v>7923290</v>
      </c>
      <c r="Z674" s="7">
        <v>15864341</v>
      </c>
      <c r="AA674" s="7">
        <v>0</v>
      </c>
      <c r="AB674" s="7">
        <v>615523</v>
      </c>
      <c r="AC674" s="7">
        <v>16479864</v>
      </c>
      <c r="AD674" s="7">
        <v>1570261</v>
      </c>
      <c r="AE674" s="7">
        <v>0</v>
      </c>
      <c r="AF674" s="7">
        <v>0</v>
      </c>
      <c r="AG674" s="7">
        <v>1570261</v>
      </c>
    </row>
    <row r="675" spans="1:33" x14ac:dyDescent="0.55000000000000004">
      <c r="A675" t="str">
        <f>VLOOKUP($B675,Sheet2!$A$1:$C$47,3,FALSE)</f>
        <v>UM-SHOCK TRAUMA</v>
      </c>
      <c r="B675">
        <v>8992</v>
      </c>
      <c r="C675" s="1">
        <v>44501</v>
      </c>
      <c r="D675" t="s">
        <v>33</v>
      </c>
      <c r="E675" s="7">
        <v>0</v>
      </c>
      <c r="F675" s="7">
        <v>0</v>
      </c>
      <c r="G675" s="7">
        <v>0</v>
      </c>
      <c r="H675" s="7">
        <v>0</v>
      </c>
      <c r="I675" s="7">
        <v>0</v>
      </c>
      <c r="J675" s="7">
        <v>0</v>
      </c>
      <c r="K675" s="7">
        <v>0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>
        <v>0</v>
      </c>
      <c r="S675" s="7">
        <v>0</v>
      </c>
      <c r="T675" s="7">
        <v>0</v>
      </c>
      <c r="U675" s="7">
        <v>0</v>
      </c>
      <c r="V675" s="7">
        <v>0</v>
      </c>
      <c r="W675" s="7">
        <v>0</v>
      </c>
      <c r="X675" s="7">
        <v>0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7">
        <v>0</v>
      </c>
      <c r="AG675" s="7">
        <v>0</v>
      </c>
    </row>
    <row r="676" spans="1:33" x14ac:dyDescent="0.55000000000000004">
      <c r="A676" t="str">
        <f>VLOOKUP($B676,Sheet2!$A$1:$C$47,3,FALSE)</f>
        <v>UM-SHOCK TRAUMA</v>
      </c>
      <c r="B676">
        <v>8992</v>
      </c>
      <c r="C676" s="1">
        <v>44501</v>
      </c>
      <c r="D676" t="s">
        <v>34</v>
      </c>
      <c r="E676" s="7">
        <v>18823512</v>
      </c>
      <c r="F676" s="7">
        <v>2068473</v>
      </c>
      <c r="G676" s="7">
        <v>20891985</v>
      </c>
      <c r="H676" s="7">
        <v>301176</v>
      </c>
      <c r="I676" s="7">
        <v>855283</v>
      </c>
      <c r="J676" s="7">
        <v>33095</v>
      </c>
      <c r="K676" s="7">
        <v>93985</v>
      </c>
      <c r="L676" s="7">
        <v>1155366</v>
      </c>
      <c r="M676" s="7">
        <v>564240</v>
      </c>
      <c r="N676" s="7">
        <v>0</v>
      </c>
      <c r="O676" s="7">
        <v>126960</v>
      </c>
      <c r="P676" s="7">
        <v>0</v>
      </c>
      <c r="Q676" s="7">
        <v>0</v>
      </c>
      <c r="R676" s="7">
        <v>1846566</v>
      </c>
      <c r="S676" s="7">
        <v>3130105</v>
      </c>
      <c r="T676" s="7">
        <v>17761880</v>
      </c>
      <c r="U676" s="7">
        <v>288245</v>
      </c>
      <c r="V676" s="7">
        <v>18050125</v>
      </c>
      <c r="W676" s="7">
        <v>6946145</v>
      </c>
      <c r="X676" s="7">
        <v>994906</v>
      </c>
      <c r="Y676" s="7">
        <v>7923290</v>
      </c>
      <c r="Z676" s="7">
        <v>15864341</v>
      </c>
      <c r="AA676" s="7">
        <v>0</v>
      </c>
      <c r="AB676" s="7">
        <v>615523</v>
      </c>
      <c r="AC676" s="7">
        <v>16479864</v>
      </c>
      <c r="AD676" s="7">
        <v>1570261</v>
      </c>
      <c r="AE676" s="7">
        <v>0</v>
      </c>
      <c r="AF676" s="7">
        <v>0</v>
      </c>
      <c r="AG676" s="7">
        <v>1570261</v>
      </c>
    </row>
    <row r="677" spans="1:33" x14ac:dyDescent="0.55000000000000004">
      <c r="A677" t="str">
        <f>VLOOKUP($B677,Sheet2!$A$1:$C$47,3,FALSE)</f>
        <v>MERITUS MEDICAL CENTER</v>
      </c>
      <c r="B677">
        <v>1</v>
      </c>
      <c r="C677" s="1">
        <v>44531</v>
      </c>
      <c r="D677" t="s">
        <v>32</v>
      </c>
      <c r="E677" s="7">
        <v>22747136</v>
      </c>
      <c r="F677" s="7">
        <v>15168170</v>
      </c>
      <c r="G677" s="7">
        <v>37915306</v>
      </c>
      <c r="H677" s="7">
        <v>384015</v>
      </c>
      <c r="I677" s="7">
        <v>553052</v>
      </c>
      <c r="J677" s="7">
        <v>363413</v>
      </c>
      <c r="K677" s="7">
        <v>602646</v>
      </c>
      <c r="L677" s="7">
        <v>171372</v>
      </c>
      <c r="M677" s="7">
        <v>199649</v>
      </c>
      <c r="N677" s="7">
        <v>1831184</v>
      </c>
      <c r="O677" s="7">
        <v>1287048</v>
      </c>
      <c r="P677" s="7">
        <v>523535</v>
      </c>
      <c r="Q677" s="7">
        <v>333151</v>
      </c>
      <c r="R677" s="7">
        <v>4345939</v>
      </c>
      <c r="S677" s="7">
        <v>6249065</v>
      </c>
      <c r="T677" s="7">
        <v>31666241</v>
      </c>
      <c r="U677" s="7">
        <v>1085480</v>
      </c>
      <c r="V677" s="7">
        <v>32751721</v>
      </c>
      <c r="W677" s="7">
        <v>15341229</v>
      </c>
      <c r="X677" s="7">
        <v>2964673</v>
      </c>
      <c r="Y677" s="7">
        <v>10820764</v>
      </c>
      <c r="Z677" s="7">
        <v>29126666</v>
      </c>
      <c r="AA677" s="7">
        <v>888768</v>
      </c>
      <c r="AB677" s="7">
        <v>1908529</v>
      </c>
      <c r="AC677" s="7">
        <v>31923963</v>
      </c>
      <c r="AD677" s="7">
        <v>827758</v>
      </c>
      <c r="AE677" s="7">
        <v>0</v>
      </c>
      <c r="AF677" s="7">
        <v>0</v>
      </c>
      <c r="AG677" s="7">
        <v>827758</v>
      </c>
    </row>
    <row r="678" spans="1:33" x14ac:dyDescent="0.55000000000000004">
      <c r="A678" t="str">
        <f>VLOOKUP($B678,Sheet2!$A$1:$C$47,3,FALSE)</f>
        <v>MERITUS MEDICAL CENTER</v>
      </c>
      <c r="B678">
        <v>1</v>
      </c>
      <c r="C678" s="1">
        <v>44531</v>
      </c>
      <c r="D678" t="s">
        <v>33</v>
      </c>
      <c r="E678" s="7">
        <v>0</v>
      </c>
      <c r="F678" s="7">
        <v>1637619</v>
      </c>
      <c r="G678" s="7">
        <v>1637619</v>
      </c>
      <c r="H678" s="7">
        <v>0</v>
      </c>
      <c r="I678" s="7">
        <v>0</v>
      </c>
      <c r="J678" s="7">
        <v>5861</v>
      </c>
      <c r="K678" s="7">
        <v>18400</v>
      </c>
      <c r="L678" s="7">
        <v>0</v>
      </c>
      <c r="M678" s="7">
        <v>0</v>
      </c>
      <c r="N678" s="7">
        <v>0</v>
      </c>
      <c r="O678" s="7">
        <v>0</v>
      </c>
      <c r="P678" s="7">
        <v>13428</v>
      </c>
      <c r="Q678" s="7">
        <v>674517</v>
      </c>
      <c r="R678" s="7">
        <v>687945</v>
      </c>
      <c r="S678" s="7">
        <v>712206</v>
      </c>
      <c r="T678" s="7">
        <v>925413</v>
      </c>
      <c r="U678" s="7">
        <v>670258</v>
      </c>
      <c r="V678" s="7">
        <v>1595671</v>
      </c>
      <c r="W678" s="7">
        <v>1032171</v>
      </c>
      <c r="X678" s="7">
        <v>274609</v>
      </c>
      <c r="Y678" s="7">
        <v>880935</v>
      </c>
      <c r="Z678" s="7">
        <v>2187715</v>
      </c>
      <c r="AA678" s="7">
        <v>0</v>
      </c>
      <c r="AB678" s="7">
        <v>147923</v>
      </c>
      <c r="AC678" s="7">
        <v>2335638</v>
      </c>
      <c r="AD678" s="7">
        <v>-739967</v>
      </c>
      <c r="AE678" s="7">
        <v>2962050</v>
      </c>
      <c r="AF678" s="7">
        <v>0</v>
      </c>
      <c r="AG678" s="7">
        <v>2222083</v>
      </c>
    </row>
    <row r="679" spans="1:33" x14ac:dyDescent="0.55000000000000004">
      <c r="A679" t="str">
        <f>VLOOKUP($B679,Sheet2!$A$1:$C$47,3,FALSE)</f>
        <v>MERITUS MEDICAL CENTER</v>
      </c>
      <c r="B679">
        <v>1</v>
      </c>
      <c r="C679" s="1">
        <v>44531</v>
      </c>
      <c r="D679" t="s">
        <v>34</v>
      </c>
      <c r="E679" s="7">
        <v>22747136</v>
      </c>
      <c r="F679" s="7">
        <v>16805789</v>
      </c>
      <c r="G679" s="7">
        <v>39552925</v>
      </c>
      <c r="H679" s="7">
        <v>384015</v>
      </c>
      <c r="I679" s="7">
        <v>553052</v>
      </c>
      <c r="J679" s="7">
        <v>369274</v>
      </c>
      <c r="K679" s="7">
        <v>621046</v>
      </c>
      <c r="L679" s="7">
        <v>171372</v>
      </c>
      <c r="M679" s="7">
        <v>199649</v>
      </c>
      <c r="N679" s="7">
        <v>1831184</v>
      </c>
      <c r="O679" s="7">
        <v>1287048</v>
      </c>
      <c r="P679" s="7">
        <v>536963</v>
      </c>
      <c r="Q679" s="7">
        <v>1007668</v>
      </c>
      <c r="R679" s="7">
        <v>5033884</v>
      </c>
      <c r="S679" s="7">
        <v>6961271</v>
      </c>
      <c r="T679" s="7">
        <v>32591654</v>
      </c>
      <c r="U679" s="7">
        <v>1755738</v>
      </c>
      <c r="V679" s="7">
        <v>34347392</v>
      </c>
      <c r="W679" s="7">
        <v>16373400</v>
      </c>
      <c r="X679" s="7">
        <v>3239282</v>
      </c>
      <c r="Y679" s="7">
        <v>11701699</v>
      </c>
      <c r="Z679" s="7">
        <v>31314381</v>
      </c>
      <c r="AA679" s="7">
        <v>888768</v>
      </c>
      <c r="AB679" s="7">
        <v>2056452</v>
      </c>
      <c r="AC679" s="7">
        <v>34259601</v>
      </c>
      <c r="AD679" s="7">
        <v>87791</v>
      </c>
      <c r="AE679" s="7">
        <v>2962050</v>
      </c>
      <c r="AF679" s="7">
        <v>0</v>
      </c>
      <c r="AG679" s="7">
        <v>3049841</v>
      </c>
    </row>
    <row r="680" spans="1:33" x14ac:dyDescent="0.55000000000000004">
      <c r="A680" t="str">
        <f>VLOOKUP($B680,Sheet2!$A$1:$C$47,3,FALSE)</f>
        <v>UNIVERSITY OF MARYLAND MEDICAL CENTER</v>
      </c>
      <c r="B680">
        <v>2</v>
      </c>
      <c r="C680" s="1">
        <v>44531</v>
      </c>
      <c r="D680" t="s">
        <v>32</v>
      </c>
      <c r="E680" s="7">
        <v>99116289</v>
      </c>
      <c r="F680" s="7">
        <v>52568370</v>
      </c>
      <c r="G680" s="7">
        <v>151684659</v>
      </c>
      <c r="H680" s="7">
        <v>968580</v>
      </c>
      <c r="I680" s="7">
        <v>2179768</v>
      </c>
      <c r="J680" s="7">
        <v>513706</v>
      </c>
      <c r="K680" s="7">
        <v>1156085</v>
      </c>
      <c r="L680" s="7">
        <v>8887539</v>
      </c>
      <c r="M680" s="7">
        <v>3580456</v>
      </c>
      <c r="N680" s="7">
        <v>0</v>
      </c>
      <c r="O680" s="7">
        <v>4933610</v>
      </c>
      <c r="P680" s="7">
        <v>0</v>
      </c>
      <c r="Q680" s="7">
        <v>0</v>
      </c>
      <c r="R680" s="7">
        <v>17401605</v>
      </c>
      <c r="S680" s="7">
        <v>22219744</v>
      </c>
      <c r="T680" s="7">
        <v>129464915</v>
      </c>
      <c r="U680" s="7">
        <v>4496692</v>
      </c>
      <c r="V680" s="7">
        <v>133961607</v>
      </c>
      <c r="W680" s="7">
        <v>52145684</v>
      </c>
      <c r="X680" s="7">
        <v>8671715</v>
      </c>
      <c r="Y680" s="7">
        <v>72504659</v>
      </c>
      <c r="Z680" s="7">
        <v>133322058</v>
      </c>
      <c r="AA680" s="7">
        <v>1688169</v>
      </c>
      <c r="AB680" s="7">
        <v>7665037</v>
      </c>
      <c r="AC680" s="7">
        <v>142675264</v>
      </c>
      <c r="AD680" s="7">
        <v>-8713657</v>
      </c>
      <c r="AE680" s="7">
        <v>0</v>
      </c>
      <c r="AF680" s="7">
        <v>0</v>
      </c>
      <c r="AG680" s="7">
        <v>-8713657</v>
      </c>
    </row>
    <row r="681" spans="1:33" x14ac:dyDescent="0.55000000000000004">
      <c r="A681" t="str">
        <f>VLOOKUP($B681,Sheet2!$A$1:$C$47,3,FALSE)</f>
        <v>UNIVERSITY OF MARYLAND MEDICAL CENTER</v>
      </c>
      <c r="B681">
        <v>2</v>
      </c>
      <c r="C681" s="1">
        <v>44531</v>
      </c>
      <c r="D681" t="s">
        <v>33</v>
      </c>
      <c r="E681" s="7">
        <v>204926</v>
      </c>
      <c r="F681" s="7">
        <v>2566370</v>
      </c>
      <c r="G681" s="7">
        <v>2771296</v>
      </c>
      <c r="H681" s="7">
        <v>0</v>
      </c>
      <c r="I681" s="7">
        <v>78</v>
      </c>
      <c r="J681" s="7">
        <v>0</v>
      </c>
      <c r="K681" s="7">
        <v>981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  <c r="S681" s="7">
        <v>1059</v>
      </c>
      <c r="T681" s="7">
        <v>2770237</v>
      </c>
      <c r="U681" s="7">
        <v>24422508</v>
      </c>
      <c r="V681" s="7">
        <v>27192745</v>
      </c>
      <c r="W681" s="7">
        <v>633454</v>
      </c>
      <c r="X681" s="7">
        <v>112423</v>
      </c>
      <c r="Y681" s="7">
        <v>15069951</v>
      </c>
      <c r="Z681" s="7">
        <v>15815828</v>
      </c>
      <c r="AA681" s="7">
        <v>0</v>
      </c>
      <c r="AB681" s="7">
        <v>0</v>
      </c>
      <c r="AC681" s="7">
        <v>15815828</v>
      </c>
      <c r="AD681" s="7">
        <v>11376917</v>
      </c>
      <c r="AE681" s="7">
        <v>11863208</v>
      </c>
      <c r="AF681" s="7">
        <v>320286</v>
      </c>
      <c r="AG681" s="7">
        <v>22919839</v>
      </c>
    </row>
    <row r="682" spans="1:33" x14ac:dyDescent="0.55000000000000004">
      <c r="A682" t="str">
        <f>VLOOKUP($B682,Sheet2!$A$1:$C$47,3,FALSE)</f>
        <v>UNIVERSITY OF MARYLAND MEDICAL CENTER</v>
      </c>
      <c r="B682">
        <v>2</v>
      </c>
      <c r="C682" s="1">
        <v>44531</v>
      </c>
      <c r="D682" t="s">
        <v>34</v>
      </c>
      <c r="E682" s="7">
        <v>99321215</v>
      </c>
      <c r="F682" s="7">
        <v>55134740</v>
      </c>
      <c r="G682" s="7">
        <v>154455955</v>
      </c>
      <c r="H682" s="7">
        <v>968580</v>
      </c>
      <c r="I682" s="7">
        <v>2179846</v>
      </c>
      <c r="J682" s="7">
        <v>513706</v>
      </c>
      <c r="K682" s="7">
        <v>1157066</v>
      </c>
      <c r="L682" s="7">
        <v>8887539</v>
      </c>
      <c r="M682" s="7">
        <v>3580456</v>
      </c>
      <c r="N682" s="7">
        <v>0</v>
      </c>
      <c r="O682" s="7">
        <v>4933610</v>
      </c>
      <c r="P682" s="7">
        <v>0</v>
      </c>
      <c r="Q682" s="7">
        <v>0</v>
      </c>
      <c r="R682" s="7">
        <v>17401605</v>
      </c>
      <c r="S682" s="7">
        <v>22220803</v>
      </c>
      <c r="T682" s="7">
        <v>132235152</v>
      </c>
      <c r="U682" s="7">
        <v>28919200</v>
      </c>
      <c r="V682" s="7">
        <v>161154352</v>
      </c>
      <c r="W682" s="7">
        <v>52779138</v>
      </c>
      <c r="X682" s="7">
        <v>8784138</v>
      </c>
      <c r="Y682" s="7">
        <v>87574610</v>
      </c>
      <c r="Z682" s="7">
        <v>149137886</v>
      </c>
      <c r="AA682" s="7">
        <v>1688169</v>
      </c>
      <c r="AB682" s="7">
        <v>7665037</v>
      </c>
      <c r="AC682" s="7">
        <v>158491092</v>
      </c>
      <c r="AD682" s="7">
        <v>2663260</v>
      </c>
      <c r="AE682" s="7">
        <v>11863208</v>
      </c>
      <c r="AF682" s="7">
        <v>320286</v>
      </c>
      <c r="AG682" s="7">
        <v>14206182</v>
      </c>
    </row>
    <row r="683" spans="1:33" x14ac:dyDescent="0.55000000000000004">
      <c r="A683" t="str">
        <f>VLOOKUP($B683,Sheet2!$A$1:$C$47,3,FALSE)</f>
        <v>UM-PRINCE GEORGE’S HOSPITAL CENTER</v>
      </c>
      <c r="B683">
        <v>3</v>
      </c>
      <c r="C683" s="1">
        <v>44531</v>
      </c>
      <c r="D683" t="s">
        <v>32</v>
      </c>
      <c r="E683" s="7">
        <v>22674197</v>
      </c>
      <c r="F683" s="7">
        <v>7516423</v>
      </c>
      <c r="G683" s="7">
        <v>30190620</v>
      </c>
      <c r="H683" s="7">
        <v>596864</v>
      </c>
      <c r="I683" s="7">
        <v>1460142</v>
      </c>
      <c r="J683" s="7">
        <v>197781</v>
      </c>
      <c r="K683" s="7">
        <v>483844</v>
      </c>
      <c r="L683" s="7">
        <v>266159</v>
      </c>
      <c r="M683" s="7">
        <v>1475766</v>
      </c>
      <c r="N683" s="7">
        <v>0</v>
      </c>
      <c r="O683" s="7">
        <v>88231</v>
      </c>
      <c r="P683" s="7">
        <v>489021</v>
      </c>
      <c r="Q683" s="7">
        <v>0</v>
      </c>
      <c r="R683" s="7">
        <v>2319177</v>
      </c>
      <c r="S683" s="7">
        <v>5057808</v>
      </c>
      <c r="T683" s="7">
        <v>25132812</v>
      </c>
      <c r="U683" s="7">
        <v>2213016</v>
      </c>
      <c r="V683" s="7">
        <v>27345828</v>
      </c>
      <c r="W683" s="7">
        <v>12587857</v>
      </c>
      <c r="X683" s="7">
        <v>1950281</v>
      </c>
      <c r="Y683" s="7">
        <v>11816769</v>
      </c>
      <c r="Z683" s="7">
        <v>26354907</v>
      </c>
      <c r="AA683" s="7">
        <v>0</v>
      </c>
      <c r="AB683" s="7">
        <v>2607259</v>
      </c>
      <c r="AC683" s="7">
        <v>28962166</v>
      </c>
      <c r="AD683" s="7">
        <v>-1616338</v>
      </c>
      <c r="AE683" s="7">
        <v>0</v>
      </c>
      <c r="AF683" s="7">
        <v>0</v>
      </c>
      <c r="AG683" s="7">
        <v>-1616338</v>
      </c>
    </row>
    <row r="684" spans="1:33" x14ac:dyDescent="0.55000000000000004">
      <c r="A684" t="str">
        <f>VLOOKUP($B684,Sheet2!$A$1:$C$47,3,FALSE)</f>
        <v>UM-PRINCE GEORGE’S HOSPITAL CENTER</v>
      </c>
      <c r="B684">
        <v>3</v>
      </c>
      <c r="C684" s="1">
        <v>44531</v>
      </c>
      <c r="D684" t="s">
        <v>33</v>
      </c>
      <c r="E684" s="7">
        <v>8843</v>
      </c>
      <c r="F684" s="7">
        <v>11</v>
      </c>
      <c r="G684" s="7">
        <v>8854</v>
      </c>
      <c r="H684" s="7">
        <v>1269</v>
      </c>
      <c r="I684" s="7">
        <v>3105</v>
      </c>
      <c r="J684" s="7">
        <v>420</v>
      </c>
      <c r="K684" s="7">
        <v>1028</v>
      </c>
      <c r="L684" s="7">
        <v>0</v>
      </c>
      <c r="M684" s="7">
        <v>0</v>
      </c>
      <c r="N684" s="7">
        <v>103</v>
      </c>
      <c r="O684" s="7">
        <v>0</v>
      </c>
      <c r="P684" s="7">
        <v>0</v>
      </c>
      <c r="Q684" s="7">
        <v>0</v>
      </c>
      <c r="R684" s="7">
        <v>103</v>
      </c>
      <c r="S684" s="7">
        <v>5925</v>
      </c>
      <c r="T684" s="7">
        <v>2929</v>
      </c>
      <c r="U684" s="7">
        <v>44370</v>
      </c>
      <c r="V684" s="7">
        <v>47299</v>
      </c>
      <c r="W684" s="7">
        <v>1100076</v>
      </c>
      <c r="X684" s="7">
        <v>170438</v>
      </c>
      <c r="Y684" s="7">
        <v>3316486</v>
      </c>
      <c r="Z684" s="7">
        <v>4587000</v>
      </c>
      <c r="AA684" s="7">
        <v>0</v>
      </c>
      <c r="AB684" s="7">
        <v>0</v>
      </c>
      <c r="AC684" s="7">
        <v>4587000</v>
      </c>
      <c r="AD684" s="7">
        <v>-4539701</v>
      </c>
      <c r="AE684" s="7">
        <v>0</v>
      </c>
      <c r="AF684" s="7">
        <v>-213064</v>
      </c>
      <c r="AG684" s="7">
        <v>-4326637</v>
      </c>
    </row>
    <row r="685" spans="1:33" x14ac:dyDescent="0.55000000000000004">
      <c r="A685" t="str">
        <f>VLOOKUP($B685,Sheet2!$A$1:$C$47,3,FALSE)</f>
        <v>UM-PRINCE GEORGE’S HOSPITAL CENTER</v>
      </c>
      <c r="B685">
        <v>3</v>
      </c>
      <c r="C685" s="1">
        <v>44531</v>
      </c>
      <c r="D685" t="s">
        <v>34</v>
      </c>
      <c r="E685" s="7">
        <v>22683040</v>
      </c>
      <c r="F685" s="7">
        <v>7516434</v>
      </c>
      <c r="G685" s="7">
        <v>30199474</v>
      </c>
      <c r="H685" s="7">
        <v>598133</v>
      </c>
      <c r="I685" s="7">
        <v>1463247</v>
      </c>
      <c r="J685" s="7">
        <v>198201</v>
      </c>
      <c r="K685" s="7">
        <v>484872</v>
      </c>
      <c r="L685" s="7">
        <v>266159</v>
      </c>
      <c r="M685" s="7">
        <v>1475766</v>
      </c>
      <c r="N685" s="7">
        <v>103</v>
      </c>
      <c r="O685" s="7">
        <v>88231</v>
      </c>
      <c r="P685" s="7">
        <v>489021</v>
      </c>
      <c r="Q685" s="7">
        <v>0</v>
      </c>
      <c r="R685" s="7">
        <v>2319280</v>
      </c>
      <c r="S685" s="7">
        <v>5063733</v>
      </c>
      <c r="T685" s="7">
        <v>25135741</v>
      </c>
      <c r="U685" s="7">
        <v>2257386</v>
      </c>
      <c r="V685" s="7">
        <v>27393127</v>
      </c>
      <c r="W685" s="7">
        <v>13687933</v>
      </c>
      <c r="X685" s="7">
        <v>2120719</v>
      </c>
      <c r="Y685" s="7">
        <v>15133255</v>
      </c>
      <c r="Z685" s="7">
        <v>30941907</v>
      </c>
      <c r="AA685" s="7">
        <v>0</v>
      </c>
      <c r="AB685" s="7">
        <v>2607259</v>
      </c>
      <c r="AC685" s="7">
        <v>33549166</v>
      </c>
      <c r="AD685" s="7">
        <v>-6156039</v>
      </c>
      <c r="AE685" s="7">
        <v>0</v>
      </c>
      <c r="AF685" s="7">
        <v>-213064</v>
      </c>
      <c r="AG685" s="7">
        <v>-5942975</v>
      </c>
    </row>
    <row r="686" spans="1:33" x14ac:dyDescent="0.55000000000000004">
      <c r="A686" t="str">
        <f>VLOOKUP($B686,Sheet2!$A$1:$C$47,3,FALSE)</f>
        <v>HOLY CROSS HOSPITAL</v>
      </c>
      <c r="B686">
        <v>4</v>
      </c>
      <c r="C686" s="1">
        <v>44531</v>
      </c>
      <c r="D686" t="s">
        <v>32</v>
      </c>
      <c r="E686" s="7">
        <v>34275940</v>
      </c>
      <c r="F686" s="7">
        <v>13565175</v>
      </c>
      <c r="G686" s="7">
        <v>47841115</v>
      </c>
      <c r="H686" s="7">
        <v>694444</v>
      </c>
      <c r="I686" s="7">
        <v>654957</v>
      </c>
      <c r="J686" s="7">
        <v>1352937</v>
      </c>
      <c r="K686" s="7">
        <v>630433</v>
      </c>
      <c r="L686" s="7">
        <v>1545361</v>
      </c>
      <c r="M686" s="7">
        <v>686990</v>
      </c>
      <c r="N686" s="7">
        <v>-293551</v>
      </c>
      <c r="O686" s="7">
        <v>659375</v>
      </c>
      <c r="P686" s="7">
        <v>625298</v>
      </c>
      <c r="Q686" s="7">
        <v>-135603</v>
      </c>
      <c r="R686" s="7">
        <v>3087870</v>
      </c>
      <c r="S686" s="7">
        <v>6420641</v>
      </c>
      <c r="T686" s="7">
        <v>41420474</v>
      </c>
      <c r="U686" s="7">
        <v>3577281</v>
      </c>
      <c r="V686" s="7">
        <v>44997755</v>
      </c>
      <c r="W686" s="7">
        <v>18385746</v>
      </c>
      <c r="X686" s="7">
        <v>3585944</v>
      </c>
      <c r="Y686" s="7">
        <v>14366355</v>
      </c>
      <c r="Z686" s="7">
        <v>36338045</v>
      </c>
      <c r="AA686" s="7">
        <v>719750</v>
      </c>
      <c r="AB686" s="7">
        <v>2172199</v>
      </c>
      <c r="AC686" s="7">
        <v>39229994</v>
      </c>
      <c r="AD686" s="7">
        <v>5767761</v>
      </c>
      <c r="AE686" s="7">
        <v>0</v>
      </c>
      <c r="AF686" s="7">
        <v>0</v>
      </c>
      <c r="AG686" s="7">
        <v>5767761</v>
      </c>
    </row>
    <row r="687" spans="1:33" x14ac:dyDescent="0.55000000000000004">
      <c r="A687" t="str">
        <f>VLOOKUP($B687,Sheet2!$A$1:$C$47,3,FALSE)</f>
        <v>HOLY CROSS HOSPITAL</v>
      </c>
      <c r="B687">
        <v>4</v>
      </c>
      <c r="C687" s="1">
        <v>44531</v>
      </c>
      <c r="D687" t="s">
        <v>33</v>
      </c>
      <c r="E687" s="7">
        <v>0</v>
      </c>
      <c r="F687" s="7">
        <v>3651242</v>
      </c>
      <c r="G687" s="7">
        <v>3651242</v>
      </c>
      <c r="H687" s="7">
        <v>0</v>
      </c>
      <c r="I687" s="7">
        <v>0</v>
      </c>
      <c r="J687" s="7">
        <v>221916</v>
      </c>
      <c r="K687" s="7">
        <v>524557</v>
      </c>
      <c r="L687" s="7">
        <v>0</v>
      </c>
      <c r="M687" s="7">
        <v>0</v>
      </c>
      <c r="N687" s="7">
        <v>0</v>
      </c>
      <c r="O687" s="7">
        <v>0</v>
      </c>
      <c r="P687" s="7">
        <v>354765</v>
      </c>
      <c r="Q687" s="7">
        <v>1617034</v>
      </c>
      <c r="R687" s="7">
        <v>1971799</v>
      </c>
      <c r="S687" s="7">
        <v>2718272</v>
      </c>
      <c r="T687" s="7">
        <v>932970</v>
      </c>
      <c r="U687" s="7">
        <v>1178979</v>
      </c>
      <c r="V687" s="7">
        <v>2111949</v>
      </c>
      <c r="W687" s="7">
        <v>1878189</v>
      </c>
      <c r="X687" s="7">
        <v>247472</v>
      </c>
      <c r="Y687" s="7">
        <v>2438253</v>
      </c>
      <c r="Z687" s="7">
        <v>4563914</v>
      </c>
      <c r="AA687" s="7">
        <v>0</v>
      </c>
      <c r="AB687" s="7">
        <v>133321</v>
      </c>
      <c r="AC687" s="7">
        <v>4697235</v>
      </c>
      <c r="AD687" s="7">
        <v>-2585286</v>
      </c>
      <c r="AE687" s="7">
        <v>5480840</v>
      </c>
      <c r="AF687" s="7">
        <v>0</v>
      </c>
      <c r="AG687" s="7">
        <v>2895554</v>
      </c>
    </row>
    <row r="688" spans="1:33" x14ac:dyDescent="0.55000000000000004">
      <c r="A688" t="str">
        <f>VLOOKUP($B688,Sheet2!$A$1:$C$47,3,FALSE)</f>
        <v>HOLY CROSS HOSPITAL</v>
      </c>
      <c r="B688">
        <v>4</v>
      </c>
      <c r="C688" s="1">
        <v>44531</v>
      </c>
      <c r="D688" t="s">
        <v>34</v>
      </c>
      <c r="E688" s="7">
        <v>34275940</v>
      </c>
      <c r="F688" s="7">
        <v>17216417</v>
      </c>
      <c r="G688" s="7">
        <v>51492357</v>
      </c>
      <c r="H688" s="7">
        <v>694444</v>
      </c>
      <c r="I688" s="7">
        <v>654957</v>
      </c>
      <c r="J688" s="7">
        <v>1574853</v>
      </c>
      <c r="K688" s="7">
        <v>1154990</v>
      </c>
      <c r="L688" s="7">
        <v>1545361</v>
      </c>
      <c r="M688" s="7">
        <v>686990</v>
      </c>
      <c r="N688" s="7">
        <v>-293551</v>
      </c>
      <c r="O688" s="7">
        <v>659375</v>
      </c>
      <c r="P688" s="7">
        <v>980063</v>
      </c>
      <c r="Q688" s="7">
        <v>1481431</v>
      </c>
      <c r="R688" s="7">
        <v>5059669</v>
      </c>
      <c r="S688" s="7">
        <v>9138913</v>
      </c>
      <c r="T688" s="7">
        <v>42353444</v>
      </c>
      <c r="U688" s="7">
        <v>4756260</v>
      </c>
      <c r="V688" s="7">
        <v>47109704</v>
      </c>
      <c r="W688" s="7">
        <v>20263935</v>
      </c>
      <c r="X688" s="7">
        <v>3833416</v>
      </c>
      <c r="Y688" s="7">
        <v>16804608</v>
      </c>
      <c r="Z688" s="7">
        <v>40901959</v>
      </c>
      <c r="AA688" s="7">
        <v>719750</v>
      </c>
      <c r="AB688" s="7">
        <v>2305520</v>
      </c>
      <c r="AC688" s="7">
        <v>43927229</v>
      </c>
      <c r="AD688" s="7">
        <v>3182475</v>
      </c>
      <c r="AE688" s="7">
        <v>5480840</v>
      </c>
      <c r="AF688" s="7">
        <v>0</v>
      </c>
      <c r="AG688" s="7">
        <v>8663315</v>
      </c>
    </row>
    <row r="689" spans="1:33" x14ac:dyDescent="0.55000000000000004">
      <c r="A689" t="str">
        <f>VLOOKUP($B689,Sheet2!$A$1:$C$47,3,FALSE)</f>
        <v>FREDERICK HEALTH HOSPITAL, INC</v>
      </c>
      <c r="B689">
        <v>5</v>
      </c>
      <c r="C689" s="1">
        <v>44531</v>
      </c>
      <c r="D689" t="s">
        <v>32</v>
      </c>
      <c r="E689" s="7">
        <v>20754962</v>
      </c>
      <c r="F689" s="7">
        <v>12003680</v>
      </c>
      <c r="G689" s="7">
        <v>32758642</v>
      </c>
      <c r="H689" s="7">
        <v>48318</v>
      </c>
      <c r="I689" s="7">
        <v>548030</v>
      </c>
      <c r="J689" s="7">
        <v>72568</v>
      </c>
      <c r="K689" s="7">
        <v>342741</v>
      </c>
      <c r="L689" s="7">
        <v>2085142</v>
      </c>
      <c r="M689" s="7">
        <v>680260</v>
      </c>
      <c r="N689" s="7">
        <v>0</v>
      </c>
      <c r="O689" s="7">
        <v>792053</v>
      </c>
      <c r="P689" s="7">
        <v>433376</v>
      </c>
      <c r="Q689" s="7">
        <v>0</v>
      </c>
      <c r="R689" s="7">
        <v>3990831</v>
      </c>
      <c r="S689" s="7">
        <v>5002488</v>
      </c>
      <c r="T689" s="7">
        <v>27756154</v>
      </c>
      <c r="U689" s="7">
        <v>1339065</v>
      </c>
      <c r="V689" s="7">
        <v>29095219</v>
      </c>
      <c r="W689" s="7">
        <v>13878534</v>
      </c>
      <c r="X689" s="7">
        <v>3850779</v>
      </c>
      <c r="Y689" s="7">
        <v>9544507</v>
      </c>
      <c r="Z689" s="7">
        <v>27273820</v>
      </c>
      <c r="AA689" s="7">
        <v>429158</v>
      </c>
      <c r="AB689" s="7">
        <v>1905381</v>
      </c>
      <c r="AC689" s="7">
        <v>29608359</v>
      </c>
      <c r="AD689" s="7">
        <v>-513140</v>
      </c>
      <c r="AE689" s="7">
        <v>0</v>
      </c>
      <c r="AF689" s="7">
        <v>0</v>
      </c>
      <c r="AG689" s="7">
        <v>-513140</v>
      </c>
    </row>
    <row r="690" spans="1:33" x14ac:dyDescent="0.55000000000000004">
      <c r="A690" t="str">
        <f>VLOOKUP($B690,Sheet2!$A$1:$C$47,3,FALSE)</f>
        <v>FREDERICK HEALTH HOSPITAL, INC</v>
      </c>
      <c r="B690">
        <v>5</v>
      </c>
      <c r="C690" s="1">
        <v>44531</v>
      </c>
      <c r="D690" t="s">
        <v>33</v>
      </c>
      <c r="E690" s="7">
        <v>0</v>
      </c>
      <c r="F690" s="7">
        <v>10132787</v>
      </c>
      <c r="G690" s="7">
        <v>10132787</v>
      </c>
      <c r="H690" s="7">
        <v>0</v>
      </c>
      <c r="I690" s="7">
        <v>0</v>
      </c>
      <c r="J690" s="7">
        <v>51889</v>
      </c>
      <c r="K690" s="7">
        <v>114772</v>
      </c>
      <c r="L690" s="7">
        <v>0</v>
      </c>
      <c r="M690" s="7">
        <v>0</v>
      </c>
      <c r="N690" s="7">
        <v>0</v>
      </c>
      <c r="O690" s="7">
        <v>0</v>
      </c>
      <c r="P690" s="7">
        <v>226478</v>
      </c>
      <c r="Q690" s="7">
        <v>3574089</v>
      </c>
      <c r="R690" s="7">
        <v>3800567</v>
      </c>
      <c r="S690" s="7">
        <v>3967228</v>
      </c>
      <c r="T690" s="7">
        <v>6165559</v>
      </c>
      <c r="U690" s="7">
        <v>370390</v>
      </c>
      <c r="V690" s="7">
        <v>6535949</v>
      </c>
      <c r="W690" s="7">
        <v>2289832</v>
      </c>
      <c r="X690" s="7">
        <v>635344</v>
      </c>
      <c r="Y690" s="7">
        <v>2980496</v>
      </c>
      <c r="Z690" s="7">
        <v>5905672</v>
      </c>
      <c r="AA690" s="7">
        <v>0</v>
      </c>
      <c r="AB690" s="7">
        <v>433928</v>
      </c>
      <c r="AC690" s="7">
        <v>6339600</v>
      </c>
      <c r="AD690" s="7">
        <v>196349</v>
      </c>
      <c r="AE690" s="7">
        <v>2079238</v>
      </c>
      <c r="AF690" s="7">
        <v>-1701539</v>
      </c>
      <c r="AG690" s="7">
        <v>3977126</v>
      </c>
    </row>
    <row r="691" spans="1:33" x14ac:dyDescent="0.55000000000000004">
      <c r="A691" t="str">
        <f>VLOOKUP($B691,Sheet2!$A$1:$C$47,3,FALSE)</f>
        <v>FREDERICK HEALTH HOSPITAL, INC</v>
      </c>
      <c r="B691">
        <v>5</v>
      </c>
      <c r="C691" s="1">
        <v>44531</v>
      </c>
      <c r="D691" t="s">
        <v>34</v>
      </c>
      <c r="E691" s="7">
        <v>20754962</v>
      </c>
      <c r="F691" s="7">
        <v>22136467</v>
      </c>
      <c r="G691" s="7">
        <v>42891429</v>
      </c>
      <c r="H691" s="7">
        <v>48318</v>
      </c>
      <c r="I691" s="7">
        <v>548030</v>
      </c>
      <c r="J691" s="7">
        <v>124457</v>
      </c>
      <c r="K691" s="7">
        <v>457513</v>
      </c>
      <c r="L691" s="7">
        <v>2085142</v>
      </c>
      <c r="M691" s="7">
        <v>680260</v>
      </c>
      <c r="N691" s="7">
        <v>0</v>
      </c>
      <c r="O691" s="7">
        <v>792053</v>
      </c>
      <c r="P691" s="7">
        <v>659854</v>
      </c>
      <c r="Q691" s="7">
        <v>3574089</v>
      </c>
      <c r="R691" s="7">
        <v>7791398</v>
      </c>
      <c r="S691" s="7">
        <v>8969716</v>
      </c>
      <c r="T691" s="7">
        <v>33921713</v>
      </c>
      <c r="U691" s="7">
        <v>1709455</v>
      </c>
      <c r="V691" s="7">
        <v>35631168</v>
      </c>
      <c r="W691" s="7">
        <v>16168366</v>
      </c>
      <c r="X691" s="7">
        <v>4486123</v>
      </c>
      <c r="Y691" s="7">
        <v>12525003</v>
      </c>
      <c r="Z691" s="7">
        <v>33179492</v>
      </c>
      <c r="AA691" s="7">
        <v>429158</v>
      </c>
      <c r="AB691" s="7">
        <v>2339309</v>
      </c>
      <c r="AC691" s="7">
        <v>35947959</v>
      </c>
      <c r="AD691" s="7">
        <v>-316791</v>
      </c>
      <c r="AE691" s="7">
        <v>2079238</v>
      </c>
      <c r="AF691" s="7">
        <v>-1701539</v>
      </c>
      <c r="AG691" s="7">
        <v>3463986</v>
      </c>
    </row>
    <row r="692" spans="1:33" x14ac:dyDescent="0.55000000000000004">
      <c r="A692" t="str">
        <f>VLOOKUP($B692,Sheet2!$A$1:$C$47,3,FALSE)</f>
        <v>UM-HARFORD MEMORIAL HOSPITAL</v>
      </c>
      <c r="B692">
        <v>6</v>
      </c>
      <c r="C692" s="1">
        <v>44531</v>
      </c>
      <c r="D692" t="s">
        <v>32</v>
      </c>
      <c r="E692" s="7">
        <v>6587000</v>
      </c>
      <c r="F692" s="7">
        <v>3855000</v>
      </c>
      <c r="G692" s="7">
        <v>10442000</v>
      </c>
      <c r="H692" s="7">
        <v>120485</v>
      </c>
      <c r="I692" s="7">
        <v>358933</v>
      </c>
      <c r="J692" s="7">
        <v>70514</v>
      </c>
      <c r="K692" s="7">
        <v>210066</v>
      </c>
      <c r="L692" s="7">
        <v>543768</v>
      </c>
      <c r="M692" s="7">
        <v>157765</v>
      </c>
      <c r="N692" s="7">
        <v>0</v>
      </c>
      <c r="O692" s="7">
        <v>318237</v>
      </c>
      <c r="P692" s="7">
        <v>0</v>
      </c>
      <c r="Q692" s="7">
        <v>0</v>
      </c>
      <c r="R692" s="7">
        <v>1019770</v>
      </c>
      <c r="S692" s="7">
        <v>1779768</v>
      </c>
      <c r="T692" s="7">
        <v>8662232</v>
      </c>
      <c r="U692" s="7">
        <v>1426000</v>
      </c>
      <c r="V692" s="7">
        <v>10088232</v>
      </c>
      <c r="W692" s="7">
        <v>3959861</v>
      </c>
      <c r="X692" s="7">
        <v>885459</v>
      </c>
      <c r="Y692" s="7">
        <v>1786104</v>
      </c>
      <c r="Z692" s="7">
        <v>6631424</v>
      </c>
      <c r="AA692" s="7">
        <v>79000</v>
      </c>
      <c r="AB692" s="7">
        <v>318856</v>
      </c>
      <c r="AC692" s="7">
        <v>7029280</v>
      </c>
      <c r="AD692" s="7">
        <v>3058952</v>
      </c>
      <c r="AE692" s="7">
        <v>0</v>
      </c>
      <c r="AF692" s="7">
        <v>0</v>
      </c>
      <c r="AG692" s="7">
        <v>3058952</v>
      </c>
    </row>
    <row r="693" spans="1:33" x14ac:dyDescent="0.55000000000000004">
      <c r="A693" t="str">
        <f>VLOOKUP($B693,Sheet2!$A$1:$C$47,3,FALSE)</f>
        <v>UM-HARFORD MEMORIAL HOSPITAL</v>
      </c>
      <c r="B693">
        <v>6</v>
      </c>
      <c r="C693" s="1">
        <v>44531</v>
      </c>
      <c r="D693" t="s">
        <v>33</v>
      </c>
      <c r="E693" s="7">
        <v>17000</v>
      </c>
      <c r="F693" s="7">
        <v>3060500</v>
      </c>
      <c r="G693" s="7">
        <v>3077500</v>
      </c>
      <c r="H693" s="7">
        <v>0</v>
      </c>
      <c r="I693" s="7">
        <v>0</v>
      </c>
      <c r="J693" s="7">
        <v>0</v>
      </c>
      <c r="K693" s="7">
        <v>73500</v>
      </c>
      <c r="L693" s="7">
        <v>0</v>
      </c>
      <c r="M693" s="7">
        <v>0</v>
      </c>
      <c r="N693" s="7">
        <v>1403</v>
      </c>
      <c r="O693" s="7">
        <v>0</v>
      </c>
      <c r="P693" s="7">
        <v>0</v>
      </c>
      <c r="Q693" s="7">
        <v>1779825</v>
      </c>
      <c r="R693" s="7">
        <v>1781228</v>
      </c>
      <c r="S693" s="7">
        <v>1854728</v>
      </c>
      <c r="T693" s="7">
        <v>1222772</v>
      </c>
      <c r="U693" s="7">
        <v>280750</v>
      </c>
      <c r="V693" s="7">
        <v>1503522</v>
      </c>
      <c r="W693" s="7">
        <v>1169888</v>
      </c>
      <c r="X693" s="7">
        <v>158540</v>
      </c>
      <c r="Y693" s="7">
        <v>1505395</v>
      </c>
      <c r="Z693" s="7">
        <v>2833823</v>
      </c>
      <c r="AA693" s="7">
        <v>0</v>
      </c>
      <c r="AB693" s="7">
        <v>16143</v>
      </c>
      <c r="AC693" s="7">
        <v>2849966</v>
      </c>
      <c r="AD693" s="7">
        <v>-1346444</v>
      </c>
      <c r="AE693" s="7">
        <v>3433000</v>
      </c>
      <c r="AF693" s="7">
        <v>0</v>
      </c>
      <c r="AG693" s="7">
        <v>2086556</v>
      </c>
    </row>
    <row r="694" spans="1:33" x14ac:dyDescent="0.55000000000000004">
      <c r="A694" t="str">
        <f>VLOOKUP($B694,Sheet2!$A$1:$C$47,3,FALSE)</f>
        <v>UM-HARFORD MEMORIAL HOSPITAL</v>
      </c>
      <c r="B694">
        <v>6</v>
      </c>
      <c r="C694" s="1">
        <v>44531</v>
      </c>
      <c r="D694" t="s">
        <v>34</v>
      </c>
      <c r="E694" s="7">
        <v>6604000</v>
      </c>
      <c r="F694" s="7">
        <v>6915500</v>
      </c>
      <c r="G694" s="7">
        <v>13519500</v>
      </c>
      <c r="H694" s="7">
        <v>120485</v>
      </c>
      <c r="I694" s="7">
        <v>358933</v>
      </c>
      <c r="J694" s="7">
        <v>70514</v>
      </c>
      <c r="K694" s="7">
        <v>283566</v>
      </c>
      <c r="L694" s="7">
        <v>543768</v>
      </c>
      <c r="M694" s="7">
        <v>157765</v>
      </c>
      <c r="N694" s="7">
        <v>1403</v>
      </c>
      <c r="O694" s="7">
        <v>318237</v>
      </c>
      <c r="P694" s="7">
        <v>0</v>
      </c>
      <c r="Q694" s="7">
        <v>1779825</v>
      </c>
      <c r="R694" s="7">
        <v>2800998</v>
      </c>
      <c r="S694" s="7">
        <v>3634496</v>
      </c>
      <c r="T694" s="7">
        <v>9885004</v>
      </c>
      <c r="U694" s="7">
        <v>1706750</v>
      </c>
      <c r="V694" s="7">
        <v>11591754</v>
      </c>
      <c r="W694" s="7">
        <v>5129749</v>
      </c>
      <c r="X694" s="7">
        <v>1043999</v>
      </c>
      <c r="Y694" s="7">
        <v>3291499</v>
      </c>
      <c r="Z694" s="7">
        <v>9465247</v>
      </c>
      <c r="AA694" s="7">
        <v>79000</v>
      </c>
      <c r="AB694" s="7">
        <v>334999</v>
      </c>
      <c r="AC694" s="7">
        <v>9879246</v>
      </c>
      <c r="AD694" s="7">
        <v>1712508</v>
      </c>
      <c r="AE694" s="7">
        <v>3433000</v>
      </c>
      <c r="AF694" s="7">
        <v>0</v>
      </c>
      <c r="AG694" s="7">
        <v>5145508</v>
      </c>
    </row>
    <row r="695" spans="1:33" x14ac:dyDescent="0.55000000000000004">
      <c r="A695" t="str">
        <f>VLOOKUP($B695,Sheet2!$A$1:$C$47,3,FALSE)</f>
        <v>MERCY MEDICAL CENTER</v>
      </c>
      <c r="B695">
        <v>8</v>
      </c>
      <c r="C695" s="1">
        <v>44531</v>
      </c>
      <c r="D695" t="s">
        <v>32</v>
      </c>
      <c r="E695" s="7">
        <v>14423659</v>
      </c>
      <c r="F695" s="7">
        <v>37485131</v>
      </c>
      <c r="G695" s="7">
        <v>51908790</v>
      </c>
      <c r="H695" s="7">
        <v>600623</v>
      </c>
      <c r="I695" s="7">
        <v>433196</v>
      </c>
      <c r="J695" s="7">
        <v>573294</v>
      </c>
      <c r="K695" s="7">
        <v>413485</v>
      </c>
      <c r="L695" s="7">
        <v>1764127</v>
      </c>
      <c r="M695" s="7">
        <v>564254</v>
      </c>
      <c r="N695" s="7">
        <v>582301</v>
      </c>
      <c r="O695" s="7">
        <v>1683857</v>
      </c>
      <c r="P695" s="7">
        <v>0</v>
      </c>
      <c r="Q695" s="7">
        <v>555805</v>
      </c>
      <c r="R695" s="7">
        <v>5150344</v>
      </c>
      <c r="S695" s="7">
        <v>7170942</v>
      </c>
      <c r="T695" s="7">
        <v>44737848</v>
      </c>
      <c r="U695" s="7">
        <v>2634642</v>
      </c>
      <c r="V695" s="7">
        <v>47372490</v>
      </c>
      <c r="W695" s="7">
        <v>17188839</v>
      </c>
      <c r="X695" s="7">
        <v>3764563</v>
      </c>
      <c r="Y695" s="7">
        <v>20705046</v>
      </c>
      <c r="Z695" s="7">
        <v>41658448</v>
      </c>
      <c r="AA695" s="7">
        <v>1034217</v>
      </c>
      <c r="AB695" s="7">
        <v>3141606</v>
      </c>
      <c r="AC695" s="7">
        <v>45834271</v>
      </c>
      <c r="AD695" s="7">
        <v>1538219</v>
      </c>
      <c r="AE695" s="7">
        <v>0</v>
      </c>
      <c r="AF695" s="7">
        <v>0</v>
      </c>
      <c r="AG695" s="7">
        <v>1538219</v>
      </c>
    </row>
    <row r="696" spans="1:33" x14ac:dyDescent="0.55000000000000004">
      <c r="A696" t="str">
        <f>VLOOKUP($B696,Sheet2!$A$1:$C$47,3,FALSE)</f>
        <v>MERCY MEDICAL CENTER</v>
      </c>
      <c r="B696">
        <v>8</v>
      </c>
      <c r="C696" s="1">
        <v>44531</v>
      </c>
      <c r="D696" t="s">
        <v>33</v>
      </c>
      <c r="E696" s="7">
        <v>0</v>
      </c>
      <c r="F696" s="7">
        <v>91074</v>
      </c>
      <c r="G696" s="7">
        <v>91074</v>
      </c>
      <c r="H696" s="7">
        <v>0</v>
      </c>
      <c r="I696" s="7">
        <v>0</v>
      </c>
      <c r="J696" s="7">
        <v>0</v>
      </c>
      <c r="K696" s="7">
        <v>0</v>
      </c>
      <c r="L696" s="7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7">
        <v>0</v>
      </c>
      <c r="S696" s="7">
        <v>0</v>
      </c>
      <c r="T696" s="7">
        <v>91074</v>
      </c>
      <c r="U696" s="7">
        <v>0</v>
      </c>
      <c r="V696" s="7">
        <v>91074</v>
      </c>
      <c r="W696" s="7">
        <v>20396</v>
      </c>
      <c r="X696" s="7">
        <v>0</v>
      </c>
      <c r="Y696" s="7">
        <v>32193</v>
      </c>
      <c r="Z696" s="7">
        <v>52589</v>
      </c>
      <c r="AA696" s="7">
        <v>0</v>
      </c>
      <c r="AB696" s="7">
        <v>0</v>
      </c>
      <c r="AC696" s="7">
        <v>52589</v>
      </c>
      <c r="AD696" s="7">
        <v>38485</v>
      </c>
      <c r="AE696" s="7">
        <v>6208000</v>
      </c>
      <c r="AF696" s="7">
        <v>0</v>
      </c>
      <c r="AG696" s="7">
        <v>6246485</v>
      </c>
    </row>
    <row r="697" spans="1:33" x14ac:dyDescent="0.55000000000000004">
      <c r="A697" t="str">
        <f>VLOOKUP($B697,Sheet2!$A$1:$C$47,3,FALSE)</f>
        <v>MERCY MEDICAL CENTER</v>
      </c>
      <c r="B697">
        <v>8</v>
      </c>
      <c r="C697" s="1">
        <v>44531</v>
      </c>
      <c r="D697" t="s">
        <v>34</v>
      </c>
      <c r="E697" s="7">
        <v>14423659</v>
      </c>
      <c r="F697" s="7">
        <v>37576205</v>
      </c>
      <c r="G697" s="7">
        <v>51999864</v>
      </c>
      <c r="H697" s="7">
        <v>600623</v>
      </c>
      <c r="I697" s="7">
        <v>433196</v>
      </c>
      <c r="J697" s="7">
        <v>573294</v>
      </c>
      <c r="K697" s="7">
        <v>413485</v>
      </c>
      <c r="L697" s="7">
        <v>1764127</v>
      </c>
      <c r="M697" s="7">
        <v>564254</v>
      </c>
      <c r="N697" s="7">
        <v>582301</v>
      </c>
      <c r="O697" s="7">
        <v>1683857</v>
      </c>
      <c r="P697" s="7">
        <v>0</v>
      </c>
      <c r="Q697" s="7">
        <v>555805</v>
      </c>
      <c r="R697" s="7">
        <v>5150344</v>
      </c>
      <c r="S697" s="7">
        <v>7170942</v>
      </c>
      <c r="T697" s="7">
        <v>44828922</v>
      </c>
      <c r="U697" s="7">
        <v>2634642</v>
      </c>
      <c r="V697" s="7">
        <v>47463564</v>
      </c>
      <c r="W697" s="7">
        <v>17209235</v>
      </c>
      <c r="X697" s="7">
        <v>3764563</v>
      </c>
      <c r="Y697" s="7">
        <v>20737239</v>
      </c>
      <c r="Z697" s="7">
        <v>41711037</v>
      </c>
      <c r="AA697" s="7">
        <v>1034217</v>
      </c>
      <c r="AB697" s="7">
        <v>3141606</v>
      </c>
      <c r="AC697" s="7">
        <v>45886860</v>
      </c>
      <c r="AD697" s="7">
        <v>1576704</v>
      </c>
      <c r="AE697" s="7">
        <v>6208000</v>
      </c>
      <c r="AF697" s="7">
        <v>0</v>
      </c>
      <c r="AG697" s="7">
        <v>7784704</v>
      </c>
    </row>
    <row r="698" spans="1:33" x14ac:dyDescent="0.55000000000000004">
      <c r="A698" t="str">
        <f>VLOOKUP($B698,Sheet2!$A$1:$C$47,3,FALSE)</f>
        <v>JOHNS HOPKINS HOSPITAL</v>
      </c>
      <c r="B698">
        <v>9</v>
      </c>
      <c r="C698" s="1">
        <v>44531</v>
      </c>
      <c r="D698" t="s">
        <v>32</v>
      </c>
      <c r="E698" s="7">
        <v>136540000</v>
      </c>
      <c r="F698" s="7">
        <v>96816000</v>
      </c>
      <c r="G698" s="7">
        <v>233356000</v>
      </c>
      <c r="H698" s="7">
        <v>502000</v>
      </c>
      <c r="I698" s="7">
        <v>888000</v>
      </c>
      <c r="J698" s="7">
        <v>2648000</v>
      </c>
      <c r="K698" s="7">
        <v>1905000</v>
      </c>
      <c r="L698" s="7">
        <v>23523000</v>
      </c>
      <c r="M698" s="7">
        <v>3060000</v>
      </c>
      <c r="N698" s="7">
        <v>0</v>
      </c>
      <c r="O698" s="7">
        <v>323000</v>
      </c>
      <c r="P698" s="7">
        <v>2412000</v>
      </c>
      <c r="Q698" s="7">
        <v>0</v>
      </c>
      <c r="R698" s="7">
        <v>29318000</v>
      </c>
      <c r="S698" s="7">
        <v>35261000</v>
      </c>
      <c r="T698" s="7">
        <v>198095000</v>
      </c>
      <c r="U698" s="7">
        <v>1466000</v>
      </c>
      <c r="V698" s="7">
        <v>199561000</v>
      </c>
      <c r="W698" s="7">
        <v>59542000</v>
      </c>
      <c r="X698" s="7">
        <v>19722000</v>
      </c>
      <c r="Y698" s="7">
        <v>109137000</v>
      </c>
      <c r="Z698" s="7">
        <v>188401000</v>
      </c>
      <c r="AA698" s="7">
        <v>2090000</v>
      </c>
      <c r="AB698" s="7">
        <v>9444000</v>
      </c>
      <c r="AC698" s="7">
        <v>199935000</v>
      </c>
      <c r="AD698" s="7">
        <v>-374000</v>
      </c>
      <c r="AE698" s="7">
        <v>0</v>
      </c>
      <c r="AF698" s="7">
        <v>0</v>
      </c>
      <c r="AG698" s="7">
        <v>-374000</v>
      </c>
    </row>
    <row r="699" spans="1:33" x14ac:dyDescent="0.55000000000000004">
      <c r="A699" t="str">
        <f>VLOOKUP($B699,Sheet2!$A$1:$C$47,3,FALSE)</f>
        <v>JOHNS HOPKINS HOSPITAL</v>
      </c>
      <c r="B699">
        <v>9</v>
      </c>
      <c r="C699" s="1">
        <v>44531</v>
      </c>
      <c r="D699" t="s">
        <v>33</v>
      </c>
      <c r="E699" s="7">
        <v>14000</v>
      </c>
      <c r="F699" s="7">
        <v>2107000</v>
      </c>
      <c r="G699" s="7">
        <v>2121000</v>
      </c>
      <c r="H699" s="7">
        <v>0</v>
      </c>
      <c r="I699" s="7">
        <v>0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0</v>
      </c>
      <c r="Q699" s="7">
        <v>278000</v>
      </c>
      <c r="R699" s="7">
        <v>278000</v>
      </c>
      <c r="S699" s="7">
        <v>278000</v>
      </c>
      <c r="T699" s="7">
        <v>1843000</v>
      </c>
      <c r="U699" s="7">
        <v>48893000</v>
      </c>
      <c r="V699" s="7">
        <v>50736000</v>
      </c>
      <c r="W699" s="7">
        <v>2061000</v>
      </c>
      <c r="X699" s="7">
        <v>762000</v>
      </c>
      <c r="Y699" s="7">
        <v>42605000</v>
      </c>
      <c r="Z699" s="7">
        <v>45428000</v>
      </c>
      <c r="AA699" s="7">
        <v>0</v>
      </c>
      <c r="AB699" s="7">
        <v>0</v>
      </c>
      <c r="AC699" s="7">
        <v>45428000</v>
      </c>
      <c r="AD699" s="7">
        <v>5308000</v>
      </c>
      <c r="AE699" s="7">
        <v>31823000</v>
      </c>
      <c r="AF699" s="7">
        <v>1335000</v>
      </c>
      <c r="AG699" s="7">
        <v>35796000</v>
      </c>
    </row>
    <row r="700" spans="1:33" x14ac:dyDescent="0.55000000000000004">
      <c r="A700" t="str">
        <f>VLOOKUP($B700,Sheet2!$A$1:$C$47,3,FALSE)</f>
        <v>JOHNS HOPKINS HOSPITAL</v>
      </c>
      <c r="B700">
        <v>9</v>
      </c>
      <c r="C700" s="1">
        <v>44531</v>
      </c>
      <c r="D700" t="s">
        <v>34</v>
      </c>
      <c r="E700" s="7">
        <v>136554000</v>
      </c>
      <c r="F700" s="7">
        <v>98923000</v>
      </c>
      <c r="G700" s="7">
        <v>235477000</v>
      </c>
      <c r="H700" s="7">
        <v>502000</v>
      </c>
      <c r="I700" s="7">
        <v>888000</v>
      </c>
      <c r="J700" s="7">
        <v>2648000</v>
      </c>
      <c r="K700" s="7">
        <v>1905000</v>
      </c>
      <c r="L700" s="7">
        <v>23523000</v>
      </c>
      <c r="M700" s="7">
        <v>3060000</v>
      </c>
      <c r="N700" s="7">
        <v>0</v>
      </c>
      <c r="O700" s="7">
        <v>323000</v>
      </c>
      <c r="P700" s="7">
        <v>2412000</v>
      </c>
      <c r="Q700" s="7">
        <v>278000</v>
      </c>
      <c r="R700" s="7">
        <v>29596000</v>
      </c>
      <c r="S700" s="7">
        <v>35539000</v>
      </c>
      <c r="T700" s="7">
        <v>199938000</v>
      </c>
      <c r="U700" s="7">
        <v>50359000</v>
      </c>
      <c r="V700" s="7">
        <v>250297000</v>
      </c>
      <c r="W700" s="7">
        <v>61603000</v>
      </c>
      <c r="X700" s="7">
        <v>20484000</v>
      </c>
      <c r="Y700" s="7">
        <v>151742000</v>
      </c>
      <c r="Z700" s="7">
        <v>233829000</v>
      </c>
      <c r="AA700" s="7">
        <v>2090000</v>
      </c>
      <c r="AB700" s="7">
        <v>9444000</v>
      </c>
      <c r="AC700" s="7">
        <v>245363000</v>
      </c>
      <c r="AD700" s="7">
        <v>4934000</v>
      </c>
      <c r="AE700" s="7">
        <v>31823000</v>
      </c>
      <c r="AF700" s="7">
        <v>1335000</v>
      </c>
      <c r="AG700" s="7">
        <v>35422000</v>
      </c>
    </row>
    <row r="701" spans="1:33" x14ac:dyDescent="0.55000000000000004">
      <c r="A701" t="str">
        <f>VLOOKUP($B701,Sheet2!$A$1:$C$47,3,FALSE)</f>
        <v>ST. AGNES HOSPITAL</v>
      </c>
      <c r="B701">
        <v>11</v>
      </c>
      <c r="C701" s="1">
        <v>44531</v>
      </c>
      <c r="D701" t="s">
        <v>32</v>
      </c>
      <c r="E701" s="7">
        <v>20929743</v>
      </c>
      <c r="F701" s="7">
        <v>16645134</v>
      </c>
      <c r="G701" s="7">
        <v>37574877</v>
      </c>
      <c r="H701" s="7">
        <v>1051411</v>
      </c>
      <c r="I701" s="7">
        <v>233836</v>
      </c>
      <c r="J701" s="7">
        <v>836173</v>
      </c>
      <c r="K701" s="7">
        <v>185967</v>
      </c>
      <c r="L701" s="7">
        <v>1460172</v>
      </c>
      <c r="M701" s="7">
        <v>659897</v>
      </c>
      <c r="N701" s="7">
        <v>0</v>
      </c>
      <c r="O701" s="7">
        <v>1161254</v>
      </c>
      <c r="P701" s="7">
        <v>524807</v>
      </c>
      <c r="Q701" s="7">
        <v>0</v>
      </c>
      <c r="R701" s="7">
        <v>3806130</v>
      </c>
      <c r="S701" s="7">
        <v>6113517</v>
      </c>
      <c r="T701" s="7">
        <v>31461360</v>
      </c>
      <c r="U701" s="7">
        <v>310112</v>
      </c>
      <c r="V701" s="7">
        <v>31771472</v>
      </c>
      <c r="W701" s="7">
        <v>12100832</v>
      </c>
      <c r="X701" s="7">
        <v>2102366</v>
      </c>
      <c r="Y701" s="7">
        <v>13947865</v>
      </c>
      <c r="Z701" s="7">
        <v>28151063</v>
      </c>
      <c r="AA701" s="7">
        <v>210656</v>
      </c>
      <c r="AB701" s="7">
        <v>1656348</v>
      </c>
      <c r="AC701" s="7">
        <v>30018067</v>
      </c>
      <c r="AD701" s="7">
        <v>1753405</v>
      </c>
      <c r="AE701" s="7">
        <v>0</v>
      </c>
      <c r="AF701" s="7">
        <v>0</v>
      </c>
      <c r="AG701" s="7">
        <v>1753405</v>
      </c>
    </row>
    <row r="702" spans="1:33" x14ac:dyDescent="0.55000000000000004">
      <c r="A702" t="str">
        <f>VLOOKUP($B702,Sheet2!$A$1:$C$47,3,FALSE)</f>
        <v>ST. AGNES HOSPITAL</v>
      </c>
      <c r="B702">
        <v>11</v>
      </c>
      <c r="C702" s="1">
        <v>44531</v>
      </c>
      <c r="D702" t="s">
        <v>33</v>
      </c>
      <c r="E702" s="7">
        <v>0</v>
      </c>
      <c r="F702" s="7">
        <v>15023508</v>
      </c>
      <c r="G702" s="7">
        <v>15023508</v>
      </c>
      <c r="H702" s="7">
        <v>0</v>
      </c>
      <c r="I702" s="7">
        <v>0</v>
      </c>
      <c r="J702" s="7">
        <v>140599</v>
      </c>
      <c r="K702" s="7">
        <v>565831</v>
      </c>
      <c r="L702" s="7">
        <v>0</v>
      </c>
      <c r="M702" s="7">
        <v>0</v>
      </c>
      <c r="N702" s="7">
        <v>0</v>
      </c>
      <c r="O702" s="7">
        <v>0</v>
      </c>
      <c r="P702" s="7">
        <v>213717</v>
      </c>
      <c r="Q702" s="7">
        <v>6972957</v>
      </c>
      <c r="R702" s="7">
        <v>7186674</v>
      </c>
      <c r="S702" s="7">
        <v>7893104</v>
      </c>
      <c r="T702" s="7">
        <v>7130404</v>
      </c>
      <c r="U702" s="7">
        <v>1279158</v>
      </c>
      <c r="V702" s="7">
        <v>8409562</v>
      </c>
      <c r="W702" s="7">
        <v>8529790</v>
      </c>
      <c r="X702" s="7">
        <v>905094</v>
      </c>
      <c r="Y702" s="7">
        <v>3980169</v>
      </c>
      <c r="Z702" s="7">
        <v>13415053</v>
      </c>
      <c r="AA702" s="7">
        <v>0</v>
      </c>
      <c r="AB702" s="7">
        <v>256019</v>
      </c>
      <c r="AC702" s="7">
        <v>13671072</v>
      </c>
      <c r="AD702" s="7">
        <v>-5261510</v>
      </c>
      <c r="AE702" s="7">
        <v>-244899</v>
      </c>
      <c r="AF702" s="7">
        <v>0</v>
      </c>
      <c r="AG702" s="7">
        <v>-5506409</v>
      </c>
    </row>
    <row r="703" spans="1:33" x14ac:dyDescent="0.55000000000000004">
      <c r="A703" t="str">
        <f>VLOOKUP($B703,Sheet2!$A$1:$C$47,3,FALSE)</f>
        <v>ST. AGNES HOSPITAL</v>
      </c>
      <c r="B703">
        <v>11</v>
      </c>
      <c r="C703" s="1">
        <v>44531</v>
      </c>
      <c r="D703" t="s">
        <v>34</v>
      </c>
      <c r="E703" s="7">
        <v>20929743</v>
      </c>
      <c r="F703" s="7">
        <v>31668642</v>
      </c>
      <c r="G703" s="7">
        <v>52598385</v>
      </c>
      <c r="H703" s="7">
        <v>1051411</v>
      </c>
      <c r="I703" s="7">
        <v>233836</v>
      </c>
      <c r="J703" s="7">
        <v>976772</v>
      </c>
      <c r="K703" s="7">
        <v>751798</v>
      </c>
      <c r="L703" s="7">
        <v>1460172</v>
      </c>
      <c r="M703" s="7">
        <v>659897</v>
      </c>
      <c r="N703" s="7">
        <v>0</v>
      </c>
      <c r="O703" s="7">
        <v>1161254</v>
      </c>
      <c r="P703" s="7">
        <v>738524</v>
      </c>
      <c r="Q703" s="7">
        <v>6972957</v>
      </c>
      <c r="R703" s="7">
        <v>10992804</v>
      </c>
      <c r="S703" s="7">
        <v>14006621</v>
      </c>
      <c r="T703" s="7">
        <v>38591764</v>
      </c>
      <c r="U703" s="7">
        <v>1589270</v>
      </c>
      <c r="V703" s="7">
        <v>40181034</v>
      </c>
      <c r="W703" s="7">
        <v>20630622</v>
      </c>
      <c r="X703" s="7">
        <v>3007460</v>
      </c>
      <c r="Y703" s="7">
        <v>17928034</v>
      </c>
      <c r="Z703" s="7">
        <v>41566116</v>
      </c>
      <c r="AA703" s="7">
        <v>210656</v>
      </c>
      <c r="AB703" s="7">
        <v>1912367</v>
      </c>
      <c r="AC703" s="7">
        <v>43689139</v>
      </c>
      <c r="AD703" s="7">
        <v>-3508105</v>
      </c>
      <c r="AE703" s="7">
        <v>-244899</v>
      </c>
      <c r="AF703" s="7">
        <v>0</v>
      </c>
      <c r="AG703" s="7">
        <v>-3753004</v>
      </c>
    </row>
    <row r="704" spans="1:33" x14ac:dyDescent="0.55000000000000004">
      <c r="A704" t="str">
        <f>VLOOKUP($B704,Sheet2!$A$1:$C$47,3,FALSE)</f>
        <v>SINAI HOSPITAL</v>
      </c>
      <c r="B704">
        <v>12</v>
      </c>
      <c r="C704" s="1">
        <v>44531</v>
      </c>
      <c r="D704" t="s">
        <v>32</v>
      </c>
      <c r="E704" s="7">
        <v>46756761</v>
      </c>
      <c r="F704" s="7">
        <v>31995103</v>
      </c>
      <c r="G704" s="7">
        <v>78751864</v>
      </c>
      <c r="H704" s="7">
        <v>1385077</v>
      </c>
      <c r="I704" s="7">
        <v>5690110</v>
      </c>
      <c r="J704" s="7">
        <v>463734</v>
      </c>
      <c r="K704" s="7">
        <v>-3490032</v>
      </c>
      <c r="L704" s="7">
        <v>0</v>
      </c>
      <c r="M704" s="7">
        <v>746661</v>
      </c>
      <c r="N704" s="7">
        <v>5756043</v>
      </c>
      <c r="O704" s="7">
        <v>0</v>
      </c>
      <c r="P704" s="7">
        <v>1022612</v>
      </c>
      <c r="Q704" s="7">
        <v>1918681</v>
      </c>
      <c r="R704" s="7">
        <v>9443997</v>
      </c>
      <c r="S704" s="7">
        <v>13492886</v>
      </c>
      <c r="T704" s="7">
        <v>65258978</v>
      </c>
      <c r="U704" s="7">
        <v>421458</v>
      </c>
      <c r="V704" s="7">
        <v>65680436</v>
      </c>
      <c r="W704" s="7">
        <v>18251891</v>
      </c>
      <c r="X704" s="7">
        <v>4434175</v>
      </c>
      <c r="Y704" s="7">
        <v>35286778</v>
      </c>
      <c r="Z704" s="7">
        <v>57972844</v>
      </c>
      <c r="AA704" s="7">
        <v>586</v>
      </c>
      <c r="AB704" s="7">
        <v>2603353</v>
      </c>
      <c r="AC704" s="7">
        <v>60576783</v>
      </c>
      <c r="AD704" s="7">
        <v>5103653</v>
      </c>
      <c r="AE704" s="7">
        <v>0</v>
      </c>
      <c r="AF704" s="7">
        <v>0</v>
      </c>
      <c r="AG704" s="7">
        <v>5103653</v>
      </c>
    </row>
    <row r="705" spans="1:33" x14ac:dyDescent="0.55000000000000004">
      <c r="A705" t="str">
        <f>VLOOKUP($B705,Sheet2!$A$1:$C$47,3,FALSE)</f>
        <v>SINAI HOSPITAL</v>
      </c>
      <c r="B705">
        <v>12</v>
      </c>
      <c r="C705" s="1">
        <v>44531</v>
      </c>
      <c r="D705" t="s">
        <v>33</v>
      </c>
      <c r="E705" s="7">
        <v>0</v>
      </c>
      <c r="F705" s="7">
        <v>19596891</v>
      </c>
      <c r="G705" s="7">
        <v>19596891</v>
      </c>
      <c r="H705" s="7">
        <v>0</v>
      </c>
      <c r="I705" s="7">
        <v>0</v>
      </c>
      <c r="J705" s="7">
        <v>0</v>
      </c>
      <c r="K705" s="7">
        <v>100055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10642124</v>
      </c>
      <c r="R705" s="7">
        <v>10642124</v>
      </c>
      <c r="S705" s="7">
        <v>10742179</v>
      </c>
      <c r="T705" s="7">
        <v>8854712</v>
      </c>
      <c r="U705" s="7">
        <v>2341265</v>
      </c>
      <c r="V705" s="7">
        <v>11195977</v>
      </c>
      <c r="W705" s="7">
        <v>7989364</v>
      </c>
      <c r="X705" s="7">
        <v>1064070</v>
      </c>
      <c r="Y705" s="7">
        <v>6229985</v>
      </c>
      <c r="Z705" s="7">
        <v>15283419</v>
      </c>
      <c r="AA705" s="7">
        <v>53729</v>
      </c>
      <c r="AB705" s="7">
        <v>89591</v>
      </c>
      <c r="AC705" s="7">
        <v>15426739</v>
      </c>
      <c r="AD705" s="7">
        <v>-4230762</v>
      </c>
      <c r="AE705" s="7">
        <v>11410000</v>
      </c>
      <c r="AF705" s="7">
        <v>0</v>
      </c>
      <c r="AG705" s="7">
        <v>7179238</v>
      </c>
    </row>
    <row r="706" spans="1:33" x14ac:dyDescent="0.55000000000000004">
      <c r="A706" t="str">
        <f>VLOOKUP($B706,Sheet2!$A$1:$C$47,3,FALSE)</f>
        <v>SINAI HOSPITAL</v>
      </c>
      <c r="B706">
        <v>12</v>
      </c>
      <c r="C706" s="1">
        <v>44531</v>
      </c>
      <c r="D706" t="s">
        <v>34</v>
      </c>
      <c r="E706" s="7">
        <v>46756761</v>
      </c>
      <c r="F706" s="7">
        <v>51591994</v>
      </c>
      <c r="G706" s="7">
        <v>98348755</v>
      </c>
      <c r="H706" s="7">
        <v>1385077</v>
      </c>
      <c r="I706" s="7">
        <v>5690110</v>
      </c>
      <c r="J706" s="7">
        <v>463734</v>
      </c>
      <c r="K706" s="7">
        <v>-3389977</v>
      </c>
      <c r="L706" s="7">
        <v>0</v>
      </c>
      <c r="M706" s="7">
        <v>746661</v>
      </c>
      <c r="N706" s="7">
        <v>5756043</v>
      </c>
      <c r="O706" s="7">
        <v>0</v>
      </c>
      <c r="P706" s="7">
        <v>1022612</v>
      </c>
      <c r="Q706" s="7">
        <v>12560805</v>
      </c>
      <c r="R706" s="7">
        <v>20086121</v>
      </c>
      <c r="S706" s="7">
        <v>24235065</v>
      </c>
      <c r="T706" s="7">
        <v>74113690</v>
      </c>
      <c r="U706" s="7">
        <v>2762723</v>
      </c>
      <c r="V706" s="7">
        <v>76876413</v>
      </c>
      <c r="W706" s="7">
        <v>26241255</v>
      </c>
      <c r="X706" s="7">
        <v>5498245</v>
      </c>
      <c r="Y706" s="7">
        <v>41516763</v>
      </c>
      <c r="Z706" s="7">
        <v>73256263</v>
      </c>
      <c r="AA706" s="7">
        <v>54315</v>
      </c>
      <c r="AB706" s="7">
        <v>2692944</v>
      </c>
      <c r="AC706" s="7">
        <v>76003522</v>
      </c>
      <c r="AD706" s="7">
        <v>872891</v>
      </c>
      <c r="AE706" s="7">
        <v>11410000</v>
      </c>
      <c r="AF706" s="7">
        <v>0</v>
      </c>
      <c r="AG706" s="7">
        <v>12282891</v>
      </c>
    </row>
    <row r="707" spans="1:33" x14ac:dyDescent="0.55000000000000004">
      <c r="A707" t="str">
        <f>VLOOKUP($B707,Sheet2!$A$1:$C$47,3,FALSE)</f>
        <v>MEDSTAR FRANKLIN SQUARE</v>
      </c>
      <c r="B707">
        <v>15</v>
      </c>
      <c r="C707" s="1">
        <v>44531</v>
      </c>
      <c r="D707" t="s">
        <v>32</v>
      </c>
      <c r="E707" s="7">
        <v>24338935</v>
      </c>
      <c r="F707" s="7">
        <v>19351940</v>
      </c>
      <c r="G707" s="7">
        <v>43690875</v>
      </c>
      <c r="H707" s="7">
        <v>215363</v>
      </c>
      <c r="I707" s="7">
        <v>472029</v>
      </c>
      <c r="J707" s="7">
        <v>466585</v>
      </c>
      <c r="K707" s="7">
        <v>585276</v>
      </c>
      <c r="L707" s="7">
        <v>1487229</v>
      </c>
      <c r="M707" s="7">
        <v>396187</v>
      </c>
      <c r="N707" s="7">
        <v>-3224487</v>
      </c>
      <c r="O707" s="7">
        <v>458227</v>
      </c>
      <c r="P707" s="7">
        <v>668520</v>
      </c>
      <c r="Q707" s="7">
        <v>-2590705</v>
      </c>
      <c r="R707" s="7">
        <v>-2805029</v>
      </c>
      <c r="S707" s="7">
        <v>-1065776</v>
      </c>
      <c r="T707" s="7">
        <v>44756651</v>
      </c>
      <c r="U707" s="7">
        <v>1190968</v>
      </c>
      <c r="V707" s="7">
        <v>45947619</v>
      </c>
      <c r="W707" s="7">
        <v>17921545</v>
      </c>
      <c r="X707" s="7">
        <v>2843029</v>
      </c>
      <c r="Y707" s="7">
        <v>19416017</v>
      </c>
      <c r="Z707" s="7">
        <v>40180591</v>
      </c>
      <c r="AA707" s="7">
        <v>619795</v>
      </c>
      <c r="AB707" s="7">
        <v>2210253</v>
      </c>
      <c r="AC707" s="7">
        <v>43010639</v>
      </c>
      <c r="AD707" s="7">
        <v>2936980</v>
      </c>
      <c r="AE707" s="7">
        <v>0</v>
      </c>
      <c r="AF707" s="7">
        <v>0</v>
      </c>
      <c r="AG707" s="7">
        <v>2936980</v>
      </c>
    </row>
    <row r="708" spans="1:33" x14ac:dyDescent="0.55000000000000004">
      <c r="A708" t="str">
        <f>VLOOKUP($B708,Sheet2!$A$1:$C$47,3,FALSE)</f>
        <v>MEDSTAR FRANKLIN SQUARE</v>
      </c>
      <c r="B708">
        <v>15</v>
      </c>
      <c r="C708" s="1">
        <v>44531</v>
      </c>
      <c r="D708" t="s">
        <v>33</v>
      </c>
      <c r="E708" s="7">
        <v>2690</v>
      </c>
      <c r="F708" s="7">
        <v>86375</v>
      </c>
      <c r="G708" s="7">
        <v>89065</v>
      </c>
      <c r="H708" s="7">
        <v>0</v>
      </c>
      <c r="I708" s="7">
        <v>1097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2581</v>
      </c>
      <c r="R708" s="7">
        <v>2581</v>
      </c>
      <c r="S708" s="7">
        <v>3678</v>
      </c>
      <c r="T708" s="7">
        <v>85387</v>
      </c>
      <c r="U708" s="7">
        <v>59060</v>
      </c>
      <c r="V708" s="7">
        <v>144447</v>
      </c>
      <c r="W708" s="7">
        <v>1215683</v>
      </c>
      <c r="X708" s="7">
        <v>192853</v>
      </c>
      <c r="Y708" s="7">
        <v>4776889</v>
      </c>
      <c r="Z708" s="7">
        <v>6185425</v>
      </c>
      <c r="AA708" s="7">
        <v>45363</v>
      </c>
      <c r="AB708" s="7">
        <v>123608</v>
      </c>
      <c r="AC708" s="7">
        <v>6354396</v>
      </c>
      <c r="AD708" s="7">
        <v>-6209949</v>
      </c>
      <c r="AE708" s="7">
        <v>17600</v>
      </c>
      <c r="AF708" s="7">
        <v>-91544</v>
      </c>
      <c r="AG708" s="7">
        <v>-6100805</v>
      </c>
    </row>
    <row r="709" spans="1:33" x14ac:dyDescent="0.55000000000000004">
      <c r="A709" t="str">
        <f>VLOOKUP($B709,Sheet2!$A$1:$C$47,3,FALSE)</f>
        <v>MEDSTAR FRANKLIN SQUARE</v>
      </c>
      <c r="B709">
        <v>15</v>
      </c>
      <c r="C709" s="1">
        <v>44531</v>
      </c>
      <c r="D709" t="s">
        <v>34</v>
      </c>
      <c r="E709" s="7">
        <v>24341625</v>
      </c>
      <c r="F709" s="7">
        <v>19438315</v>
      </c>
      <c r="G709" s="7">
        <v>43779940</v>
      </c>
      <c r="H709" s="7">
        <v>215363</v>
      </c>
      <c r="I709" s="7">
        <v>473126</v>
      </c>
      <c r="J709" s="7">
        <v>466585</v>
      </c>
      <c r="K709" s="7">
        <v>585276</v>
      </c>
      <c r="L709" s="7">
        <v>1487229</v>
      </c>
      <c r="M709" s="7">
        <v>396187</v>
      </c>
      <c r="N709" s="7">
        <v>-3224487</v>
      </c>
      <c r="O709" s="7">
        <v>458227</v>
      </c>
      <c r="P709" s="7">
        <v>668520</v>
      </c>
      <c r="Q709" s="7">
        <v>-2588124</v>
      </c>
      <c r="R709" s="7">
        <v>-2802448</v>
      </c>
      <c r="S709" s="7">
        <v>-1062098</v>
      </c>
      <c r="T709" s="7">
        <v>44842038</v>
      </c>
      <c r="U709" s="7">
        <v>1250028</v>
      </c>
      <c r="V709" s="7">
        <v>46092066</v>
      </c>
      <c r="W709" s="7">
        <v>19137228</v>
      </c>
      <c r="X709" s="7">
        <v>3035882</v>
      </c>
      <c r="Y709" s="7">
        <v>24192906</v>
      </c>
      <c r="Z709" s="7">
        <v>46366016</v>
      </c>
      <c r="AA709" s="7">
        <v>665158</v>
      </c>
      <c r="AB709" s="7">
        <v>2333861</v>
      </c>
      <c r="AC709" s="7">
        <v>49365035</v>
      </c>
      <c r="AD709" s="7">
        <v>-3272969</v>
      </c>
      <c r="AE709" s="7">
        <v>17600</v>
      </c>
      <c r="AF709" s="7">
        <v>-91544</v>
      </c>
      <c r="AG709" s="7">
        <v>-3163825</v>
      </c>
    </row>
    <row r="710" spans="1:33" x14ac:dyDescent="0.55000000000000004">
      <c r="A710" t="str">
        <f>VLOOKUP($B710,Sheet2!$A$1:$C$47,3,FALSE)</f>
        <v>ADVENTIST WHITE OAK HOSPITAL</v>
      </c>
      <c r="B710">
        <v>16</v>
      </c>
      <c r="C710" s="1">
        <v>44531</v>
      </c>
      <c r="D710" t="s">
        <v>32</v>
      </c>
      <c r="E710" s="7">
        <v>19678339</v>
      </c>
      <c r="F710" s="7">
        <v>9686432</v>
      </c>
      <c r="G710" s="7">
        <v>29364771</v>
      </c>
      <c r="H710" s="7">
        <v>421866</v>
      </c>
      <c r="I710" s="7">
        <v>710519</v>
      </c>
      <c r="J710" s="7">
        <v>207659</v>
      </c>
      <c r="K710" s="7">
        <v>349745</v>
      </c>
      <c r="L710" s="7">
        <v>1213395</v>
      </c>
      <c r="M710" s="7">
        <v>252839</v>
      </c>
      <c r="N710" s="7">
        <v>4439276</v>
      </c>
      <c r="O710" s="7">
        <v>597280</v>
      </c>
      <c r="P710" s="7">
        <v>124457</v>
      </c>
      <c r="Q710" s="7">
        <v>2311968</v>
      </c>
      <c r="R710" s="7">
        <v>8939215</v>
      </c>
      <c r="S710" s="7">
        <v>10629004</v>
      </c>
      <c r="T710" s="7">
        <v>18735767</v>
      </c>
      <c r="U710" s="7">
        <v>7003679</v>
      </c>
      <c r="V710" s="7">
        <v>25739446</v>
      </c>
      <c r="W710" s="7">
        <v>8872474</v>
      </c>
      <c r="X710" s="7">
        <v>1537935</v>
      </c>
      <c r="Y710" s="7">
        <v>11054625</v>
      </c>
      <c r="Z710" s="7">
        <v>21465034</v>
      </c>
      <c r="AA710" s="7">
        <v>1507444</v>
      </c>
      <c r="AB710" s="7">
        <v>1882977</v>
      </c>
      <c r="AC710" s="7">
        <v>24855455</v>
      </c>
      <c r="AD710" s="7">
        <v>883991</v>
      </c>
      <c r="AE710" s="7">
        <v>0</v>
      </c>
      <c r="AF710" s="7">
        <v>0</v>
      </c>
      <c r="AG710" s="7">
        <v>883991</v>
      </c>
    </row>
    <row r="711" spans="1:33" x14ac:dyDescent="0.55000000000000004">
      <c r="A711" t="str">
        <f>VLOOKUP($B711,Sheet2!$A$1:$C$47,3,FALSE)</f>
        <v>ADVENTIST WHITE OAK HOSPITAL</v>
      </c>
      <c r="B711">
        <v>16</v>
      </c>
      <c r="C711" s="1">
        <v>44531</v>
      </c>
      <c r="D711" t="s">
        <v>33</v>
      </c>
      <c r="E711" s="7">
        <v>23660</v>
      </c>
      <c r="F711" s="7">
        <v>2192593</v>
      </c>
      <c r="G711" s="7">
        <v>2216253</v>
      </c>
      <c r="H711" s="7">
        <v>0</v>
      </c>
      <c r="I711" s="7">
        <v>0</v>
      </c>
      <c r="J711" s="7">
        <v>0</v>
      </c>
      <c r="K711" s="7">
        <v>51028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1404888</v>
      </c>
      <c r="R711" s="7">
        <v>1404888</v>
      </c>
      <c r="S711" s="7">
        <v>1455916</v>
      </c>
      <c r="T711" s="7">
        <v>760337</v>
      </c>
      <c r="U711" s="7">
        <v>98090</v>
      </c>
      <c r="V711" s="7">
        <v>858427</v>
      </c>
      <c r="W711" s="7">
        <v>942294</v>
      </c>
      <c r="X711" s="7">
        <v>83565</v>
      </c>
      <c r="Y711" s="7">
        <v>526872</v>
      </c>
      <c r="Z711" s="7">
        <v>1552731</v>
      </c>
      <c r="AA711" s="7">
        <v>0</v>
      </c>
      <c r="AB711" s="7">
        <v>23383</v>
      </c>
      <c r="AC711" s="7">
        <v>1576114</v>
      </c>
      <c r="AD711" s="7">
        <v>-717687</v>
      </c>
      <c r="AE711" s="7">
        <v>36120</v>
      </c>
      <c r="AF711" s="7">
        <v>0</v>
      </c>
      <c r="AG711" s="7">
        <v>-681567</v>
      </c>
    </row>
    <row r="712" spans="1:33" x14ac:dyDescent="0.55000000000000004">
      <c r="A712" t="str">
        <f>VLOOKUP($B712,Sheet2!$A$1:$C$47,3,FALSE)</f>
        <v>ADVENTIST WHITE OAK HOSPITAL</v>
      </c>
      <c r="B712">
        <v>16</v>
      </c>
      <c r="C712" s="1">
        <v>44531</v>
      </c>
      <c r="D712" t="s">
        <v>34</v>
      </c>
      <c r="E712" s="7">
        <v>19701999</v>
      </c>
      <c r="F712" s="7">
        <v>11879025</v>
      </c>
      <c r="G712" s="7">
        <v>31581024</v>
      </c>
      <c r="H712" s="7">
        <v>421866</v>
      </c>
      <c r="I712" s="7">
        <v>710519</v>
      </c>
      <c r="J712" s="7">
        <v>207659</v>
      </c>
      <c r="K712" s="7">
        <v>400773</v>
      </c>
      <c r="L712" s="7">
        <v>1213395</v>
      </c>
      <c r="M712" s="7">
        <v>252839</v>
      </c>
      <c r="N712" s="7">
        <v>4439276</v>
      </c>
      <c r="O712" s="7">
        <v>597280</v>
      </c>
      <c r="P712" s="7">
        <v>124457</v>
      </c>
      <c r="Q712" s="7">
        <v>3716856</v>
      </c>
      <c r="R712" s="7">
        <v>10344103</v>
      </c>
      <c r="S712" s="7">
        <v>12084920</v>
      </c>
      <c r="T712" s="7">
        <v>19496104</v>
      </c>
      <c r="U712" s="7">
        <v>7101769</v>
      </c>
      <c r="V712" s="7">
        <v>26597873</v>
      </c>
      <c r="W712" s="7">
        <v>9814768</v>
      </c>
      <c r="X712" s="7">
        <v>1621500</v>
      </c>
      <c r="Y712" s="7">
        <v>11581497</v>
      </c>
      <c r="Z712" s="7">
        <v>23017765</v>
      </c>
      <c r="AA712" s="7">
        <v>1507444</v>
      </c>
      <c r="AB712" s="7">
        <v>1906360</v>
      </c>
      <c r="AC712" s="7">
        <v>26431569</v>
      </c>
      <c r="AD712" s="7">
        <v>166304</v>
      </c>
      <c r="AE712" s="7">
        <v>36120</v>
      </c>
      <c r="AF712" s="7">
        <v>0</v>
      </c>
      <c r="AG712" s="7">
        <v>202424</v>
      </c>
    </row>
    <row r="713" spans="1:33" x14ac:dyDescent="0.55000000000000004">
      <c r="A713" t="str">
        <f>VLOOKUP($B713,Sheet2!$A$1:$C$47,3,FALSE)</f>
        <v>GARRETT COUNTY MEMORIAL HOSPITAL</v>
      </c>
      <c r="B713">
        <v>17</v>
      </c>
      <c r="C713" s="1">
        <v>44531</v>
      </c>
      <c r="D713" t="s">
        <v>32</v>
      </c>
      <c r="E713" s="7">
        <v>1976600</v>
      </c>
      <c r="F713" s="7">
        <v>3717121</v>
      </c>
      <c r="G713" s="7">
        <v>5693721</v>
      </c>
      <c r="H713" s="7">
        <v>99103</v>
      </c>
      <c r="I713" s="7">
        <v>55495</v>
      </c>
      <c r="J713" s="7">
        <v>186369</v>
      </c>
      <c r="K713" s="7">
        <v>104361</v>
      </c>
      <c r="L713" s="7">
        <v>107248</v>
      </c>
      <c r="M713" s="7">
        <v>57398</v>
      </c>
      <c r="N713" s="7">
        <v>-70842</v>
      </c>
      <c r="O713" s="7">
        <v>201687</v>
      </c>
      <c r="P713" s="7">
        <v>107940</v>
      </c>
      <c r="Q713" s="7">
        <v>-133222</v>
      </c>
      <c r="R713" s="7">
        <v>270209</v>
      </c>
      <c r="S713" s="7">
        <v>715537</v>
      </c>
      <c r="T713" s="7">
        <v>4978184</v>
      </c>
      <c r="U713" s="7">
        <v>941062</v>
      </c>
      <c r="V713" s="7">
        <v>5919246</v>
      </c>
      <c r="W713" s="7">
        <v>1886053</v>
      </c>
      <c r="X713" s="7">
        <v>541316</v>
      </c>
      <c r="Y713" s="7">
        <v>2556716</v>
      </c>
      <c r="Z713" s="7">
        <v>4984085</v>
      </c>
      <c r="AA713" s="7">
        <v>33379</v>
      </c>
      <c r="AB713" s="7">
        <v>365839</v>
      </c>
      <c r="AC713" s="7">
        <v>5383303</v>
      </c>
      <c r="AD713" s="7">
        <v>535943</v>
      </c>
      <c r="AE713" s="7">
        <v>0</v>
      </c>
      <c r="AF713" s="7">
        <v>0</v>
      </c>
      <c r="AG713" s="7">
        <v>535943</v>
      </c>
    </row>
    <row r="714" spans="1:33" x14ac:dyDescent="0.55000000000000004">
      <c r="A714" t="str">
        <f>VLOOKUP($B714,Sheet2!$A$1:$C$47,3,FALSE)</f>
        <v>GARRETT COUNTY MEMORIAL HOSPITAL</v>
      </c>
      <c r="B714">
        <v>17</v>
      </c>
      <c r="C714" s="1">
        <v>44531</v>
      </c>
      <c r="D714" t="s">
        <v>33</v>
      </c>
      <c r="E714" s="7">
        <v>143452</v>
      </c>
      <c r="F714" s="7">
        <v>1299279</v>
      </c>
      <c r="G714" s="7">
        <v>1442731</v>
      </c>
      <c r="H714" s="7">
        <v>375</v>
      </c>
      <c r="I714" s="7">
        <v>0</v>
      </c>
      <c r="J714" s="7">
        <v>27592</v>
      </c>
      <c r="K714" s="7">
        <v>52290</v>
      </c>
      <c r="L714" s="7">
        <v>0</v>
      </c>
      <c r="M714" s="7">
        <v>0</v>
      </c>
      <c r="N714" s="7">
        <v>22344</v>
      </c>
      <c r="O714" s="7">
        <v>0</v>
      </c>
      <c r="P714" s="7">
        <v>30234</v>
      </c>
      <c r="Q714" s="7">
        <v>663964</v>
      </c>
      <c r="R714" s="7">
        <v>716542</v>
      </c>
      <c r="S714" s="7">
        <v>796799</v>
      </c>
      <c r="T714" s="7">
        <v>645932</v>
      </c>
      <c r="U714" s="7">
        <v>119631</v>
      </c>
      <c r="V714" s="7">
        <v>765563</v>
      </c>
      <c r="W714" s="7">
        <v>829263</v>
      </c>
      <c r="X714" s="7">
        <v>91594</v>
      </c>
      <c r="Y714" s="7">
        <v>349685</v>
      </c>
      <c r="Z714" s="7">
        <v>1270542</v>
      </c>
      <c r="AA714" s="7">
        <v>0</v>
      </c>
      <c r="AB714" s="7">
        <v>6030</v>
      </c>
      <c r="AC714" s="7">
        <v>1276572</v>
      </c>
      <c r="AD714" s="7">
        <v>-511009</v>
      </c>
      <c r="AE714" s="7">
        <v>126162</v>
      </c>
      <c r="AF714" s="7">
        <v>13529</v>
      </c>
      <c r="AG714" s="7">
        <v>-398376</v>
      </c>
    </row>
    <row r="715" spans="1:33" x14ac:dyDescent="0.55000000000000004">
      <c r="A715" t="str">
        <f>VLOOKUP($B715,Sheet2!$A$1:$C$47,3,FALSE)</f>
        <v>GARRETT COUNTY MEMORIAL HOSPITAL</v>
      </c>
      <c r="B715">
        <v>17</v>
      </c>
      <c r="C715" s="1">
        <v>44531</v>
      </c>
      <c r="D715" t="s">
        <v>34</v>
      </c>
      <c r="E715" s="7">
        <v>2120052</v>
      </c>
      <c r="F715" s="7">
        <v>5016400</v>
      </c>
      <c r="G715" s="7">
        <v>7136452</v>
      </c>
      <c r="H715" s="7">
        <v>99478</v>
      </c>
      <c r="I715" s="7">
        <v>55495</v>
      </c>
      <c r="J715" s="7">
        <v>213961</v>
      </c>
      <c r="K715" s="7">
        <v>156651</v>
      </c>
      <c r="L715" s="7">
        <v>107248</v>
      </c>
      <c r="M715" s="7">
        <v>57398</v>
      </c>
      <c r="N715" s="7">
        <v>-48498</v>
      </c>
      <c r="O715" s="7">
        <v>201687</v>
      </c>
      <c r="P715" s="7">
        <v>138174</v>
      </c>
      <c r="Q715" s="7">
        <v>530742</v>
      </c>
      <c r="R715" s="7">
        <v>986751</v>
      </c>
      <c r="S715" s="7">
        <v>1512336</v>
      </c>
      <c r="T715" s="7">
        <v>5624116</v>
      </c>
      <c r="U715" s="7">
        <v>1060693</v>
      </c>
      <c r="V715" s="7">
        <v>6684809</v>
      </c>
      <c r="W715" s="7">
        <v>2715316</v>
      </c>
      <c r="X715" s="7">
        <v>632910</v>
      </c>
      <c r="Y715" s="7">
        <v>2906401</v>
      </c>
      <c r="Z715" s="7">
        <v>6254627</v>
      </c>
      <c r="AA715" s="7">
        <v>33379</v>
      </c>
      <c r="AB715" s="7">
        <v>371869</v>
      </c>
      <c r="AC715" s="7">
        <v>6659875</v>
      </c>
      <c r="AD715" s="7">
        <v>24934</v>
      </c>
      <c r="AE715" s="7">
        <v>126162</v>
      </c>
      <c r="AF715" s="7">
        <v>13529</v>
      </c>
      <c r="AG715" s="7">
        <v>137567</v>
      </c>
    </row>
    <row r="716" spans="1:33" x14ac:dyDescent="0.55000000000000004">
      <c r="A716" t="str">
        <f>VLOOKUP($B716,Sheet2!$A$1:$C$47,3,FALSE)</f>
        <v>MEDSTAR MONTGOMERY MEDICAL CENTER</v>
      </c>
      <c r="B716">
        <v>18</v>
      </c>
      <c r="C716" s="1">
        <v>44531</v>
      </c>
      <c r="D716" t="s">
        <v>32</v>
      </c>
      <c r="E716" s="7">
        <v>5783775</v>
      </c>
      <c r="F716" s="7">
        <v>7558625</v>
      </c>
      <c r="G716" s="7">
        <v>13342400</v>
      </c>
      <c r="H716" s="7">
        <v>88367</v>
      </c>
      <c r="I716" s="7">
        <v>121637</v>
      </c>
      <c r="J716" s="7">
        <v>345462</v>
      </c>
      <c r="K716" s="7">
        <v>158963</v>
      </c>
      <c r="L716" s="7">
        <v>344978</v>
      </c>
      <c r="M716" s="7">
        <v>69036</v>
      </c>
      <c r="N716" s="7">
        <v>-908789</v>
      </c>
      <c r="O716" s="7">
        <v>294049</v>
      </c>
      <c r="P716" s="7">
        <v>257343</v>
      </c>
      <c r="Q716" s="7">
        <v>-2202561</v>
      </c>
      <c r="R716" s="7">
        <v>-2145944</v>
      </c>
      <c r="S716" s="7">
        <v>-1431515</v>
      </c>
      <c r="T716" s="7">
        <v>14773915</v>
      </c>
      <c r="U716" s="7">
        <v>213978</v>
      </c>
      <c r="V716" s="7">
        <v>14987893</v>
      </c>
      <c r="W716" s="7">
        <v>7810975</v>
      </c>
      <c r="X716" s="7">
        <v>1127538</v>
      </c>
      <c r="Y716" s="7">
        <v>5965307</v>
      </c>
      <c r="Z716" s="7">
        <v>14903820</v>
      </c>
      <c r="AA716" s="7">
        <v>80698</v>
      </c>
      <c r="AB716" s="7">
        <v>890865</v>
      </c>
      <c r="AC716" s="7">
        <v>15875383</v>
      </c>
      <c r="AD716" s="7">
        <v>-887490</v>
      </c>
      <c r="AE716" s="7">
        <v>0</v>
      </c>
      <c r="AF716" s="7">
        <v>0</v>
      </c>
      <c r="AG716" s="7">
        <v>-887490</v>
      </c>
    </row>
    <row r="717" spans="1:33" x14ac:dyDescent="0.55000000000000004">
      <c r="A717" t="str">
        <f>VLOOKUP($B717,Sheet2!$A$1:$C$47,3,FALSE)</f>
        <v>MEDSTAR MONTGOMERY MEDICAL CENTER</v>
      </c>
      <c r="B717">
        <v>18</v>
      </c>
      <c r="C717" s="1">
        <v>44531</v>
      </c>
      <c r="D717" t="s">
        <v>33</v>
      </c>
      <c r="E717" s="7">
        <v>623335</v>
      </c>
      <c r="F717" s="7">
        <v>1663771</v>
      </c>
      <c r="G717" s="7">
        <v>2287106</v>
      </c>
      <c r="H717" s="7">
        <v>0</v>
      </c>
      <c r="I717" s="7">
        <v>0</v>
      </c>
      <c r="J717" s="7">
        <v>0</v>
      </c>
      <c r="K717" s="7">
        <v>80235</v>
      </c>
      <c r="L717" s="7">
        <v>0</v>
      </c>
      <c r="M717" s="7">
        <v>0</v>
      </c>
      <c r="N717" s="7">
        <v>196626</v>
      </c>
      <c r="O717" s="7">
        <v>0</v>
      </c>
      <c r="P717" s="7">
        <v>0</v>
      </c>
      <c r="Q717" s="7">
        <v>817534</v>
      </c>
      <c r="R717" s="7">
        <v>1014160</v>
      </c>
      <c r="S717" s="7">
        <v>1094395</v>
      </c>
      <c r="T717" s="7">
        <v>1192711</v>
      </c>
      <c r="U717" s="7">
        <v>28581</v>
      </c>
      <c r="V717" s="7">
        <v>1221292</v>
      </c>
      <c r="W717" s="7">
        <v>1121354</v>
      </c>
      <c r="X717" s="7">
        <v>65969</v>
      </c>
      <c r="Y717" s="7">
        <v>459756</v>
      </c>
      <c r="Z717" s="7">
        <v>1647079</v>
      </c>
      <c r="AA717" s="7">
        <v>0</v>
      </c>
      <c r="AB717" s="7">
        <v>14488</v>
      </c>
      <c r="AC717" s="7">
        <v>1661567</v>
      </c>
      <c r="AD717" s="7">
        <v>-440275</v>
      </c>
      <c r="AE717" s="7">
        <v>74611</v>
      </c>
      <c r="AF717" s="7">
        <v>0</v>
      </c>
      <c r="AG717" s="7">
        <v>-365664</v>
      </c>
    </row>
    <row r="718" spans="1:33" x14ac:dyDescent="0.55000000000000004">
      <c r="A718" t="str">
        <f>VLOOKUP($B718,Sheet2!$A$1:$C$47,3,FALSE)</f>
        <v>MEDSTAR MONTGOMERY MEDICAL CENTER</v>
      </c>
      <c r="B718">
        <v>18</v>
      </c>
      <c r="C718" s="1">
        <v>44531</v>
      </c>
      <c r="D718" t="s">
        <v>34</v>
      </c>
      <c r="E718" s="7">
        <v>6407110</v>
      </c>
      <c r="F718" s="7">
        <v>9222396</v>
      </c>
      <c r="G718" s="7">
        <v>15629506</v>
      </c>
      <c r="H718" s="7">
        <v>88367</v>
      </c>
      <c r="I718" s="7">
        <v>121637</v>
      </c>
      <c r="J718" s="7">
        <v>345462</v>
      </c>
      <c r="K718" s="7">
        <v>239198</v>
      </c>
      <c r="L718" s="7">
        <v>344978</v>
      </c>
      <c r="M718" s="7">
        <v>69036</v>
      </c>
      <c r="N718" s="7">
        <v>-712163</v>
      </c>
      <c r="O718" s="7">
        <v>294049</v>
      </c>
      <c r="P718" s="7">
        <v>257343</v>
      </c>
      <c r="Q718" s="7">
        <v>-1385027</v>
      </c>
      <c r="R718" s="7">
        <v>-1131784</v>
      </c>
      <c r="S718" s="7">
        <v>-337120</v>
      </c>
      <c r="T718" s="7">
        <v>15966626</v>
      </c>
      <c r="U718" s="7">
        <v>242559</v>
      </c>
      <c r="V718" s="7">
        <v>16209185</v>
      </c>
      <c r="W718" s="7">
        <v>8932329</v>
      </c>
      <c r="X718" s="7">
        <v>1193507</v>
      </c>
      <c r="Y718" s="7">
        <v>6425063</v>
      </c>
      <c r="Z718" s="7">
        <v>16550899</v>
      </c>
      <c r="AA718" s="7">
        <v>80698</v>
      </c>
      <c r="AB718" s="7">
        <v>905353</v>
      </c>
      <c r="AC718" s="7">
        <v>17536950</v>
      </c>
      <c r="AD718" s="7">
        <v>-1327765</v>
      </c>
      <c r="AE718" s="7">
        <v>74611</v>
      </c>
      <c r="AF718" s="7">
        <v>0</v>
      </c>
      <c r="AG718" s="7">
        <v>-1253154</v>
      </c>
    </row>
    <row r="719" spans="1:33" x14ac:dyDescent="0.55000000000000004">
      <c r="A719" t="str">
        <f>VLOOKUP($B719,Sheet2!$A$1:$C$47,3,FALSE)</f>
        <v>PENINSULA REGIONAL MEDICAL CENTER</v>
      </c>
      <c r="B719">
        <v>19</v>
      </c>
      <c r="C719" s="1">
        <v>44531</v>
      </c>
      <c r="D719" t="s">
        <v>32</v>
      </c>
      <c r="E719" s="7">
        <v>23218655</v>
      </c>
      <c r="F719" s="7">
        <v>18040652</v>
      </c>
      <c r="G719" s="7">
        <v>41259307</v>
      </c>
      <c r="H719" s="7">
        <v>1117666</v>
      </c>
      <c r="I719" s="7">
        <v>87800</v>
      </c>
      <c r="J719" s="7">
        <v>85015</v>
      </c>
      <c r="K719" s="7">
        <v>524767</v>
      </c>
      <c r="L719" s="7">
        <v>1561760</v>
      </c>
      <c r="M719" s="7">
        <v>228361</v>
      </c>
      <c r="N719" s="7">
        <v>173398</v>
      </c>
      <c r="O719" s="7">
        <v>1182433</v>
      </c>
      <c r="P719" s="7">
        <v>188368</v>
      </c>
      <c r="Q719" s="7">
        <v>1267301</v>
      </c>
      <c r="R719" s="7">
        <v>4601621</v>
      </c>
      <c r="S719" s="7">
        <v>6416869</v>
      </c>
      <c r="T719" s="7">
        <v>34842438</v>
      </c>
      <c r="U719" s="7">
        <v>1862532</v>
      </c>
      <c r="V719" s="7">
        <v>36704970</v>
      </c>
      <c r="W719" s="7">
        <v>13305743</v>
      </c>
      <c r="X719" s="7">
        <v>3849092</v>
      </c>
      <c r="Y719" s="7">
        <v>16610468</v>
      </c>
      <c r="Z719" s="7">
        <v>33765303</v>
      </c>
      <c r="AA719" s="7">
        <v>396880</v>
      </c>
      <c r="AB719" s="7">
        <v>2354962</v>
      </c>
      <c r="AC719" s="7">
        <v>36517145</v>
      </c>
      <c r="AD719" s="7">
        <v>187825</v>
      </c>
      <c r="AE719" s="7">
        <v>0</v>
      </c>
      <c r="AF719" s="7">
        <v>0</v>
      </c>
      <c r="AG719" s="7">
        <v>187825</v>
      </c>
    </row>
    <row r="720" spans="1:33" x14ac:dyDescent="0.55000000000000004">
      <c r="A720" t="str">
        <f>VLOOKUP($B720,Sheet2!$A$1:$C$47,3,FALSE)</f>
        <v>PENINSULA REGIONAL MEDICAL CENTER</v>
      </c>
      <c r="B720">
        <v>19</v>
      </c>
      <c r="C720" s="1">
        <v>44531</v>
      </c>
      <c r="D720" t="s">
        <v>33</v>
      </c>
      <c r="E720" s="7">
        <v>0</v>
      </c>
      <c r="F720" s="7">
        <v>1888439</v>
      </c>
      <c r="G720" s="7">
        <v>1888439</v>
      </c>
      <c r="H720" s="7">
        <v>0</v>
      </c>
      <c r="I720" s="7">
        <v>0</v>
      </c>
      <c r="J720" s="7">
        <v>8679</v>
      </c>
      <c r="K720" s="7">
        <v>-22750</v>
      </c>
      <c r="L720" s="7">
        <v>0</v>
      </c>
      <c r="M720" s="7">
        <v>0</v>
      </c>
      <c r="N720" s="7">
        <v>0</v>
      </c>
      <c r="O720" s="7">
        <v>0</v>
      </c>
      <c r="P720" s="7">
        <v>2150</v>
      </c>
      <c r="Q720" s="7">
        <v>672351</v>
      </c>
      <c r="R720" s="7">
        <v>674501</v>
      </c>
      <c r="S720" s="7">
        <v>660430</v>
      </c>
      <c r="T720" s="7">
        <v>1228009</v>
      </c>
      <c r="U720" s="7">
        <v>1014664</v>
      </c>
      <c r="V720" s="7">
        <v>2242673</v>
      </c>
      <c r="W720" s="7">
        <v>684625</v>
      </c>
      <c r="X720" s="7">
        <v>412688</v>
      </c>
      <c r="Y720" s="7">
        <v>840608</v>
      </c>
      <c r="Z720" s="7">
        <v>1937921</v>
      </c>
      <c r="AA720" s="7">
        <v>10176</v>
      </c>
      <c r="AB720" s="7">
        <v>116142</v>
      </c>
      <c r="AC720" s="7">
        <v>2064239</v>
      </c>
      <c r="AD720" s="7">
        <v>178434</v>
      </c>
      <c r="AE720" s="7">
        <v>8192197</v>
      </c>
      <c r="AF720" s="7">
        <v>0</v>
      </c>
      <c r="AG720" s="7">
        <v>8370631</v>
      </c>
    </row>
    <row r="721" spans="1:33" x14ac:dyDescent="0.55000000000000004">
      <c r="A721" t="str">
        <f>VLOOKUP($B721,Sheet2!$A$1:$C$47,3,FALSE)</f>
        <v>PENINSULA REGIONAL MEDICAL CENTER</v>
      </c>
      <c r="B721">
        <v>19</v>
      </c>
      <c r="C721" s="1">
        <v>44531</v>
      </c>
      <c r="D721" t="s">
        <v>34</v>
      </c>
      <c r="E721" s="7">
        <v>23218655</v>
      </c>
      <c r="F721" s="7">
        <v>19929091</v>
      </c>
      <c r="G721" s="7">
        <v>43147746</v>
      </c>
      <c r="H721" s="7">
        <v>1117666</v>
      </c>
      <c r="I721" s="7">
        <v>87800</v>
      </c>
      <c r="J721" s="7">
        <v>93694</v>
      </c>
      <c r="K721" s="7">
        <v>502017</v>
      </c>
      <c r="L721" s="7">
        <v>1561760</v>
      </c>
      <c r="M721" s="7">
        <v>228361</v>
      </c>
      <c r="N721" s="7">
        <v>173398</v>
      </c>
      <c r="O721" s="7">
        <v>1182433</v>
      </c>
      <c r="P721" s="7">
        <v>190518</v>
      </c>
      <c r="Q721" s="7">
        <v>1939652</v>
      </c>
      <c r="R721" s="7">
        <v>5276122</v>
      </c>
      <c r="S721" s="7">
        <v>7077299</v>
      </c>
      <c r="T721" s="7">
        <v>36070447</v>
      </c>
      <c r="U721" s="7">
        <v>2877196</v>
      </c>
      <c r="V721" s="7">
        <v>38947643</v>
      </c>
      <c r="W721" s="7">
        <v>13990368</v>
      </c>
      <c r="X721" s="7">
        <v>4261780</v>
      </c>
      <c r="Y721" s="7">
        <v>17451076</v>
      </c>
      <c r="Z721" s="7">
        <v>35703224</v>
      </c>
      <c r="AA721" s="7">
        <v>407056</v>
      </c>
      <c r="AB721" s="7">
        <v>2471104</v>
      </c>
      <c r="AC721" s="7">
        <v>38581384</v>
      </c>
      <c r="AD721" s="7">
        <v>366259</v>
      </c>
      <c r="AE721" s="7">
        <v>8192197</v>
      </c>
      <c r="AF721" s="7">
        <v>0</v>
      </c>
      <c r="AG721" s="7">
        <v>8558456</v>
      </c>
    </row>
    <row r="722" spans="1:33" x14ac:dyDescent="0.55000000000000004">
      <c r="A722" t="str">
        <f>VLOOKUP($B722,Sheet2!$A$1:$C$47,3,FALSE)</f>
        <v>SUBURBAN HOSPITAL</v>
      </c>
      <c r="B722">
        <v>22</v>
      </c>
      <c r="C722" s="1">
        <v>44531</v>
      </c>
      <c r="D722" t="s">
        <v>32</v>
      </c>
      <c r="E722" s="7">
        <v>19056630</v>
      </c>
      <c r="F722" s="7">
        <v>13651062</v>
      </c>
      <c r="G722" s="7">
        <v>32707692</v>
      </c>
      <c r="H722" s="7">
        <v>356948</v>
      </c>
      <c r="I722" s="7">
        <v>479973</v>
      </c>
      <c r="J722" s="7">
        <v>62587</v>
      </c>
      <c r="K722" s="7">
        <v>99465</v>
      </c>
      <c r="L722" s="7">
        <v>1071749</v>
      </c>
      <c r="M722" s="7">
        <v>150906</v>
      </c>
      <c r="N722" s="7">
        <v>682676</v>
      </c>
      <c r="O722" s="7">
        <v>787433</v>
      </c>
      <c r="P722" s="7">
        <v>111064</v>
      </c>
      <c r="Q722" s="7">
        <v>503387</v>
      </c>
      <c r="R722" s="7">
        <v>3307215</v>
      </c>
      <c r="S722" s="7">
        <v>4306188</v>
      </c>
      <c r="T722" s="7">
        <v>28401504</v>
      </c>
      <c r="U722" s="7">
        <v>1300802</v>
      </c>
      <c r="V722" s="7">
        <v>29702306</v>
      </c>
      <c r="W722" s="7">
        <v>11282472</v>
      </c>
      <c r="X722" s="7">
        <v>2370281</v>
      </c>
      <c r="Y722" s="7">
        <v>14272954</v>
      </c>
      <c r="Z722" s="7">
        <v>27925707</v>
      </c>
      <c r="AA722" s="7">
        <v>341231</v>
      </c>
      <c r="AB722" s="7">
        <v>2258561</v>
      </c>
      <c r="AC722" s="7">
        <v>30525499</v>
      </c>
      <c r="AD722" s="7">
        <v>-823193</v>
      </c>
      <c r="AE722" s="7">
        <v>0</v>
      </c>
      <c r="AF722" s="7">
        <v>0</v>
      </c>
      <c r="AG722" s="7">
        <v>-823193</v>
      </c>
    </row>
    <row r="723" spans="1:33" x14ac:dyDescent="0.55000000000000004">
      <c r="A723" t="str">
        <f>VLOOKUP($B723,Sheet2!$A$1:$C$47,3,FALSE)</f>
        <v>SUBURBAN HOSPITAL</v>
      </c>
      <c r="B723">
        <v>22</v>
      </c>
      <c r="C723" s="1">
        <v>44531</v>
      </c>
      <c r="D723" t="s">
        <v>33</v>
      </c>
      <c r="E723" s="7">
        <v>0</v>
      </c>
      <c r="F723" s="7">
        <v>65718</v>
      </c>
      <c r="G723" s="7">
        <v>65718</v>
      </c>
      <c r="H723" s="7">
        <v>0</v>
      </c>
      <c r="I723" s="7">
        <v>0</v>
      </c>
      <c r="J723" s="7">
        <v>0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4932</v>
      </c>
      <c r="Q723" s="7">
        <v>0</v>
      </c>
      <c r="R723" s="7">
        <v>4932</v>
      </c>
      <c r="S723" s="7">
        <v>4932</v>
      </c>
      <c r="T723" s="7">
        <v>60786</v>
      </c>
      <c r="U723" s="7">
        <v>397216</v>
      </c>
      <c r="V723" s="7">
        <v>458002</v>
      </c>
      <c r="W723" s="7">
        <v>255831</v>
      </c>
      <c r="X723" s="7">
        <v>54000</v>
      </c>
      <c r="Y723" s="7">
        <v>216008</v>
      </c>
      <c r="Z723" s="7">
        <v>525839</v>
      </c>
      <c r="AA723" s="7">
        <v>0</v>
      </c>
      <c r="AB723" s="7">
        <v>0</v>
      </c>
      <c r="AC723" s="7">
        <v>525839</v>
      </c>
      <c r="AD723" s="7">
        <v>-67837</v>
      </c>
      <c r="AE723" s="7">
        <v>7083139</v>
      </c>
      <c r="AF723" s="7">
        <v>0</v>
      </c>
      <c r="AG723" s="7">
        <v>7015302</v>
      </c>
    </row>
    <row r="724" spans="1:33" x14ac:dyDescent="0.55000000000000004">
      <c r="A724" t="str">
        <f>VLOOKUP($B724,Sheet2!$A$1:$C$47,3,FALSE)</f>
        <v>SUBURBAN HOSPITAL</v>
      </c>
      <c r="B724">
        <v>22</v>
      </c>
      <c r="C724" s="1">
        <v>44531</v>
      </c>
      <c r="D724" t="s">
        <v>34</v>
      </c>
      <c r="E724" s="7">
        <v>19056630</v>
      </c>
      <c r="F724" s="7">
        <v>13716780</v>
      </c>
      <c r="G724" s="7">
        <v>32773410</v>
      </c>
      <c r="H724" s="7">
        <v>356948</v>
      </c>
      <c r="I724" s="7">
        <v>479973</v>
      </c>
      <c r="J724" s="7">
        <v>62587</v>
      </c>
      <c r="K724" s="7">
        <v>99465</v>
      </c>
      <c r="L724" s="7">
        <v>1071749</v>
      </c>
      <c r="M724" s="7">
        <v>150906</v>
      </c>
      <c r="N724" s="7">
        <v>682676</v>
      </c>
      <c r="O724" s="7">
        <v>787433</v>
      </c>
      <c r="P724" s="7">
        <v>115996</v>
      </c>
      <c r="Q724" s="7">
        <v>503387</v>
      </c>
      <c r="R724" s="7">
        <v>3312147</v>
      </c>
      <c r="S724" s="7">
        <v>4311120</v>
      </c>
      <c r="T724" s="7">
        <v>28462290</v>
      </c>
      <c r="U724" s="7">
        <v>1698018</v>
      </c>
      <c r="V724" s="7">
        <v>30160308</v>
      </c>
      <c r="W724" s="7">
        <v>11538303</v>
      </c>
      <c r="X724" s="7">
        <v>2424281</v>
      </c>
      <c r="Y724" s="7">
        <v>14488962</v>
      </c>
      <c r="Z724" s="7">
        <v>28451546</v>
      </c>
      <c r="AA724" s="7">
        <v>341231</v>
      </c>
      <c r="AB724" s="7">
        <v>2258561</v>
      </c>
      <c r="AC724" s="7">
        <v>31051338</v>
      </c>
      <c r="AD724" s="7">
        <v>-891030</v>
      </c>
      <c r="AE724" s="7">
        <v>7083139</v>
      </c>
      <c r="AF724" s="7">
        <v>0</v>
      </c>
      <c r="AG724" s="7">
        <v>6192109</v>
      </c>
    </row>
    <row r="725" spans="1:33" x14ac:dyDescent="0.55000000000000004">
      <c r="A725" t="str">
        <f>VLOOKUP($B725,Sheet2!$A$1:$C$47,3,FALSE)</f>
        <v>ANNE ARUNDEL MEDICAL CENTER</v>
      </c>
      <c r="B725">
        <v>23</v>
      </c>
      <c r="C725" s="1">
        <v>44531</v>
      </c>
      <c r="D725" t="s">
        <v>32</v>
      </c>
      <c r="E725" s="7">
        <v>30613092</v>
      </c>
      <c r="F725" s="7">
        <v>25656597</v>
      </c>
      <c r="G725" s="7">
        <v>56269689</v>
      </c>
      <c r="H725" s="7">
        <v>102901</v>
      </c>
      <c r="I725" s="7">
        <v>616923</v>
      </c>
      <c r="J725" s="7">
        <v>213211</v>
      </c>
      <c r="K725" s="7">
        <v>1209064</v>
      </c>
      <c r="L725" s="7">
        <v>1724318</v>
      </c>
      <c r="M725" s="7">
        <v>219802</v>
      </c>
      <c r="N725" s="7">
        <v>770653</v>
      </c>
      <c r="O725" s="7">
        <v>839315</v>
      </c>
      <c r="P725" s="7">
        <v>-22971</v>
      </c>
      <c r="Q725" s="7">
        <v>625136</v>
      </c>
      <c r="R725" s="7">
        <v>4156253</v>
      </c>
      <c r="S725" s="7">
        <v>6298352</v>
      </c>
      <c r="T725" s="7">
        <v>49971337</v>
      </c>
      <c r="U725" s="7">
        <v>177417</v>
      </c>
      <c r="V725" s="7">
        <v>50148754</v>
      </c>
      <c r="W725" s="7">
        <v>21942815</v>
      </c>
      <c r="X725" s="7">
        <v>3258453</v>
      </c>
      <c r="Y725" s="7">
        <v>23251408</v>
      </c>
      <c r="Z725" s="7">
        <v>48452676</v>
      </c>
      <c r="AA725" s="7">
        <v>775668</v>
      </c>
      <c r="AB725" s="7">
        <v>1926473</v>
      </c>
      <c r="AC725" s="7">
        <v>51154817</v>
      </c>
      <c r="AD725" s="7">
        <v>-1006063</v>
      </c>
      <c r="AE725" s="7">
        <v>0</v>
      </c>
      <c r="AF725" s="7">
        <v>0</v>
      </c>
      <c r="AG725" s="7">
        <v>-1006063</v>
      </c>
    </row>
    <row r="726" spans="1:33" x14ac:dyDescent="0.55000000000000004">
      <c r="A726" t="str">
        <f>VLOOKUP($B726,Sheet2!$A$1:$C$47,3,FALSE)</f>
        <v>ANNE ARUNDEL MEDICAL CENTER</v>
      </c>
      <c r="B726">
        <v>23</v>
      </c>
      <c r="C726" s="1">
        <v>44531</v>
      </c>
      <c r="D726" t="s">
        <v>33</v>
      </c>
      <c r="E726" s="7">
        <v>0</v>
      </c>
      <c r="F726" s="7">
        <v>3628653</v>
      </c>
      <c r="G726" s="7">
        <v>3628653</v>
      </c>
      <c r="H726" s="7">
        <v>0</v>
      </c>
      <c r="I726" s="7">
        <v>0</v>
      </c>
      <c r="J726" s="7">
        <v>70312</v>
      </c>
      <c r="K726" s="7">
        <v>51447</v>
      </c>
      <c r="L726" s="7">
        <v>0</v>
      </c>
      <c r="M726" s="7">
        <v>0</v>
      </c>
      <c r="N726" s="7">
        <v>0</v>
      </c>
      <c r="O726" s="7">
        <v>0</v>
      </c>
      <c r="P726" s="7">
        <v>424483</v>
      </c>
      <c r="Q726" s="7">
        <v>1814327</v>
      </c>
      <c r="R726" s="7">
        <v>2238810</v>
      </c>
      <c r="S726" s="7">
        <v>2360569</v>
      </c>
      <c r="T726" s="7">
        <v>1268084</v>
      </c>
      <c r="U726" s="7">
        <v>344748</v>
      </c>
      <c r="V726" s="7">
        <v>1612832</v>
      </c>
      <c r="W726" s="7">
        <v>1030638</v>
      </c>
      <c r="X726" s="7">
        <v>153047</v>
      </c>
      <c r="Y726" s="7">
        <v>2924627</v>
      </c>
      <c r="Z726" s="7">
        <v>4108312</v>
      </c>
      <c r="AA726" s="7">
        <v>21745</v>
      </c>
      <c r="AB726" s="7">
        <v>54007</v>
      </c>
      <c r="AC726" s="7">
        <v>4184064</v>
      </c>
      <c r="AD726" s="7">
        <v>-2571232</v>
      </c>
      <c r="AE726" s="7">
        <v>13991875</v>
      </c>
      <c r="AF726" s="7">
        <v>0</v>
      </c>
      <c r="AG726" s="7">
        <v>11420643</v>
      </c>
    </row>
    <row r="727" spans="1:33" x14ac:dyDescent="0.55000000000000004">
      <c r="A727" t="str">
        <f>VLOOKUP($B727,Sheet2!$A$1:$C$47,3,FALSE)</f>
        <v>ANNE ARUNDEL MEDICAL CENTER</v>
      </c>
      <c r="B727">
        <v>23</v>
      </c>
      <c r="C727" s="1">
        <v>44531</v>
      </c>
      <c r="D727" t="s">
        <v>34</v>
      </c>
      <c r="E727" s="7">
        <v>30613092</v>
      </c>
      <c r="F727" s="7">
        <v>29285250</v>
      </c>
      <c r="G727" s="7">
        <v>59898342</v>
      </c>
      <c r="H727" s="7">
        <v>102901</v>
      </c>
      <c r="I727" s="7">
        <v>616923</v>
      </c>
      <c r="J727" s="7">
        <v>283523</v>
      </c>
      <c r="K727" s="7">
        <v>1260511</v>
      </c>
      <c r="L727" s="7">
        <v>1724318</v>
      </c>
      <c r="M727" s="7">
        <v>219802</v>
      </c>
      <c r="N727" s="7">
        <v>770653</v>
      </c>
      <c r="O727" s="7">
        <v>839315</v>
      </c>
      <c r="P727" s="7">
        <v>401512</v>
      </c>
      <c r="Q727" s="7">
        <v>2439463</v>
      </c>
      <c r="R727" s="7">
        <v>6395063</v>
      </c>
      <c r="S727" s="7">
        <v>8658921</v>
      </c>
      <c r="T727" s="7">
        <v>51239421</v>
      </c>
      <c r="U727" s="7">
        <v>522165</v>
      </c>
      <c r="V727" s="7">
        <v>51761586</v>
      </c>
      <c r="W727" s="7">
        <v>22973453</v>
      </c>
      <c r="X727" s="7">
        <v>3411500</v>
      </c>
      <c r="Y727" s="7">
        <v>26176035</v>
      </c>
      <c r="Z727" s="7">
        <v>52560988</v>
      </c>
      <c r="AA727" s="7">
        <v>797413</v>
      </c>
      <c r="AB727" s="7">
        <v>1980480</v>
      </c>
      <c r="AC727" s="7">
        <v>55338881</v>
      </c>
      <c r="AD727" s="7">
        <v>-3577295</v>
      </c>
      <c r="AE727" s="7">
        <v>13991875</v>
      </c>
      <c r="AF727" s="7">
        <v>0</v>
      </c>
      <c r="AG727" s="7">
        <v>10414580</v>
      </c>
    </row>
    <row r="728" spans="1:33" x14ac:dyDescent="0.55000000000000004">
      <c r="A728" t="str">
        <f>VLOOKUP($B728,Sheet2!$A$1:$C$47,3,FALSE)</f>
        <v>MEDSTAR UNION MEMORIAL HOSPITAL</v>
      </c>
      <c r="B728">
        <v>24</v>
      </c>
      <c r="C728" s="1">
        <v>44531</v>
      </c>
      <c r="D728" t="s">
        <v>32</v>
      </c>
      <c r="E728" s="7">
        <v>16335851</v>
      </c>
      <c r="F728" s="7">
        <v>11615577</v>
      </c>
      <c r="G728" s="7">
        <v>27951428</v>
      </c>
      <c r="H728" s="7">
        <v>-298031</v>
      </c>
      <c r="I728" s="7">
        <v>333989</v>
      </c>
      <c r="J728" s="7">
        <v>37688</v>
      </c>
      <c r="K728" s="7">
        <v>289703</v>
      </c>
      <c r="L728" s="7">
        <v>-161580</v>
      </c>
      <c r="M728" s="7">
        <v>297499</v>
      </c>
      <c r="N728" s="7">
        <v>-3628525</v>
      </c>
      <c r="O728" s="7">
        <v>-257146</v>
      </c>
      <c r="P728" s="7">
        <v>358998</v>
      </c>
      <c r="Q728" s="7">
        <v>-2617258</v>
      </c>
      <c r="R728" s="7">
        <v>-6008012</v>
      </c>
      <c r="S728" s="7">
        <v>-5644663</v>
      </c>
      <c r="T728" s="7">
        <v>33596091</v>
      </c>
      <c r="U728" s="7">
        <v>517742</v>
      </c>
      <c r="V728" s="7">
        <v>34113833</v>
      </c>
      <c r="W728" s="7">
        <v>14020650</v>
      </c>
      <c r="X728" s="7">
        <v>2262716</v>
      </c>
      <c r="Y728" s="7">
        <v>15295262</v>
      </c>
      <c r="Z728" s="7">
        <v>31578628</v>
      </c>
      <c r="AA728" s="7">
        <v>175503</v>
      </c>
      <c r="AB728" s="7">
        <v>1124118</v>
      </c>
      <c r="AC728" s="7">
        <v>32878249</v>
      </c>
      <c r="AD728" s="7">
        <v>1235584</v>
      </c>
      <c r="AE728" s="7">
        <v>0</v>
      </c>
      <c r="AF728" s="7">
        <v>0</v>
      </c>
      <c r="AG728" s="7">
        <v>1235584</v>
      </c>
    </row>
    <row r="729" spans="1:33" x14ac:dyDescent="0.55000000000000004">
      <c r="A729" t="str">
        <f>VLOOKUP($B729,Sheet2!$A$1:$C$47,3,FALSE)</f>
        <v>MEDSTAR UNION MEMORIAL HOSPITAL</v>
      </c>
      <c r="B729">
        <v>24</v>
      </c>
      <c r="C729" s="1">
        <v>44531</v>
      </c>
      <c r="D729" t="s">
        <v>33</v>
      </c>
      <c r="E729" s="7">
        <v>7356</v>
      </c>
      <c r="F729" s="7">
        <v>30351</v>
      </c>
      <c r="G729" s="7">
        <v>37707</v>
      </c>
      <c r="H729" s="7">
        <v>0</v>
      </c>
      <c r="I729" s="7">
        <v>-104</v>
      </c>
      <c r="J729" s="7">
        <v>0</v>
      </c>
      <c r="K729" s="7">
        <v>7202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-157</v>
      </c>
      <c r="R729" s="7">
        <v>-157</v>
      </c>
      <c r="S729" s="7">
        <v>6941</v>
      </c>
      <c r="T729" s="7">
        <v>30766</v>
      </c>
      <c r="U729" s="7">
        <v>766756</v>
      </c>
      <c r="V729" s="7">
        <v>797522</v>
      </c>
      <c r="W729" s="7">
        <v>306409</v>
      </c>
      <c r="X729" s="7">
        <v>49449</v>
      </c>
      <c r="Y729" s="7">
        <v>4325969</v>
      </c>
      <c r="Z729" s="7">
        <v>4681827</v>
      </c>
      <c r="AA729" s="7">
        <v>17851</v>
      </c>
      <c r="AB729" s="7">
        <v>181927</v>
      </c>
      <c r="AC729" s="7">
        <v>4881605</v>
      </c>
      <c r="AD729" s="7">
        <v>-4084083</v>
      </c>
      <c r="AE729" s="7">
        <v>609890</v>
      </c>
      <c r="AF729" s="7">
        <v>-1486284</v>
      </c>
      <c r="AG729" s="7">
        <v>-1987909</v>
      </c>
    </row>
    <row r="730" spans="1:33" x14ac:dyDescent="0.55000000000000004">
      <c r="A730" t="str">
        <f>VLOOKUP($B730,Sheet2!$A$1:$C$47,3,FALSE)</f>
        <v>MEDSTAR UNION MEMORIAL HOSPITAL</v>
      </c>
      <c r="B730">
        <v>24</v>
      </c>
      <c r="C730" s="1">
        <v>44531</v>
      </c>
      <c r="D730" t="s">
        <v>34</v>
      </c>
      <c r="E730" s="7">
        <v>16343207</v>
      </c>
      <c r="F730" s="7">
        <v>11645928</v>
      </c>
      <c r="G730" s="7">
        <v>27989135</v>
      </c>
      <c r="H730" s="7">
        <v>-298031</v>
      </c>
      <c r="I730" s="7">
        <v>333885</v>
      </c>
      <c r="J730" s="7">
        <v>37688</v>
      </c>
      <c r="K730" s="7">
        <v>296905</v>
      </c>
      <c r="L730" s="7">
        <v>-161580</v>
      </c>
      <c r="M730" s="7">
        <v>297499</v>
      </c>
      <c r="N730" s="7">
        <v>-3628525</v>
      </c>
      <c r="O730" s="7">
        <v>-257146</v>
      </c>
      <c r="P730" s="7">
        <v>358998</v>
      </c>
      <c r="Q730" s="7">
        <v>-2617415</v>
      </c>
      <c r="R730" s="7">
        <v>-6008169</v>
      </c>
      <c r="S730" s="7">
        <v>-5637722</v>
      </c>
      <c r="T730" s="7">
        <v>33626857</v>
      </c>
      <c r="U730" s="7">
        <v>1284498</v>
      </c>
      <c r="V730" s="7">
        <v>34911355</v>
      </c>
      <c r="W730" s="7">
        <v>14327059</v>
      </c>
      <c r="X730" s="7">
        <v>2312165</v>
      </c>
      <c r="Y730" s="7">
        <v>19621231</v>
      </c>
      <c r="Z730" s="7">
        <v>36260455</v>
      </c>
      <c r="AA730" s="7">
        <v>193354</v>
      </c>
      <c r="AB730" s="7">
        <v>1306045</v>
      </c>
      <c r="AC730" s="7">
        <v>37759854</v>
      </c>
      <c r="AD730" s="7">
        <v>-2848499</v>
      </c>
      <c r="AE730" s="7">
        <v>609890</v>
      </c>
      <c r="AF730" s="7">
        <v>-1486284</v>
      </c>
      <c r="AG730" s="7">
        <v>-752325</v>
      </c>
    </row>
    <row r="731" spans="1:33" x14ac:dyDescent="0.55000000000000004">
      <c r="A731" t="str">
        <f>VLOOKUP($B731,Sheet2!$A$1:$C$47,3,FALSE)</f>
        <v>UPMC - WESTERN MARYLAND</v>
      </c>
      <c r="B731">
        <v>27</v>
      </c>
      <c r="C731" s="1">
        <v>44531</v>
      </c>
      <c r="D731" t="s">
        <v>32</v>
      </c>
      <c r="E731" s="7">
        <v>14803647</v>
      </c>
      <c r="F731" s="7">
        <v>12208584</v>
      </c>
      <c r="G731" s="7">
        <v>27012231</v>
      </c>
      <c r="H731" s="7">
        <v>577575</v>
      </c>
      <c r="I731" s="7">
        <v>-180163</v>
      </c>
      <c r="J731" s="7">
        <v>476327</v>
      </c>
      <c r="K731" s="7">
        <v>-148581</v>
      </c>
      <c r="L731" s="7">
        <v>989892</v>
      </c>
      <c r="M731" s="7">
        <v>93798</v>
      </c>
      <c r="N731" s="7">
        <v>0</v>
      </c>
      <c r="O731" s="7">
        <v>816365</v>
      </c>
      <c r="P731" s="7">
        <v>77355</v>
      </c>
      <c r="Q731" s="7">
        <v>0</v>
      </c>
      <c r="R731" s="7">
        <v>1977410</v>
      </c>
      <c r="S731" s="7">
        <v>2702568</v>
      </c>
      <c r="T731" s="7">
        <v>24309663</v>
      </c>
      <c r="U731" s="7">
        <v>268902</v>
      </c>
      <c r="V731" s="7">
        <v>24578565</v>
      </c>
      <c r="W731" s="7">
        <v>9614014</v>
      </c>
      <c r="X731" s="7">
        <v>2807307</v>
      </c>
      <c r="Y731" s="7">
        <v>9871330</v>
      </c>
      <c r="Z731" s="7">
        <v>22292651</v>
      </c>
      <c r="AA731" s="7">
        <v>0</v>
      </c>
      <c r="AB731" s="7">
        <v>1818438</v>
      </c>
      <c r="AC731" s="7">
        <v>24111089</v>
      </c>
      <c r="AD731" s="7">
        <v>467476</v>
      </c>
      <c r="AE731" s="7">
        <v>0</v>
      </c>
      <c r="AF731" s="7">
        <v>0</v>
      </c>
      <c r="AG731" s="7">
        <v>467476</v>
      </c>
    </row>
    <row r="732" spans="1:33" x14ac:dyDescent="0.55000000000000004">
      <c r="A732" t="str">
        <f>VLOOKUP($B732,Sheet2!$A$1:$C$47,3,FALSE)</f>
        <v>UPMC - WESTERN MARYLAND</v>
      </c>
      <c r="B732">
        <v>27</v>
      </c>
      <c r="C732" s="1">
        <v>44531</v>
      </c>
      <c r="D732" t="s">
        <v>33</v>
      </c>
      <c r="E732" s="7">
        <v>128702</v>
      </c>
      <c r="F732" s="7">
        <v>8020542</v>
      </c>
      <c r="G732" s="7">
        <v>8149244</v>
      </c>
      <c r="H732" s="7">
        <v>1595</v>
      </c>
      <c r="I732" s="7">
        <v>702</v>
      </c>
      <c r="J732" s="7">
        <v>99408</v>
      </c>
      <c r="K732" s="7">
        <v>43735</v>
      </c>
      <c r="L732" s="7">
        <v>0</v>
      </c>
      <c r="M732" s="7">
        <v>0</v>
      </c>
      <c r="N732" s="7">
        <v>43942</v>
      </c>
      <c r="O732" s="7">
        <v>0</v>
      </c>
      <c r="P732" s="7">
        <v>0</v>
      </c>
      <c r="Q732" s="7">
        <v>2738396</v>
      </c>
      <c r="R732" s="7">
        <v>2782338</v>
      </c>
      <c r="S732" s="7">
        <v>2927778</v>
      </c>
      <c r="T732" s="7">
        <v>5221466</v>
      </c>
      <c r="U732" s="7">
        <v>0</v>
      </c>
      <c r="V732" s="7">
        <v>5221466</v>
      </c>
      <c r="W732" s="7">
        <v>3791043</v>
      </c>
      <c r="X732" s="7">
        <v>1036105</v>
      </c>
      <c r="Y732" s="7">
        <v>2531133</v>
      </c>
      <c r="Z732" s="7">
        <v>7358281</v>
      </c>
      <c r="AA732" s="7">
        <v>0</v>
      </c>
      <c r="AB732" s="7">
        <v>134556</v>
      </c>
      <c r="AC732" s="7">
        <v>7492837</v>
      </c>
      <c r="AD732" s="7">
        <v>-2271371</v>
      </c>
      <c r="AE732" s="7">
        <v>-203063</v>
      </c>
      <c r="AF732" s="7">
        <v>0</v>
      </c>
      <c r="AG732" s="7">
        <v>-2474434</v>
      </c>
    </row>
    <row r="733" spans="1:33" x14ac:dyDescent="0.55000000000000004">
      <c r="A733" t="str">
        <f>VLOOKUP($B733,Sheet2!$A$1:$C$47,3,FALSE)</f>
        <v>UPMC - WESTERN MARYLAND</v>
      </c>
      <c r="B733">
        <v>27</v>
      </c>
      <c r="C733" s="1">
        <v>44531</v>
      </c>
      <c r="D733" t="s">
        <v>34</v>
      </c>
      <c r="E733" s="7">
        <v>14932349</v>
      </c>
      <c r="F733" s="7">
        <v>20229126</v>
      </c>
      <c r="G733" s="7">
        <v>35161475</v>
      </c>
      <c r="H733" s="7">
        <v>579170</v>
      </c>
      <c r="I733" s="7">
        <v>-179461</v>
      </c>
      <c r="J733" s="7">
        <v>575735</v>
      </c>
      <c r="K733" s="7">
        <v>-104846</v>
      </c>
      <c r="L733" s="7">
        <v>989892</v>
      </c>
      <c r="M733" s="7">
        <v>93798</v>
      </c>
      <c r="N733" s="7">
        <v>43942</v>
      </c>
      <c r="O733" s="7">
        <v>816365</v>
      </c>
      <c r="P733" s="7">
        <v>77355</v>
      </c>
      <c r="Q733" s="7">
        <v>2738396</v>
      </c>
      <c r="R733" s="7">
        <v>4759748</v>
      </c>
      <c r="S733" s="7">
        <v>5630346</v>
      </c>
      <c r="T733" s="7">
        <v>29531129</v>
      </c>
      <c r="U733" s="7">
        <v>268902</v>
      </c>
      <c r="V733" s="7">
        <v>29800031</v>
      </c>
      <c r="W733" s="7">
        <v>13405057</v>
      </c>
      <c r="X733" s="7">
        <v>3843412</v>
      </c>
      <c r="Y733" s="7">
        <v>12402463</v>
      </c>
      <c r="Z733" s="7">
        <v>29650932</v>
      </c>
      <c r="AA733" s="7">
        <v>0</v>
      </c>
      <c r="AB733" s="7">
        <v>1952994</v>
      </c>
      <c r="AC733" s="7">
        <v>31603926</v>
      </c>
      <c r="AD733" s="7">
        <v>-1803895</v>
      </c>
      <c r="AE733" s="7">
        <v>-203063</v>
      </c>
      <c r="AF733" s="7">
        <v>0</v>
      </c>
      <c r="AG733" s="7">
        <v>-2006958</v>
      </c>
    </row>
    <row r="734" spans="1:33" x14ac:dyDescent="0.55000000000000004">
      <c r="A734" t="str">
        <f>VLOOKUP($B734,Sheet2!$A$1:$C$47,3,FALSE)</f>
        <v>MEDSTAR ST. MARY'S HOSPITAL</v>
      </c>
      <c r="B734">
        <v>28</v>
      </c>
      <c r="C734" s="1">
        <v>44531</v>
      </c>
      <c r="D734" t="s">
        <v>32</v>
      </c>
      <c r="E734" s="7">
        <v>7464314</v>
      </c>
      <c r="F734" s="7">
        <v>8234941</v>
      </c>
      <c r="G734" s="7">
        <v>15699255</v>
      </c>
      <c r="H734" s="7">
        <v>123464</v>
      </c>
      <c r="I734" s="7">
        <v>419202</v>
      </c>
      <c r="J734" s="7">
        <v>144955</v>
      </c>
      <c r="K734" s="7">
        <v>462480</v>
      </c>
      <c r="L734" s="7">
        <v>471391</v>
      </c>
      <c r="M734" s="7">
        <v>161105</v>
      </c>
      <c r="N734" s="7">
        <v>-426778</v>
      </c>
      <c r="O734" s="7">
        <v>157384</v>
      </c>
      <c r="P734" s="7">
        <v>293409</v>
      </c>
      <c r="Q734" s="7">
        <v>-616968</v>
      </c>
      <c r="R734" s="7">
        <v>39543</v>
      </c>
      <c r="S734" s="7">
        <v>1189644</v>
      </c>
      <c r="T734" s="7">
        <v>14509611</v>
      </c>
      <c r="U734" s="7">
        <v>319849</v>
      </c>
      <c r="V734" s="7">
        <v>14829460</v>
      </c>
      <c r="W734" s="7">
        <v>6096388</v>
      </c>
      <c r="X734" s="7">
        <v>976468</v>
      </c>
      <c r="Y734" s="7">
        <v>5856615</v>
      </c>
      <c r="Z734" s="7">
        <v>12929471</v>
      </c>
      <c r="AA734" s="7">
        <v>49138</v>
      </c>
      <c r="AB734" s="7">
        <v>823678</v>
      </c>
      <c r="AC734" s="7">
        <v>13802287</v>
      </c>
      <c r="AD734" s="7">
        <v>1027173</v>
      </c>
      <c r="AE734" s="7">
        <v>0</v>
      </c>
      <c r="AF734" s="7">
        <v>0</v>
      </c>
      <c r="AG734" s="7">
        <v>1027173</v>
      </c>
    </row>
    <row r="735" spans="1:33" x14ac:dyDescent="0.55000000000000004">
      <c r="A735" t="str">
        <f>VLOOKUP($B735,Sheet2!$A$1:$C$47,3,FALSE)</f>
        <v>MEDSTAR ST. MARY'S HOSPITAL</v>
      </c>
      <c r="B735">
        <v>28</v>
      </c>
      <c r="C735" s="1">
        <v>44531</v>
      </c>
      <c r="D735" t="s">
        <v>33</v>
      </c>
      <c r="E735" s="7">
        <v>154783</v>
      </c>
      <c r="F735" s="7">
        <v>2827769</v>
      </c>
      <c r="G735" s="7">
        <v>2982552</v>
      </c>
      <c r="H735" s="7">
        <v>0</v>
      </c>
      <c r="I735" s="7">
        <v>0</v>
      </c>
      <c r="J735" s="7">
        <v>24443</v>
      </c>
      <c r="K735" s="7">
        <v>18839</v>
      </c>
      <c r="L735" s="7">
        <v>0</v>
      </c>
      <c r="M735" s="7">
        <v>0</v>
      </c>
      <c r="N735" s="7">
        <v>67013</v>
      </c>
      <c r="O735" s="7">
        <v>0</v>
      </c>
      <c r="P735" s="7">
        <v>0</v>
      </c>
      <c r="Q735" s="7">
        <v>1326323</v>
      </c>
      <c r="R735" s="7">
        <v>1393336</v>
      </c>
      <c r="S735" s="7">
        <v>1436618</v>
      </c>
      <c r="T735" s="7">
        <v>1545934</v>
      </c>
      <c r="U735" s="7">
        <v>52376</v>
      </c>
      <c r="V735" s="7">
        <v>1598310</v>
      </c>
      <c r="W735" s="7">
        <v>1485616</v>
      </c>
      <c r="X735" s="7">
        <v>134755</v>
      </c>
      <c r="Y735" s="7">
        <v>704633</v>
      </c>
      <c r="Z735" s="7">
        <v>2325004</v>
      </c>
      <c r="AA735" s="7">
        <v>0</v>
      </c>
      <c r="AB735" s="7">
        <v>29626</v>
      </c>
      <c r="AC735" s="7">
        <v>2354630</v>
      </c>
      <c r="AD735" s="7">
        <v>-756320</v>
      </c>
      <c r="AE735" s="7">
        <v>2238</v>
      </c>
      <c r="AF735" s="7">
        <v>0</v>
      </c>
      <c r="AG735" s="7">
        <v>-754082</v>
      </c>
    </row>
    <row r="736" spans="1:33" x14ac:dyDescent="0.55000000000000004">
      <c r="A736" t="str">
        <f>VLOOKUP($B736,Sheet2!$A$1:$C$47,3,FALSE)</f>
        <v>MEDSTAR ST. MARY'S HOSPITAL</v>
      </c>
      <c r="B736">
        <v>28</v>
      </c>
      <c r="C736" s="1">
        <v>44531</v>
      </c>
      <c r="D736" t="s">
        <v>34</v>
      </c>
      <c r="E736" s="7">
        <v>7619097</v>
      </c>
      <c r="F736" s="7">
        <v>11062710</v>
      </c>
      <c r="G736" s="7">
        <v>18681807</v>
      </c>
      <c r="H736" s="7">
        <v>123464</v>
      </c>
      <c r="I736" s="7">
        <v>419202</v>
      </c>
      <c r="J736" s="7">
        <v>169398</v>
      </c>
      <c r="K736" s="7">
        <v>481319</v>
      </c>
      <c r="L736" s="7">
        <v>471391</v>
      </c>
      <c r="M736" s="7">
        <v>161105</v>
      </c>
      <c r="N736" s="7">
        <v>-359765</v>
      </c>
      <c r="O736" s="7">
        <v>157384</v>
      </c>
      <c r="P736" s="7">
        <v>293409</v>
      </c>
      <c r="Q736" s="7">
        <v>709355</v>
      </c>
      <c r="R736" s="7">
        <v>1432879</v>
      </c>
      <c r="S736" s="7">
        <v>2626262</v>
      </c>
      <c r="T736" s="7">
        <v>16055545</v>
      </c>
      <c r="U736" s="7">
        <v>372225</v>
      </c>
      <c r="V736" s="7">
        <v>16427770</v>
      </c>
      <c r="W736" s="7">
        <v>7582004</v>
      </c>
      <c r="X736" s="7">
        <v>1111223</v>
      </c>
      <c r="Y736" s="7">
        <v>6561248</v>
      </c>
      <c r="Z736" s="7">
        <v>15254475</v>
      </c>
      <c r="AA736" s="7">
        <v>49138</v>
      </c>
      <c r="AB736" s="7">
        <v>853304</v>
      </c>
      <c r="AC736" s="7">
        <v>16156917</v>
      </c>
      <c r="AD736" s="7">
        <v>270853</v>
      </c>
      <c r="AE736" s="7">
        <v>2238</v>
      </c>
      <c r="AF736" s="7">
        <v>0</v>
      </c>
      <c r="AG736" s="7">
        <v>273091</v>
      </c>
    </row>
    <row r="737" spans="1:33" x14ac:dyDescent="0.55000000000000004">
      <c r="A737" t="str">
        <f>VLOOKUP($B737,Sheet2!$A$1:$C$47,3,FALSE)</f>
        <v>JOHNS HOPKINS BAYVIEW MEDICAL CENTER</v>
      </c>
      <c r="B737">
        <v>29</v>
      </c>
      <c r="C737" s="1">
        <v>44531</v>
      </c>
      <c r="D737" t="s">
        <v>32</v>
      </c>
      <c r="E737" s="7">
        <v>37912000</v>
      </c>
      <c r="F737" s="7">
        <v>25056000</v>
      </c>
      <c r="G737" s="7">
        <v>62968000</v>
      </c>
      <c r="H737" s="7">
        <v>628000</v>
      </c>
      <c r="I737" s="7">
        <v>717000</v>
      </c>
      <c r="J737" s="7">
        <v>2410000</v>
      </c>
      <c r="K737" s="7">
        <v>1109000</v>
      </c>
      <c r="L737" s="7">
        <v>3066000</v>
      </c>
      <c r="M737" s="7">
        <v>614000</v>
      </c>
      <c r="N737" s="7">
        <v>87000</v>
      </c>
      <c r="O737" s="7">
        <v>1578000</v>
      </c>
      <c r="P737" s="7">
        <v>581000</v>
      </c>
      <c r="Q737" s="7">
        <v>217000</v>
      </c>
      <c r="R737" s="7">
        <v>6143000</v>
      </c>
      <c r="S737" s="7">
        <v>11007000</v>
      </c>
      <c r="T737" s="7">
        <v>51961000</v>
      </c>
      <c r="U737" s="7">
        <v>919000</v>
      </c>
      <c r="V737" s="7">
        <v>52880000</v>
      </c>
      <c r="W737" s="7">
        <v>17209000</v>
      </c>
      <c r="X737" s="7">
        <v>6032000</v>
      </c>
      <c r="Y737" s="7">
        <v>34369000</v>
      </c>
      <c r="Z737" s="7">
        <v>57610000</v>
      </c>
      <c r="AA737" s="7">
        <v>295000</v>
      </c>
      <c r="AB737" s="7">
        <v>2193000</v>
      </c>
      <c r="AC737" s="7">
        <v>60098000</v>
      </c>
      <c r="AD737" s="7">
        <v>-7218000</v>
      </c>
      <c r="AE737" s="7">
        <v>0</v>
      </c>
      <c r="AF737" s="7">
        <v>0</v>
      </c>
      <c r="AG737" s="7">
        <v>-7218000</v>
      </c>
    </row>
    <row r="738" spans="1:33" x14ac:dyDescent="0.55000000000000004">
      <c r="A738" t="str">
        <f>VLOOKUP($B738,Sheet2!$A$1:$C$47,3,FALSE)</f>
        <v>JOHNS HOPKINS BAYVIEW MEDICAL CENTER</v>
      </c>
      <c r="B738">
        <v>29</v>
      </c>
      <c r="C738" s="1">
        <v>44531</v>
      </c>
      <c r="D738" t="s">
        <v>33</v>
      </c>
      <c r="E738" s="7">
        <v>0</v>
      </c>
      <c r="F738" s="7">
        <v>406000</v>
      </c>
      <c r="G738" s="7">
        <v>406000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15000</v>
      </c>
      <c r="R738" s="7">
        <v>15000</v>
      </c>
      <c r="S738" s="7">
        <v>15000</v>
      </c>
      <c r="T738" s="7">
        <v>391000</v>
      </c>
      <c r="U738" s="7">
        <v>6367000</v>
      </c>
      <c r="V738" s="7">
        <v>6758000</v>
      </c>
      <c r="W738" s="7">
        <v>1024000</v>
      </c>
      <c r="X738" s="7">
        <v>399000</v>
      </c>
      <c r="Y738" s="7">
        <v>4892000</v>
      </c>
      <c r="Z738" s="7">
        <v>6315000</v>
      </c>
      <c r="AA738" s="7">
        <v>0</v>
      </c>
      <c r="AB738" s="7">
        <v>127000</v>
      </c>
      <c r="AC738" s="7">
        <v>6442000</v>
      </c>
      <c r="AD738" s="7">
        <v>316000</v>
      </c>
      <c r="AE738" s="7">
        <v>2483000</v>
      </c>
      <c r="AF738" s="7">
        <v>0</v>
      </c>
      <c r="AG738" s="7">
        <v>2799000</v>
      </c>
    </row>
    <row r="739" spans="1:33" x14ac:dyDescent="0.55000000000000004">
      <c r="A739" t="str">
        <f>VLOOKUP($B739,Sheet2!$A$1:$C$47,3,FALSE)</f>
        <v>JOHNS HOPKINS BAYVIEW MEDICAL CENTER</v>
      </c>
      <c r="B739">
        <v>29</v>
      </c>
      <c r="C739" s="1">
        <v>44531</v>
      </c>
      <c r="D739" t="s">
        <v>34</v>
      </c>
      <c r="E739" s="7">
        <v>37912000</v>
      </c>
      <c r="F739" s="7">
        <v>25462000</v>
      </c>
      <c r="G739" s="7">
        <v>63374000</v>
      </c>
      <c r="H739" s="7">
        <v>628000</v>
      </c>
      <c r="I739" s="7">
        <v>717000</v>
      </c>
      <c r="J739" s="7">
        <v>2410000</v>
      </c>
      <c r="K739" s="7">
        <v>1109000</v>
      </c>
      <c r="L739" s="7">
        <v>3066000</v>
      </c>
      <c r="M739" s="7">
        <v>614000</v>
      </c>
      <c r="N739" s="7">
        <v>87000</v>
      </c>
      <c r="O739" s="7">
        <v>1578000</v>
      </c>
      <c r="P739" s="7">
        <v>581000</v>
      </c>
      <c r="Q739" s="7">
        <v>232000</v>
      </c>
      <c r="R739" s="7">
        <v>6158000</v>
      </c>
      <c r="S739" s="7">
        <v>11022000</v>
      </c>
      <c r="T739" s="7">
        <v>52352000</v>
      </c>
      <c r="U739" s="7">
        <v>7286000</v>
      </c>
      <c r="V739" s="7">
        <v>59638000</v>
      </c>
      <c r="W739" s="7">
        <v>18233000</v>
      </c>
      <c r="X739" s="7">
        <v>6431000</v>
      </c>
      <c r="Y739" s="7">
        <v>39261000</v>
      </c>
      <c r="Z739" s="7">
        <v>63925000</v>
      </c>
      <c r="AA739" s="7">
        <v>295000</v>
      </c>
      <c r="AB739" s="7">
        <v>2320000</v>
      </c>
      <c r="AC739" s="7">
        <v>66540000</v>
      </c>
      <c r="AD739" s="7">
        <v>-6902000</v>
      </c>
      <c r="AE739" s="7">
        <v>2483000</v>
      </c>
      <c r="AF739" s="7">
        <v>0</v>
      </c>
      <c r="AG739" s="7">
        <v>-4419000</v>
      </c>
    </row>
    <row r="740" spans="1:33" x14ac:dyDescent="0.55000000000000004">
      <c r="A740" t="str">
        <f>VLOOKUP($B740,Sheet2!$A$1:$C$47,3,FALSE)</f>
        <v>UM-SHORE REGIONAL HEALTH AT CHESTERTOWN</v>
      </c>
      <c r="B740">
        <v>30</v>
      </c>
      <c r="C740" s="1">
        <v>44531</v>
      </c>
      <c r="D740" t="s">
        <v>32</v>
      </c>
      <c r="E740" s="7">
        <v>666778</v>
      </c>
      <c r="F740" s="7">
        <v>4119626</v>
      </c>
      <c r="G740" s="7">
        <v>4786404</v>
      </c>
      <c r="H740" s="7">
        <v>8866</v>
      </c>
      <c r="I740" s="7">
        <v>29605</v>
      </c>
      <c r="J740" s="7">
        <v>58143</v>
      </c>
      <c r="K740" s="7">
        <v>194145</v>
      </c>
      <c r="L740" s="7">
        <v>81726</v>
      </c>
      <c r="M740" s="7">
        <v>14793</v>
      </c>
      <c r="N740" s="7">
        <v>0</v>
      </c>
      <c r="O740" s="7">
        <v>504938</v>
      </c>
      <c r="P740" s="7">
        <v>91396</v>
      </c>
      <c r="Q740" s="7">
        <v>0</v>
      </c>
      <c r="R740" s="7">
        <v>692853</v>
      </c>
      <c r="S740" s="7">
        <v>983612</v>
      </c>
      <c r="T740" s="7">
        <v>3802792</v>
      </c>
      <c r="U740" s="7">
        <v>344946</v>
      </c>
      <c r="V740" s="7">
        <v>4147738</v>
      </c>
      <c r="W740" s="7">
        <v>1072247</v>
      </c>
      <c r="X740" s="7">
        <v>303214</v>
      </c>
      <c r="Y740" s="7">
        <v>1641270</v>
      </c>
      <c r="Z740" s="7">
        <v>3016731</v>
      </c>
      <c r="AA740" s="7">
        <v>16000</v>
      </c>
      <c r="AB740" s="7">
        <v>216991</v>
      </c>
      <c r="AC740" s="7">
        <v>3249722</v>
      </c>
      <c r="AD740" s="7">
        <v>898016</v>
      </c>
      <c r="AE740" s="7">
        <v>0</v>
      </c>
      <c r="AF740" s="7">
        <v>0</v>
      </c>
      <c r="AG740" s="7">
        <v>898016</v>
      </c>
    </row>
    <row r="741" spans="1:33" x14ac:dyDescent="0.55000000000000004">
      <c r="A741" t="str">
        <f>VLOOKUP($B741,Sheet2!$A$1:$C$47,3,FALSE)</f>
        <v>UM-SHORE REGIONAL HEALTH AT CHESTERTOWN</v>
      </c>
      <c r="B741">
        <v>30</v>
      </c>
      <c r="C741" s="1">
        <v>44531</v>
      </c>
      <c r="D741" t="s">
        <v>33</v>
      </c>
      <c r="E741" s="7">
        <v>0</v>
      </c>
      <c r="F741" s="7">
        <v>252930</v>
      </c>
      <c r="G741" s="7">
        <v>252930</v>
      </c>
      <c r="H741" s="7">
        <v>0</v>
      </c>
      <c r="I741" s="7">
        <v>477</v>
      </c>
      <c r="J741" s="7">
        <v>0</v>
      </c>
      <c r="K741" s="7">
        <v>3127</v>
      </c>
      <c r="L741" s="7">
        <v>0</v>
      </c>
      <c r="M741" s="7">
        <v>0</v>
      </c>
      <c r="N741" s="7">
        <v>0</v>
      </c>
      <c r="O741" s="7">
        <v>0</v>
      </c>
      <c r="P741" s="7">
        <v>5611</v>
      </c>
      <c r="Q741" s="7">
        <v>31001</v>
      </c>
      <c r="R741" s="7">
        <v>36612</v>
      </c>
      <c r="S741" s="7">
        <v>40216</v>
      </c>
      <c r="T741" s="7">
        <v>212714</v>
      </c>
      <c r="U741" s="7">
        <v>9054</v>
      </c>
      <c r="V741" s="7">
        <v>221768</v>
      </c>
      <c r="W741" s="7">
        <v>48753</v>
      </c>
      <c r="X741" s="7">
        <v>13786</v>
      </c>
      <c r="Y741" s="7">
        <v>86730</v>
      </c>
      <c r="Z741" s="7">
        <v>149269</v>
      </c>
      <c r="AA741" s="7">
        <v>0</v>
      </c>
      <c r="AB741" s="7">
        <v>29009</v>
      </c>
      <c r="AC741" s="7">
        <v>178278</v>
      </c>
      <c r="AD741" s="7">
        <v>43490</v>
      </c>
      <c r="AE741" s="7">
        <v>87000</v>
      </c>
      <c r="AF741" s="7">
        <v>0</v>
      </c>
      <c r="AG741" s="7">
        <v>130490</v>
      </c>
    </row>
    <row r="742" spans="1:33" x14ac:dyDescent="0.55000000000000004">
      <c r="A742" t="str">
        <f>VLOOKUP($B742,Sheet2!$A$1:$C$47,3,FALSE)</f>
        <v>UM-SHORE REGIONAL HEALTH AT CHESTERTOWN</v>
      </c>
      <c r="B742">
        <v>30</v>
      </c>
      <c r="C742" s="1">
        <v>44531</v>
      </c>
      <c r="D742" t="s">
        <v>34</v>
      </c>
      <c r="E742" s="7">
        <v>666778</v>
      </c>
      <c r="F742" s="7">
        <v>4372556</v>
      </c>
      <c r="G742" s="7">
        <v>5039334</v>
      </c>
      <c r="H742" s="7">
        <v>8866</v>
      </c>
      <c r="I742" s="7">
        <v>30082</v>
      </c>
      <c r="J742" s="7">
        <v>58143</v>
      </c>
      <c r="K742" s="7">
        <v>197272</v>
      </c>
      <c r="L742" s="7">
        <v>81726</v>
      </c>
      <c r="M742" s="7">
        <v>14793</v>
      </c>
      <c r="N742" s="7">
        <v>0</v>
      </c>
      <c r="O742" s="7">
        <v>504938</v>
      </c>
      <c r="P742" s="7">
        <v>97007</v>
      </c>
      <c r="Q742" s="7">
        <v>31001</v>
      </c>
      <c r="R742" s="7">
        <v>729465</v>
      </c>
      <c r="S742" s="7">
        <v>1023828</v>
      </c>
      <c r="T742" s="7">
        <v>4015506</v>
      </c>
      <c r="U742" s="7">
        <v>354000</v>
      </c>
      <c r="V742" s="7">
        <v>4369506</v>
      </c>
      <c r="W742" s="7">
        <v>1121000</v>
      </c>
      <c r="X742" s="7">
        <v>317000</v>
      </c>
      <c r="Y742" s="7">
        <v>1728000</v>
      </c>
      <c r="Z742" s="7">
        <v>3166000</v>
      </c>
      <c r="AA742" s="7">
        <v>16000</v>
      </c>
      <c r="AB742" s="7">
        <v>246000</v>
      </c>
      <c r="AC742" s="7">
        <v>3428000</v>
      </c>
      <c r="AD742" s="7">
        <v>941506</v>
      </c>
      <c r="AE742" s="7">
        <v>87000</v>
      </c>
      <c r="AF742" s="7">
        <v>0</v>
      </c>
      <c r="AG742" s="7">
        <v>1028506</v>
      </c>
    </row>
    <row r="743" spans="1:33" x14ac:dyDescent="0.55000000000000004">
      <c r="A743" t="str">
        <f>VLOOKUP($B743,Sheet2!$A$1:$C$47,3,FALSE)</f>
        <v>CHRISTIANACARE, UNION HOSPITAL</v>
      </c>
      <c r="B743">
        <v>32</v>
      </c>
      <c r="C743" s="1">
        <v>44531</v>
      </c>
      <c r="D743" t="s">
        <v>32</v>
      </c>
      <c r="E743" s="7">
        <v>9169842</v>
      </c>
      <c r="F743" s="7">
        <v>7838972</v>
      </c>
      <c r="G743" s="7">
        <v>17008814</v>
      </c>
      <c r="H743" s="7">
        <v>105285</v>
      </c>
      <c r="I743" s="7">
        <v>27213</v>
      </c>
      <c r="J743" s="7">
        <v>157928</v>
      </c>
      <c r="K743" s="7">
        <v>27213</v>
      </c>
      <c r="L743" s="7">
        <v>0</v>
      </c>
      <c r="M743" s="7">
        <v>793817</v>
      </c>
      <c r="N743" s="7">
        <v>538083</v>
      </c>
      <c r="O743" s="7">
        <v>0</v>
      </c>
      <c r="P743" s="7">
        <v>793817</v>
      </c>
      <c r="Q743" s="7">
        <v>538083</v>
      </c>
      <c r="R743" s="7">
        <v>2663800</v>
      </c>
      <c r="S743" s="7">
        <v>2981439</v>
      </c>
      <c r="T743" s="7">
        <v>14027375</v>
      </c>
      <c r="U743" s="7">
        <v>3721678</v>
      </c>
      <c r="V743" s="7">
        <v>17749053</v>
      </c>
      <c r="W743" s="7">
        <v>10107670</v>
      </c>
      <c r="X743" s="7">
        <v>1506996</v>
      </c>
      <c r="Y743" s="7">
        <v>5894159</v>
      </c>
      <c r="Z743" s="7">
        <v>17508825</v>
      </c>
      <c r="AA743" s="7">
        <v>142388</v>
      </c>
      <c r="AB743" s="7">
        <v>658422</v>
      </c>
      <c r="AC743" s="7">
        <v>18309635</v>
      </c>
      <c r="AD743" s="7">
        <v>-560582</v>
      </c>
      <c r="AE743" s="7">
        <v>0</v>
      </c>
      <c r="AF743" s="7">
        <v>0</v>
      </c>
      <c r="AG743" s="7">
        <v>-560582</v>
      </c>
    </row>
    <row r="744" spans="1:33" x14ac:dyDescent="0.55000000000000004">
      <c r="A744" t="str">
        <f>VLOOKUP($B744,Sheet2!$A$1:$C$47,3,FALSE)</f>
        <v>CHRISTIANACARE, UNION HOSPITAL</v>
      </c>
      <c r="B744">
        <v>32</v>
      </c>
      <c r="C744" s="1">
        <v>44531</v>
      </c>
      <c r="D744" t="s">
        <v>33</v>
      </c>
      <c r="E744" s="7">
        <v>-231035</v>
      </c>
      <c r="F744" s="7">
        <v>191933</v>
      </c>
      <c r="G744" s="7">
        <v>-39102</v>
      </c>
      <c r="H744" s="7">
        <v>0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7">
        <v>-39102</v>
      </c>
      <c r="U744" s="7">
        <v>0</v>
      </c>
      <c r="V744" s="7">
        <v>-39102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-39102</v>
      </c>
      <c r="AE744" s="7">
        <v>568010</v>
      </c>
      <c r="AF744" s="7">
        <v>0</v>
      </c>
      <c r="AG744" s="7">
        <v>528908</v>
      </c>
    </row>
    <row r="745" spans="1:33" x14ac:dyDescent="0.55000000000000004">
      <c r="A745" t="str">
        <f>VLOOKUP($B745,Sheet2!$A$1:$C$47,3,FALSE)</f>
        <v>CHRISTIANACARE, UNION HOSPITAL</v>
      </c>
      <c r="B745">
        <v>32</v>
      </c>
      <c r="C745" s="1">
        <v>44531</v>
      </c>
      <c r="D745" t="s">
        <v>34</v>
      </c>
      <c r="E745" s="7">
        <v>8938807</v>
      </c>
      <c r="F745" s="7">
        <v>8030905</v>
      </c>
      <c r="G745" s="7">
        <v>16969712</v>
      </c>
      <c r="H745" s="7">
        <v>105285</v>
      </c>
      <c r="I745" s="7">
        <v>27213</v>
      </c>
      <c r="J745" s="7">
        <v>157928</v>
      </c>
      <c r="K745" s="7">
        <v>27213</v>
      </c>
      <c r="L745" s="7">
        <v>0</v>
      </c>
      <c r="M745" s="7">
        <v>793817</v>
      </c>
      <c r="N745" s="7">
        <v>538083</v>
      </c>
      <c r="O745" s="7">
        <v>0</v>
      </c>
      <c r="P745" s="7">
        <v>793817</v>
      </c>
      <c r="Q745" s="7">
        <v>538083</v>
      </c>
      <c r="R745" s="7">
        <v>2663800</v>
      </c>
      <c r="S745" s="7">
        <v>2981439</v>
      </c>
      <c r="T745" s="7">
        <v>13988273</v>
      </c>
      <c r="U745" s="7">
        <v>3721678</v>
      </c>
      <c r="V745" s="7">
        <v>17709951</v>
      </c>
      <c r="W745" s="7">
        <v>10107670</v>
      </c>
      <c r="X745" s="7">
        <v>1506996</v>
      </c>
      <c r="Y745" s="7">
        <v>5894159</v>
      </c>
      <c r="Z745" s="7">
        <v>17508825</v>
      </c>
      <c r="AA745" s="7">
        <v>142388</v>
      </c>
      <c r="AB745" s="7">
        <v>658422</v>
      </c>
      <c r="AC745" s="7">
        <v>18309635</v>
      </c>
      <c r="AD745" s="7">
        <v>-599684</v>
      </c>
      <c r="AE745" s="7">
        <v>568010</v>
      </c>
      <c r="AF745" s="7">
        <v>0</v>
      </c>
      <c r="AG745" s="7">
        <v>-31674</v>
      </c>
    </row>
    <row r="746" spans="1:33" x14ac:dyDescent="0.55000000000000004">
      <c r="A746" t="str">
        <f>VLOOKUP($B746,Sheet2!$A$1:$C$47,3,FALSE)</f>
        <v>CARROLL HOSPITAL CENTER</v>
      </c>
      <c r="B746">
        <v>33</v>
      </c>
      <c r="C746" s="1">
        <v>44531</v>
      </c>
      <c r="D746" t="s">
        <v>32</v>
      </c>
      <c r="E746" s="7">
        <v>12369058</v>
      </c>
      <c r="F746" s="7">
        <v>9240417</v>
      </c>
      <c r="G746" s="7">
        <v>21609475</v>
      </c>
      <c r="H746" s="7">
        <v>140197</v>
      </c>
      <c r="I746" s="7">
        <v>90420</v>
      </c>
      <c r="J746" s="7">
        <v>60085</v>
      </c>
      <c r="K746" s="7">
        <v>232509</v>
      </c>
      <c r="L746" s="7">
        <v>697497</v>
      </c>
      <c r="M746" s="7">
        <v>215028</v>
      </c>
      <c r="N746" s="7">
        <v>488130</v>
      </c>
      <c r="O746" s="7">
        <v>643843</v>
      </c>
      <c r="P746" s="7">
        <v>285037</v>
      </c>
      <c r="Q746" s="7">
        <v>450582</v>
      </c>
      <c r="R746" s="7">
        <v>2780117</v>
      </c>
      <c r="S746" s="7">
        <v>3303328</v>
      </c>
      <c r="T746" s="7">
        <v>18306147</v>
      </c>
      <c r="U746" s="7">
        <v>0</v>
      </c>
      <c r="V746" s="7">
        <v>18306147</v>
      </c>
      <c r="W746" s="7">
        <v>6721559</v>
      </c>
      <c r="X746" s="7">
        <v>1836447</v>
      </c>
      <c r="Y746" s="7">
        <v>9163073</v>
      </c>
      <c r="Z746" s="7">
        <v>17721079</v>
      </c>
      <c r="AA746" s="7">
        <v>299860</v>
      </c>
      <c r="AB746" s="7">
        <v>1055274</v>
      </c>
      <c r="AC746" s="7">
        <v>19076213</v>
      </c>
      <c r="AD746" s="7">
        <v>-770066</v>
      </c>
      <c r="AE746" s="7">
        <v>0</v>
      </c>
      <c r="AF746" s="7">
        <v>0</v>
      </c>
      <c r="AG746" s="7">
        <v>-770066</v>
      </c>
    </row>
    <row r="747" spans="1:33" x14ac:dyDescent="0.55000000000000004">
      <c r="A747" t="str">
        <f>VLOOKUP($B747,Sheet2!$A$1:$C$47,3,FALSE)</f>
        <v>CARROLL HOSPITAL CENTER</v>
      </c>
      <c r="B747">
        <v>33</v>
      </c>
      <c r="C747" s="1">
        <v>44531</v>
      </c>
      <c r="D747" t="s">
        <v>33</v>
      </c>
      <c r="E747" s="7">
        <v>0</v>
      </c>
      <c r="F747" s="7">
        <v>7986632</v>
      </c>
      <c r="G747" s="7">
        <v>7986632</v>
      </c>
      <c r="H747" s="7">
        <v>0</v>
      </c>
      <c r="I747" s="7">
        <v>0</v>
      </c>
      <c r="J747" s="7">
        <v>0</v>
      </c>
      <c r="K747" s="7">
        <v>109072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3934296</v>
      </c>
      <c r="R747" s="7">
        <v>3934296</v>
      </c>
      <c r="S747" s="7">
        <v>4043368</v>
      </c>
      <c r="T747" s="7">
        <v>3943264</v>
      </c>
      <c r="U747" s="7">
        <v>1245926</v>
      </c>
      <c r="V747" s="7">
        <v>5189190</v>
      </c>
      <c r="W747" s="7">
        <v>1768571</v>
      </c>
      <c r="X747" s="7">
        <v>376061</v>
      </c>
      <c r="Y747" s="7">
        <v>2034085</v>
      </c>
      <c r="Z747" s="7">
        <v>4178717</v>
      </c>
      <c r="AA747" s="7">
        <v>0</v>
      </c>
      <c r="AB747" s="7">
        <v>104515</v>
      </c>
      <c r="AC747" s="7">
        <v>4283232</v>
      </c>
      <c r="AD747" s="7">
        <v>905958</v>
      </c>
      <c r="AE747" s="7">
        <v>5740832</v>
      </c>
      <c r="AF747" s="7">
        <v>0</v>
      </c>
      <c r="AG747" s="7">
        <v>6646790</v>
      </c>
    </row>
    <row r="748" spans="1:33" x14ac:dyDescent="0.55000000000000004">
      <c r="A748" t="str">
        <f>VLOOKUP($B748,Sheet2!$A$1:$C$47,3,FALSE)</f>
        <v>CARROLL HOSPITAL CENTER</v>
      </c>
      <c r="B748">
        <v>33</v>
      </c>
      <c r="C748" s="1">
        <v>44531</v>
      </c>
      <c r="D748" t="s">
        <v>34</v>
      </c>
      <c r="E748" s="7">
        <v>12369058</v>
      </c>
      <c r="F748" s="7">
        <v>17227049</v>
      </c>
      <c r="G748" s="7">
        <v>29596107</v>
      </c>
      <c r="H748" s="7">
        <v>140197</v>
      </c>
      <c r="I748" s="7">
        <v>90420</v>
      </c>
      <c r="J748" s="7">
        <v>60085</v>
      </c>
      <c r="K748" s="7">
        <v>341581</v>
      </c>
      <c r="L748" s="7">
        <v>697497</v>
      </c>
      <c r="M748" s="7">
        <v>215028</v>
      </c>
      <c r="N748" s="7">
        <v>488130</v>
      </c>
      <c r="O748" s="7">
        <v>643843</v>
      </c>
      <c r="P748" s="7">
        <v>285037</v>
      </c>
      <c r="Q748" s="7">
        <v>4384878</v>
      </c>
      <c r="R748" s="7">
        <v>6714413</v>
      </c>
      <c r="S748" s="7">
        <v>7346696</v>
      </c>
      <c r="T748" s="7">
        <v>22249411</v>
      </c>
      <c r="U748" s="7">
        <v>1245926</v>
      </c>
      <c r="V748" s="7">
        <v>23495337</v>
      </c>
      <c r="W748" s="7">
        <v>8490130</v>
      </c>
      <c r="X748" s="7">
        <v>2212508</v>
      </c>
      <c r="Y748" s="7">
        <v>11197158</v>
      </c>
      <c r="Z748" s="7">
        <v>21899796</v>
      </c>
      <c r="AA748" s="7">
        <v>299860</v>
      </c>
      <c r="AB748" s="7">
        <v>1159789</v>
      </c>
      <c r="AC748" s="7">
        <v>23359445</v>
      </c>
      <c r="AD748" s="7">
        <v>135892</v>
      </c>
      <c r="AE748" s="7">
        <v>5740832</v>
      </c>
      <c r="AF748" s="7">
        <v>0</v>
      </c>
      <c r="AG748" s="7">
        <v>5876724</v>
      </c>
    </row>
    <row r="749" spans="1:33" x14ac:dyDescent="0.55000000000000004">
      <c r="A749" t="str">
        <f>VLOOKUP($B749,Sheet2!$A$1:$C$47,3,FALSE)</f>
        <v>MEDSTAR HARBOR HOSPITAL CENTER</v>
      </c>
      <c r="B749">
        <v>34</v>
      </c>
      <c r="C749" s="1">
        <v>44531</v>
      </c>
      <c r="D749" t="s">
        <v>32</v>
      </c>
      <c r="E749" s="7">
        <v>8580694</v>
      </c>
      <c r="F749" s="7">
        <v>4638879</v>
      </c>
      <c r="G749" s="7">
        <v>13219573</v>
      </c>
      <c r="H749" s="7">
        <v>258000</v>
      </c>
      <c r="I749" s="7">
        <v>106815</v>
      </c>
      <c r="J749" s="7">
        <v>192095</v>
      </c>
      <c r="K749" s="7">
        <v>57746</v>
      </c>
      <c r="L749" s="7">
        <v>488427</v>
      </c>
      <c r="M749" s="7">
        <v>165852</v>
      </c>
      <c r="N749" s="7">
        <v>-2140538</v>
      </c>
      <c r="O749" s="7">
        <v>626564</v>
      </c>
      <c r="P749" s="7">
        <v>351635</v>
      </c>
      <c r="Q749" s="7">
        <v>-1169466</v>
      </c>
      <c r="R749" s="7">
        <v>-1677526</v>
      </c>
      <c r="S749" s="7">
        <v>-1062870</v>
      </c>
      <c r="T749" s="7">
        <v>14282443</v>
      </c>
      <c r="U749" s="7">
        <v>259718</v>
      </c>
      <c r="V749" s="7">
        <v>14542161</v>
      </c>
      <c r="W749" s="7">
        <v>6709744</v>
      </c>
      <c r="X749" s="7">
        <v>1217015</v>
      </c>
      <c r="Y749" s="7">
        <v>5393177</v>
      </c>
      <c r="Z749" s="7">
        <v>13319936</v>
      </c>
      <c r="AA749" s="7">
        <v>87172</v>
      </c>
      <c r="AB749" s="7">
        <v>686678</v>
      </c>
      <c r="AC749" s="7">
        <v>14093786</v>
      </c>
      <c r="AD749" s="7">
        <v>448375</v>
      </c>
      <c r="AE749" s="7">
        <v>0</v>
      </c>
      <c r="AF749" s="7">
        <v>0</v>
      </c>
      <c r="AG749" s="7">
        <v>448375</v>
      </c>
    </row>
    <row r="750" spans="1:33" x14ac:dyDescent="0.55000000000000004">
      <c r="A750" t="str">
        <f>VLOOKUP($B750,Sheet2!$A$1:$C$47,3,FALSE)</f>
        <v>MEDSTAR HARBOR HOSPITAL CENTER</v>
      </c>
      <c r="B750">
        <v>34</v>
      </c>
      <c r="C750" s="1">
        <v>44531</v>
      </c>
      <c r="D750" t="s">
        <v>33</v>
      </c>
      <c r="E750" s="7">
        <v>13684</v>
      </c>
      <c r="F750" s="7">
        <v>394616</v>
      </c>
      <c r="G750" s="7">
        <v>408300</v>
      </c>
      <c r="H750" s="7">
        <v>0</v>
      </c>
      <c r="I750" s="7">
        <v>-7784</v>
      </c>
      <c r="J750" s="7">
        <v>0</v>
      </c>
      <c r="K750" s="7">
        <v>3244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1031</v>
      </c>
      <c r="R750" s="7">
        <v>1031</v>
      </c>
      <c r="S750" s="7">
        <v>-3509</v>
      </c>
      <c r="T750" s="7">
        <v>411809</v>
      </c>
      <c r="U750" s="7">
        <v>562687</v>
      </c>
      <c r="V750" s="7">
        <v>974496</v>
      </c>
      <c r="W750" s="7">
        <v>423467</v>
      </c>
      <c r="X750" s="7">
        <v>76808</v>
      </c>
      <c r="Y750" s="7">
        <v>2355848</v>
      </c>
      <c r="Z750" s="7">
        <v>2856123</v>
      </c>
      <c r="AA750" s="7">
        <v>26283</v>
      </c>
      <c r="AB750" s="7">
        <v>77417</v>
      </c>
      <c r="AC750" s="7">
        <v>2959823</v>
      </c>
      <c r="AD750" s="7">
        <v>-1985327</v>
      </c>
      <c r="AE750" s="7">
        <v>47630</v>
      </c>
      <c r="AF750" s="7">
        <v>-21199</v>
      </c>
      <c r="AG750" s="7">
        <v>-1916498</v>
      </c>
    </row>
    <row r="751" spans="1:33" x14ac:dyDescent="0.55000000000000004">
      <c r="A751" t="str">
        <f>VLOOKUP($B751,Sheet2!$A$1:$C$47,3,FALSE)</f>
        <v>MEDSTAR HARBOR HOSPITAL CENTER</v>
      </c>
      <c r="B751">
        <v>34</v>
      </c>
      <c r="C751" s="1">
        <v>44531</v>
      </c>
      <c r="D751" t="s">
        <v>34</v>
      </c>
      <c r="E751" s="7">
        <v>8594378</v>
      </c>
      <c r="F751" s="7">
        <v>5033495</v>
      </c>
      <c r="G751" s="7">
        <v>13627873</v>
      </c>
      <c r="H751" s="7">
        <v>258000</v>
      </c>
      <c r="I751" s="7">
        <v>99031</v>
      </c>
      <c r="J751" s="7">
        <v>192095</v>
      </c>
      <c r="K751" s="7">
        <v>60990</v>
      </c>
      <c r="L751" s="7">
        <v>488427</v>
      </c>
      <c r="M751" s="7">
        <v>165852</v>
      </c>
      <c r="N751" s="7">
        <v>-2140538</v>
      </c>
      <c r="O751" s="7">
        <v>626564</v>
      </c>
      <c r="P751" s="7">
        <v>351635</v>
      </c>
      <c r="Q751" s="7">
        <v>-1168435</v>
      </c>
      <c r="R751" s="7">
        <v>-1676495</v>
      </c>
      <c r="S751" s="7">
        <v>-1066379</v>
      </c>
      <c r="T751" s="7">
        <v>14694252</v>
      </c>
      <c r="U751" s="7">
        <v>822405</v>
      </c>
      <c r="V751" s="7">
        <v>15516657</v>
      </c>
      <c r="W751" s="7">
        <v>7133211</v>
      </c>
      <c r="X751" s="7">
        <v>1293823</v>
      </c>
      <c r="Y751" s="7">
        <v>7749025</v>
      </c>
      <c r="Z751" s="7">
        <v>16176059</v>
      </c>
      <c r="AA751" s="7">
        <v>113455</v>
      </c>
      <c r="AB751" s="7">
        <v>764095</v>
      </c>
      <c r="AC751" s="7">
        <v>17053609</v>
      </c>
      <c r="AD751" s="7">
        <v>-1536952</v>
      </c>
      <c r="AE751" s="7">
        <v>47630</v>
      </c>
      <c r="AF751" s="7">
        <v>-21199</v>
      </c>
      <c r="AG751" s="7">
        <v>-1468123</v>
      </c>
    </row>
    <row r="752" spans="1:33" x14ac:dyDescent="0.55000000000000004">
      <c r="A752" t="str">
        <f>VLOOKUP($B752,Sheet2!$A$1:$C$47,3,FALSE)</f>
        <v>UM-CHARLES REGIONAL MEDICAL CENTER</v>
      </c>
      <c r="B752">
        <v>35</v>
      </c>
      <c r="C752" s="1">
        <v>44531</v>
      </c>
      <c r="D752" t="s">
        <v>32</v>
      </c>
      <c r="E752" s="7">
        <v>8388468</v>
      </c>
      <c r="F752" s="7">
        <v>6548307</v>
      </c>
      <c r="G752" s="7">
        <v>14936775</v>
      </c>
      <c r="H752" s="7">
        <v>65851</v>
      </c>
      <c r="I752" s="7">
        <v>352682</v>
      </c>
      <c r="J752" s="7">
        <v>53788</v>
      </c>
      <c r="K752" s="7">
        <v>288077</v>
      </c>
      <c r="L752" s="7">
        <v>638435</v>
      </c>
      <c r="M752" s="7">
        <v>300834</v>
      </c>
      <c r="N752" s="7">
        <v>0</v>
      </c>
      <c r="O752" s="7">
        <v>498383</v>
      </c>
      <c r="P752" s="7">
        <v>0</v>
      </c>
      <c r="Q752" s="7">
        <v>0</v>
      </c>
      <c r="R752" s="7">
        <v>1437652</v>
      </c>
      <c r="S752" s="7">
        <v>2198050</v>
      </c>
      <c r="T752" s="7">
        <v>12738725</v>
      </c>
      <c r="U752" s="7">
        <v>355645</v>
      </c>
      <c r="V752" s="7">
        <v>13094370</v>
      </c>
      <c r="W752" s="7">
        <v>5635778</v>
      </c>
      <c r="X752" s="7">
        <v>927879</v>
      </c>
      <c r="Y752" s="7">
        <v>5180696</v>
      </c>
      <c r="Z752" s="7">
        <v>11744353</v>
      </c>
      <c r="AA752" s="7">
        <v>126261</v>
      </c>
      <c r="AB752" s="7">
        <v>542068</v>
      </c>
      <c r="AC752" s="7">
        <v>12412682</v>
      </c>
      <c r="AD752" s="7">
        <v>681688</v>
      </c>
      <c r="AE752" s="7">
        <v>0</v>
      </c>
      <c r="AF752" s="7">
        <v>0</v>
      </c>
      <c r="AG752" s="7">
        <v>681688</v>
      </c>
    </row>
    <row r="753" spans="1:33" x14ac:dyDescent="0.55000000000000004">
      <c r="A753" t="str">
        <f>VLOOKUP($B753,Sheet2!$A$1:$C$47,3,FALSE)</f>
        <v>UM-CHARLES REGIONAL MEDICAL CENTER</v>
      </c>
      <c r="B753">
        <v>35</v>
      </c>
      <c r="C753" s="1">
        <v>44531</v>
      </c>
      <c r="D753" t="s">
        <v>33</v>
      </c>
      <c r="E753" s="7">
        <v>0</v>
      </c>
      <c r="F753" s="7">
        <v>303536</v>
      </c>
      <c r="G753" s="7">
        <v>303536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7">
        <v>0</v>
      </c>
      <c r="Q753" s="7">
        <v>23101</v>
      </c>
      <c r="R753" s="7">
        <v>23101</v>
      </c>
      <c r="S753" s="7">
        <v>23101</v>
      </c>
      <c r="T753" s="7">
        <v>280435</v>
      </c>
      <c r="U753" s="7">
        <v>15490</v>
      </c>
      <c r="V753" s="7">
        <v>295925</v>
      </c>
      <c r="W753" s="7">
        <v>170706</v>
      </c>
      <c r="X753" s="7">
        <v>28105</v>
      </c>
      <c r="Y753" s="7">
        <v>1003468</v>
      </c>
      <c r="Z753" s="7">
        <v>1202279</v>
      </c>
      <c r="AA753" s="7">
        <v>0</v>
      </c>
      <c r="AB753" s="7">
        <v>4990</v>
      </c>
      <c r="AC753" s="7">
        <v>1207269</v>
      </c>
      <c r="AD753" s="7">
        <v>-911344</v>
      </c>
      <c r="AE753" s="7">
        <v>831394</v>
      </c>
      <c r="AF753" s="7">
        <v>781</v>
      </c>
      <c r="AG753" s="7">
        <v>-80731</v>
      </c>
    </row>
    <row r="754" spans="1:33" x14ac:dyDescent="0.55000000000000004">
      <c r="A754" t="str">
        <f>VLOOKUP($B754,Sheet2!$A$1:$C$47,3,FALSE)</f>
        <v>UM-CHARLES REGIONAL MEDICAL CENTER</v>
      </c>
      <c r="B754">
        <v>35</v>
      </c>
      <c r="C754" s="1">
        <v>44531</v>
      </c>
      <c r="D754" t="s">
        <v>34</v>
      </c>
      <c r="E754" s="7">
        <v>8388468</v>
      </c>
      <c r="F754" s="7">
        <v>6851843</v>
      </c>
      <c r="G754" s="7">
        <v>15240311</v>
      </c>
      <c r="H754" s="7">
        <v>65851</v>
      </c>
      <c r="I754" s="7">
        <v>352682</v>
      </c>
      <c r="J754" s="7">
        <v>53788</v>
      </c>
      <c r="K754" s="7">
        <v>288077</v>
      </c>
      <c r="L754" s="7">
        <v>638435</v>
      </c>
      <c r="M754" s="7">
        <v>300834</v>
      </c>
      <c r="N754" s="7">
        <v>0</v>
      </c>
      <c r="O754" s="7">
        <v>498383</v>
      </c>
      <c r="P754" s="7">
        <v>0</v>
      </c>
      <c r="Q754" s="7">
        <v>23101</v>
      </c>
      <c r="R754" s="7">
        <v>1460753</v>
      </c>
      <c r="S754" s="7">
        <v>2221151</v>
      </c>
      <c r="T754" s="7">
        <v>13019160</v>
      </c>
      <c r="U754" s="7">
        <v>371135</v>
      </c>
      <c r="V754" s="7">
        <v>13390295</v>
      </c>
      <c r="W754" s="7">
        <v>5806484</v>
      </c>
      <c r="X754" s="7">
        <v>955984</v>
      </c>
      <c r="Y754" s="7">
        <v>6184164</v>
      </c>
      <c r="Z754" s="7">
        <v>12946632</v>
      </c>
      <c r="AA754" s="7">
        <v>126261</v>
      </c>
      <c r="AB754" s="7">
        <v>547058</v>
      </c>
      <c r="AC754" s="7">
        <v>13619951</v>
      </c>
      <c r="AD754" s="7">
        <v>-229656</v>
      </c>
      <c r="AE754" s="7">
        <v>831394</v>
      </c>
      <c r="AF754" s="7">
        <v>781</v>
      </c>
      <c r="AG754" s="7">
        <v>600957</v>
      </c>
    </row>
    <row r="755" spans="1:33" x14ac:dyDescent="0.55000000000000004">
      <c r="A755" t="str">
        <f>VLOOKUP($B755,Sheet2!$A$1:$C$47,3,FALSE)</f>
        <v>UM-SHORE REGIONAL HEALTH AT EASTON</v>
      </c>
      <c r="B755">
        <v>37</v>
      </c>
      <c r="C755" s="1">
        <v>44531</v>
      </c>
      <c r="D755" t="s">
        <v>32</v>
      </c>
      <c r="E755" s="7">
        <v>10687879</v>
      </c>
      <c r="F755" s="7">
        <v>13944699</v>
      </c>
      <c r="G755" s="7">
        <v>24632578</v>
      </c>
      <c r="H755" s="7">
        <v>123683</v>
      </c>
      <c r="I755" s="7">
        <v>267197</v>
      </c>
      <c r="J755" s="7">
        <v>176292</v>
      </c>
      <c r="K755" s="7">
        <v>338127</v>
      </c>
      <c r="L755" s="7">
        <v>825702</v>
      </c>
      <c r="M755" s="7">
        <v>97084</v>
      </c>
      <c r="N755" s="7">
        <v>242839</v>
      </c>
      <c r="O755" s="7">
        <v>1177123</v>
      </c>
      <c r="P755" s="7">
        <v>126644</v>
      </c>
      <c r="Q755" s="7">
        <v>346130</v>
      </c>
      <c r="R755" s="7">
        <v>2815522</v>
      </c>
      <c r="S755" s="7">
        <v>3720821</v>
      </c>
      <c r="T755" s="7">
        <v>20911757</v>
      </c>
      <c r="U755" s="7">
        <v>2171927</v>
      </c>
      <c r="V755" s="7">
        <v>23083684</v>
      </c>
      <c r="W755" s="7">
        <v>6102760</v>
      </c>
      <c r="X755" s="7">
        <v>1406473</v>
      </c>
      <c r="Y755" s="7">
        <v>4932498</v>
      </c>
      <c r="Z755" s="7">
        <v>12441731</v>
      </c>
      <c r="AA755" s="7">
        <v>339807</v>
      </c>
      <c r="AB755" s="7">
        <v>1316662</v>
      </c>
      <c r="AC755" s="7">
        <v>14098200</v>
      </c>
      <c r="AD755" s="7">
        <v>8985484</v>
      </c>
      <c r="AE755" s="7">
        <v>0</v>
      </c>
      <c r="AF755" s="7">
        <v>0</v>
      </c>
      <c r="AG755" s="7">
        <v>8985484</v>
      </c>
    </row>
    <row r="756" spans="1:33" x14ac:dyDescent="0.55000000000000004">
      <c r="A756" t="str">
        <f>VLOOKUP($B756,Sheet2!$A$1:$C$47,3,FALSE)</f>
        <v>UM-SHORE REGIONAL HEALTH AT EASTON</v>
      </c>
      <c r="B756">
        <v>37</v>
      </c>
      <c r="C756" s="1">
        <v>44531</v>
      </c>
      <c r="D756" t="s">
        <v>33</v>
      </c>
      <c r="E756" s="7">
        <v>1945</v>
      </c>
      <c r="F756" s="7">
        <v>1764733</v>
      </c>
      <c r="G756" s="7">
        <v>1766678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0</v>
      </c>
      <c r="N756" s="7">
        <v>150</v>
      </c>
      <c r="O756" s="7">
        <v>0</v>
      </c>
      <c r="P756" s="7">
        <v>16027</v>
      </c>
      <c r="Q756" s="7">
        <v>1057175</v>
      </c>
      <c r="R756" s="7">
        <v>1073352</v>
      </c>
      <c r="S756" s="7">
        <v>1073352</v>
      </c>
      <c r="T756" s="7">
        <v>693326</v>
      </c>
      <c r="U756" s="7">
        <v>20131</v>
      </c>
      <c r="V756" s="7">
        <v>713457</v>
      </c>
      <c r="W756" s="7">
        <v>726981</v>
      </c>
      <c r="X756" s="7">
        <v>167544</v>
      </c>
      <c r="Y756" s="7">
        <v>4775298</v>
      </c>
      <c r="Z756" s="7">
        <v>5669823</v>
      </c>
      <c r="AA756" s="7">
        <v>0</v>
      </c>
      <c r="AB756" s="7">
        <v>614637</v>
      </c>
      <c r="AC756" s="7">
        <v>6284460</v>
      </c>
      <c r="AD756" s="7">
        <v>-5571003</v>
      </c>
      <c r="AE756" s="7">
        <v>1830433</v>
      </c>
      <c r="AF756" s="7">
        <v>0</v>
      </c>
      <c r="AG756" s="7">
        <v>-3740570</v>
      </c>
    </row>
    <row r="757" spans="1:33" x14ac:dyDescent="0.55000000000000004">
      <c r="A757" t="str">
        <f>VLOOKUP($B757,Sheet2!$A$1:$C$47,3,FALSE)</f>
        <v>UM-SHORE REGIONAL HEALTH AT EASTON</v>
      </c>
      <c r="B757">
        <v>37</v>
      </c>
      <c r="C757" s="1">
        <v>44531</v>
      </c>
      <c r="D757" t="s">
        <v>34</v>
      </c>
      <c r="E757" s="7">
        <v>10689824</v>
      </c>
      <c r="F757" s="7">
        <v>15709432</v>
      </c>
      <c r="G757" s="7">
        <v>26399256</v>
      </c>
      <c r="H757" s="7">
        <v>123683</v>
      </c>
      <c r="I757" s="7">
        <v>267197</v>
      </c>
      <c r="J757" s="7">
        <v>176292</v>
      </c>
      <c r="K757" s="7">
        <v>338127</v>
      </c>
      <c r="L757" s="7">
        <v>825702</v>
      </c>
      <c r="M757" s="7">
        <v>97084</v>
      </c>
      <c r="N757" s="7">
        <v>242989</v>
      </c>
      <c r="O757" s="7">
        <v>1177123</v>
      </c>
      <c r="P757" s="7">
        <v>142671</v>
      </c>
      <c r="Q757" s="7">
        <v>1403305</v>
      </c>
      <c r="R757" s="7">
        <v>3888874</v>
      </c>
      <c r="S757" s="7">
        <v>4794173</v>
      </c>
      <c r="T757" s="7">
        <v>21605083</v>
      </c>
      <c r="U757" s="7">
        <v>2192058</v>
      </c>
      <c r="V757" s="7">
        <v>23797141</v>
      </c>
      <c r="W757" s="7">
        <v>6829741</v>
      </c>
      <c r="X757" s="7">
        <v>1574017</v>
      </c>
      <c r="Y757" s="7">
        <v>9707796</v>
      </c>
      <c r="Z757" s="7">
        <v>18111554</v>
      </c>
      <c r="AA757" s="7">
        <v>339807</v>
      </c>
      <c r="AB757" s="7">
        <v>1931299</v>
      </c>
      <c r="AC757" s="7">
        <v>20382660</v>
      </c>
      <c r="AD757" s="7">
        <v>3414481</v>
      </c>
      <c r="AE757" s="7">
        <v>1830433</v>
      </c>
      <c r="AF757" s="7">
        <v>0</v>
      </c>
      <c r="AG757" s="7">
        <v>5244914</v>
      </c>
    </row>
    <row r="758" spans="1:33" x14ac:dyDescent="0.55000000000000004">
      <c r="A758" t="str">
        <f>VLOOKUP($B758,Sheet2!$A$1:$C$47,3,FALSE)</f>
        <v>UMMC MIDTOWN CAMPUS</v>
      </c>
      <c r="B758">
        <v>38</v>
      </c>
      <c r="C758" s="1">
        <v>44531</v>
      </c>
      <c r="D758" t="s">
        <v>32</v>
      </c>
      <c r="E758" s="7">
        <v>11279338</v>
      </c>
      <c r="F758" s="7">
        <v>9403337</v>
      </c>
      <c r="G758" s="7">
        <v>20682675</v>
      </c>
      <c r="H758" s="7">
        <v>287500</v>
      </c>
      <c r="I758" s="7">
        <v>353339</v>
      </c>
      <c r="J758" s="7">
        <v>247437</v>
      </c>
      <c r="K758" s="7">
        <v>304101</v>
      </c>
      <c r="L758" s="7">
        <v>1246802</v>
      </c>
      <c r="M758" s="7">
        <v>796458</v>
      </c>
      <c r="N758" s="7">
        <v>0</v>
      </c>
      <c r="O758" s="7">
        <v>1039432</v>
      </c>
      <c r="P758" s="7">
        <v>0</v>
      </c>
      <c r="Q758" s="7">
        <v>0</v>
      </c>
      <c r="R758" s="7">
        <v>3082692</v>
      </c>
      <c r="S758" s="7">
        <v>4275069</v>
      </c>
      <c r="T758" s="7">
        <v>16407606</v>
      </c>
      <c r="U758" s="7">
        <v>367036</v>
      </c>
      <c r="V758" s="7">
        <v>16774642</v>
      </c>
      <c r="W758" s="7">
        <v>8134504</v>
      </c>
      <c r="X758" s="7">
        <v>1632853</v>
      </c>
      <c r="Y758" s="7">
        <v>6992456</v>
      </c>
      <c r="Z758" s="7">
        <v>16759813</v>
      </c>
      <c r="AA758" s="7">
        <v>99500</v>
      </c>
      <c r="AB758" s="7">
        <v>1244660</v>
      </c>
      <c r="AC758" s="7">
        <v>18103973</v>
      </c>
      <c r="AD758" s="7">
        <v>-1329331</v>
      </c>
      <c r="AE758" s="7">
        <v>0</v>
      </c>
      <c r="AF758" s="7">
        <v>0</v>
      </c>
      <c r="AG758" s="7">
        <v>-1329331</v>
      </c>
    </row>
    <row r="759" spans="1:33" x14ac:dyDescent="0.55000000000000004">
      <c r="A759" t="str">
        <f>VLOOKUP($B759,Sheet2!$A$1:$C$47,3,FALSE)</f>
        <v>UMMC MIDTOWN CAMPUS</v>
      </c>
      <c r="B759">
        <v>38</v>
      </c>
      <c r="C759" s="1">
        <v>44531</v>
      </c>
      <c r="D759" t="s">
        <v>33</v>
      </c>
      <c r="E759" s="7">
        <v>0</v>
      </c>
      <c r="F759" s="7">
        <v>304212</v>
      </c>
      <c r="G759" s="7">
        <v>304212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0</v>
      </c>
      <c r="N759" s="7">
        <v>0</v>
      </c>
      <c r="O759" s="7">
        <v>0</v>
      </c>
      <c r="P759" s="7">
        <v>0</v>
      </c>
      <c r="Q759" s="7">
        <v>33627</v>
      </c>
      <c r="R759" s="7">
        <v>33627</v>
      </c>
      <c r="S759" s="7">
        <v>33627</v>
      </c>
      <c r="T759" s="7">
        <v>270585</v>
      </c>
      <c r="U759" s="7">
        <v>1999638</v>
      </c>
      <c r="V759" s="7">
        <v>2270223</v>
      </c>
      <c r="W759" s="7">
        <v>745462</v>
      </c>
      <c r="X759" s="7">
        <v>151350</v>
      </c>
      <c r="Y759" s="7">
        <v>4597907</v>
      </c>
      <c r="Z759" s="7">
        <v>5494719</v>
      </c>
      <c r="AA759" s="7">
        <v>0</v>
      </c>
      <c r="AB759" s="7">
        <v>37619</v>
      </c>
      <c r="AC759" s="7">
        <v>5532338</v>
      </c>
      <c r="AD759" s="7">
        <v>-3262115</v>
      </c>
      <c r="AE759" s="7">
        <v>142261</v>
      </c>
      <c r="AF759" s="7">
        <v>16416</v>
      </c>
      <c r="AG759" s="7">
        <v>-3136270</v>
      </c>
    </row>
    <row r="760" spans="1:33" x14ac:dyDescent="0.55000000000000004">
      <c r="A760" t="str">
        <f>VLOOKUP($B760,Sheet2!$A$1:$C$47,3,FALSE)</f>
        <v>UMMC MIDTOWN CAMPUS</v>
      </c>
      <c r="B760">
        <v>38</v>
      </c>
      <c r="C760" s="1">
        <v>44531</v>
      </c>
      <c r="D760" t="s">
        <v>34</v>
      </c>
      <c r="E760" s="7">
        <v>11279338</v>
      </c>
      <c r="F760" s="7">
        <v>9707549</v>
      </c>
      <c r="G760" s="7">
        <v>20986887</v>
      </c>
      <c r="H760" s="7">
        <v>287500</v>
      </c>
      <c r="I760" s="7">
        <v>353339</v>
      </c>
      <c r="J760" s="7">
        <v>247437</v>
      </c>
      <c r="K760" s="7">
        <v>304101</v>
      </c>
      <c r="L760" s="7">
        <v>1246802</v>
      </c>
      <c r="M760" s="7">
        <v>796458</v>
      </c>
      <c r="N760" s="7">
        <v>0</v>
      </c>
      <c r="O760" s="7">
        <v>1039432</v>
      </c>
      <c r="P760" s="7">
        <v>0</v>
      </c>
      <c r="Q760" s="7">
        <v>33627</v>
      </c>
      <c r="R760" s="7">
        <v>3116319</v>
      </c>
      <c r="S760" s="7">
        <v>4308696</v>
      </c>
      <c r="T760" s="7">
        <v>16678191</v>
      </c>
      <c r="U760" s="7">
        <v>2366674</v>
      </c>
      <c r="V760" s="7">
        <v>19044865</v>
      </c>
      <c r="W760" s="7">
        <v>8879966</v>
      </c>
      <c r="X760" s="7">
        <v>1784203</v>
      </c>
      <c r="Y760" s="7">
        <v>11590363</v>
      </c>
      <c r="Z760" s="7">
        <v>22254532</v>
      </c>
      <c r="AA760" s="7">
        <v>99500</v>
      </c>
      <c r="AB760" s="7">
        <v>1282279</v>
      </c>
      <c r="AC760" s="7">
        <v>23636311</v>
      </c>
      <c r="AD760" s="7">
        <v>-4591446</v>
      </c>
      <c r="AE760" s="7">
        <v>142261</v>
      </c>
      <c r="AF760" s="7">
        <v>16416</v>
      </c>
      <c r="AG760" s="7">
        <v>-4465601</v>
      </c>
    </row>
    <row r="761" spans="1:33" x14ac:dyDescent="0.55000000000000004">
      <c r="A761" t="str">
        <f>VLOOKUP($B761,Sheet2!$A$1:$C$47,3,FALSE)</f>
        <v>CALVERT HEALTH MEDICAL CENTER</v>
      </c>
      <c r="B761">
        <v>39</v>
      </c>
      <c r="C761" s="1">
        <v>44531</v>
      </c>
      <c r="D761" t="s">
        <v>32</v>
      </c>
      <c r="E761" s="7">
        <v>6957580</v>
      </c>
      <c r="F761" s="7">
        <v>6736807</v>
      </c>
      <c r="G761" s="7">
        <v>13694387</v>
      </c>
      <c r="H761" s="7">
        <v>56117</v>
      </c>
      <c r="I761" s="7">
        <v>50642</v>
      </c>
      <c r="J761" s="7">
        <v>163800</v>
      </c>
      <c r="K761" s="7">
        <v>112617</v>
      </c>
      <c r="L761" s="7">
        <v>368756</v>
      </c>
      <c r="M761" s="7">
        <v>86472</v>
      </c>
      <c r="N761" s="7">
        <v>304301</v>
      </c>
      <c r="O761" s="7">
        <v>346267</v>
      </c>
      <c r="P761" s="7">
        <v>256656</v>
      </c>
      <c r="Q761" s="7">
        <v>297154</v>
      </c>
      <c r="R761" s="7">
        <v>1659606</v>
      </c>
      <c r="S761" s="7">
        <v>2042782</v>
      </c>
      <c r="T761" s="7">
        <v>11651605</v>
      </c>
      <c r="U761" s="7">
        <v>278324</v>
      </c>
      <c r="V761" s="7">
        <v>11929929</v>
      </c>
      <c r="W761" s="7">
        <v>5580362</v>
      </c>
      <c r="X761" s="7">
        <v>1344759</v>
      </c>
      <c r="Y761" s="7">
        <v>3989726</v>
      </c>
      <c r="Z761" s="7">
        <v>10914847</v>
      </c>
      <c r="AA761" s="7">
        <v>86729</v>
      </c>
      <c r="AB761" s="7">
        <v>1036472</v>
      </c>
      <c r="AC761" s="7">
        <v>12038048</v>
      </c>
      <c r="AD761" s="7">
        <v>-108119</v>
      </c>
      <c r="AE761" s="7">
        <v>0</v>
      </c>
      <c r="AF761" s="7">
        <v>0</v>
      </c>
      <c r="AG761" s="7">
        <v>-108119</v>
      </c>
    </row>
    <row r="762" spans="1:33" x14ac:dyDescent="0.55000000000000004">
      <c r="A762" t="str">
        <f>VLOOKUP($B762,Sheet2!$A$1:$C$47,3,FALSE)</f>
        <v>CALVERT HEALTH MEDICAL CENTER</v>
      </c>
      <c r="B762">
        <v>39</v>
      </c>
      <c r="C762" s="1">
        <v>44531</v>
      </c>
      <c r="D762" t="s">
        <v>33</v>
      </c>
      <c r="E762" s="7">
        <v>0</v>
      </c>
      <c r="F762" s="7">
        <v>404097</v>
      </c>
      <c r="G762" s="7">
        <v>404097</v>
      </c>
      <c r="H762" s="7">
        <v>0</v>
      </c>
      <c r="I762" s="7">
        <v>0</v>
      </c>
      <c r="J762" s="7">
        <v>0</v>
      </c>
      <c r="K762" s="7">
        <v>336</v>
      </c>
      <c r="L762" s="7">
        <v>0</v>
      </c>
      <c r="M762" s="7">
        <v>0</v>
      </c>
      <c r="N762" s="7">
        <v>0</v>
      </c>
      <c r="O762" s="7">
        <v>0</v>
      </c>
      <c r="P762" s="7">
        <v>96</v>
      </c>
      <c r="Q762" s="7">
        <v>236413</v>
      </c>
      <c r="R762" s="7">
        <v>236509</v>
      </c>
      <c r="S762" s="7">
        <v>236845</v>
      </c>
      <c r="T762" s="7">
        <v>167252</v>
      </c>
      <c r="U762" s="7">
        <v>3350</v>
      </c>
      <c r="V762" s="7">
        <v>170602</v>
      </c>
      <c r="W762" s="7">
        <v>232571</v>
      </c>
      <c r="X762" s="7">
        <v>56045</v>
      </c>
      <c r="Y762" s="7">
        <v>556908</v>
      </c>
      <c r="Z762" s="7">
        <v>845524</v>
      </c>
      <c r="AA762" s="7">
        <v>0</v>
      </c>
      <c r="AB762" s="7">
        <v>959</v>
      </c>
      <c r="AC762" s="7">
        <v>846483</v>
      </c>
      <c r="AD762" s="7">
        <v>-675881</v>
      </c>
      <c r="AE762" s="7">
        <v>4028</v>
      </c>
      <c r="AF762" s="7">
        <v>0</v>
      </c>
      <c r="AG762" s="7">
        <v>-671853</v>
      </c>
    </row>
    <row r="763" spans="1:33" x14ac:dyDescent="0.55000000000000004">
      <c r="A763" t="str">
        <f>VLOOKUP($B763,Sheet2!$A$1:$C$47,3,FALSE)</f>
        <v>CALVERT HEALTH MEDICAL CENTER</v>
      </c>
      <c r="B763">
        <v>39</v>
      </c>
      <c r="C763" s="1">
        <v>44531</v>
      </c>
      <c r="D763" t="s">
        <v>34</v>
      </c>
      <c r="E763" s="7">
        <v>6957580</v>
      </c>
      <c r="F763" s="7">
        <v>7140904</v>
      </c>
      <c r="G763" s="7">
        <v>14098484</v>
      </c>
      <c r="H763" s="7">
        <v>56117</v>
      </c>
      <c r="I763" s="7">
        <v>50642</v>
      </c>
      <c r="J763" s="7">
        <v>163800</v>
      </c>
      <c r="K763" s="7">
        <v>112953</v>
      </c>
      <c r="L763" s="7">
        <v>368756</v>
      </c>
      <c r="M763" s="7">
        <v>86472</v>
      </c>
      <c r="N763" s="7">
        <v>304301</v>
      </c>
      <c r="O763" s="7">
        <v>346267</v>
      </c>
      <c r="P763" s="7">
        <v>256752</v>
      </c>
      <c r="Q763" s="7">
        <v>533567</v>
      </c>
      <c r="R763" s="7">
        <v>1896115</v>
      </c>
      <c r="S763" s="7">
        <v>2279627</v>
      </c>
      <c r="T763" s="7">
        <v>11818857</v>
      </c>
      <c r="U763" s="7">
        <v>281674</v>
      </c>
      <c r="V763" s="7">
        <v>12100531</v>
      </c>
      <c r="W763" s="7">
        <v>5812933</v>
      </c>
      <c r="X763" s="7">
        <v>1400804</v>
      </c>
      <c r="Y763" s="7">
        <v>4546634</v>
      </c>
      <c r="Z763" s="7">
        <v>11760371</v>
      </c>
      <c r="AA763" s="7">
        <v>86729</v>
      </c>
      <c r="AB763" s="7">
        <v>1037431</v>
      </c>
      <c r="AC763" s="7">
        <v>12884531</v>
      </c>
      <c r="AD763" s="7">
        <v>-784000</v>
      </c>
      <c r="AE763" s="7">
        <v>4028</v>
      </c>
      <c r="AF763" s="7">
        <v>0</v>
      </c>
      <c r="AG763" s="7">
        <v>-779972</v>
      </c>
    </row>
    <row r="764" spans="1:33" x14ac:dyDescent="0.55000000000000004">
      <c r="A764" t="str">
        <f>VLOOKUP($B764,Sheet2!$A$1:$C$47,3,FALSE)</f>
        <v>NORTHWEST HOSPITAL CENTER</v>
      </c>
      <c r="B764">
        <v>40</v>
      </c>
      <c r="C764" s="1">
        <v>44531</v>
      </c>
      <c r="D764" t="s">
        <v>32</v>
      </c>
      <c r="E764" s="7">
        <v>13016829</v>
      </c>
      <c r="F764" s="7">
        <v>11897516</v>
      </c>
      <c r="G764" s="7">
        <v>24914345</v>
      </c>
      <c r="H764" s="7">
        <v>494100</v>
      </c>
      <c r="I764" s="7">
        <v>-21069987</v>
      </c>
      <c r="J764" s="7">
        <v>129226</v>
      </c>
      <c r="K764" s="7">
        <v>21940669</v>
      </c>
      <c r="L764" s="7">
        <v>0</v>
      </c>
      <c r="M764" s="7">
        <v>193860</v>
      </c>
      <c r="N764" s="7">
        <v>1459322</v>
      </c>
      <c r="O764" s="7">
        <v>0</v>
      </c>
      <c r="P764" s="7">
        <v>362299</v>
      </c>
      <c r="Q764" s="7">
        <v>977526</v>
      </c>
      <c r="R764" s="7">
        <v>2993007</v>
      </c>
      <c r="S764" s="7">
        <v>4487015</v>
      </c>
      <c r="T764" s="7">
        <v>20427330</v>
      </c>
      <c r="U764" s="7">
        <v>52080</v>
      </c>
      <c r="V764" s="7">
        <v>20479410</v>
      </c>
      <c r="W764" s="7">
        <v>8339604</v>
      </c>
      <c r="X764" s="7">
        <v>2158790</v>
      </c>
      <c r="Y764" s="7">
        <v>9259213</v>
      </c>
      <c r="Z764" s="7">
        <v>19757607</v>
      </c>
      <c r="AA764" s="7">
        <v>308676</v>
      </c>
      <c r="AB764" s="7">
        <v>1539328</v>
      </c>
      <c r="AC764" s="7">
        <v>21605611</v>
      </c>
      <c r="AD764" s="7">
        <v>-1126201</v>
      </c>
      <c r="AE764" s="7">
        <v>0</v>
      </c>
      <c r="AF764" s="7">
        <v>0</v>
      </c>
      <c r="AG764" s="7">
        <v>-1126201</v>
      </c>
    </row>
    <row r="765" spans="1:33" x14ac:dyDescent="0.55000000000000004">
      <c r="A765" t="str">
        <f>VLOOKUP($B765,Sheet2!$A$1:$C$47,3,FALSE)</f>
        <v>NORTHWEST HOSPITAL CENTER</v>
      </c>
      <c r="B765">
        <v>40</v>
      </c>
      <c r="C765" s="1">
        <v>44531</v>
      </c>
      <c r="D765" t="s">
        <v>33</v>
      </c>
      <c r="E765" s="7">
        <v>506515</v>
      </c>
      <c r="F765" s="7">
        <v>2656925</v>
      </c>
      <c r="G765" s="7">
        <v>3163440</v>
      </c>
      <c r="H765" s="7">
        <v>0</v>
      </c>
      <c r="I765" s="7">
        <v>0</v>
      </c>
      <c r="J765" s="7">
        <v>0</v>
      </c>
      <c r="K765" s="7">
        <v>1706777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>
        <v>0</v>
      </c>
      <c r="S765" s="7">
        <v>1706777</v>
      </c>
      <c r="T765" s="7">
        <v>1456663</v>
      </c>
      <c r="U765" s="7">
        <v>1778560</v>
      </c>
      <c r="V765" s="7">
        <v>3235223</v>
      </c>
      <c r="W765" s="7">
        <v>1585521</v>
      </c>
      <c r="X765" s="7">
        <v>25133</v>
      </c>
      <c r="Y765" s="7">
        <v>2045385</v>
      </c>
      <c r="Z765" s="7">
        <v>3656039</v>
      </c>
      <c r="AA765" s="7">
        <v>0</v>
      </c>
      <c r="AB765" s="7">
        <v>0</v>
      </c>
      <c r="AC765" s="7">
        <v>3656039</v>
      </c>
      <c r="AD765" s="7">
        <v>-420816</v>
      </c>
      <c r="AE765" s="7">
        <v>2329657</v>
      </c>
      <c r="AF765" s="7">
        <v>0</v>
      </c>
      <c r="AG765" s="7">
        <v>1908841</v>
      </c>
    </row>
    <row r="766" spans="1:33" x14ac:dyDescent="0.55000000000000004">
      <c r="A766" t="str">
        <f>VLOOKUP($B766,Sheet2!$A$1:$C$47,3,FALSE)</f>
        <v>NORTHWEST HOSPITAL CENTER</v>
      </c>
      <c r="B766">
        <v>40</v>
      </c>
      <c r="C766" s="1">
        <v>44531</v>
      </c>
      <c r="D766" t="s">
        <v>34</v>
      </c>
      <c r="E766" s="7">
        <v>13523344</v>
      </c>
      <c r="F766" s="7">
        <v>14554441</v>
      </c>
      <c r="G766" s="7">
        <v>28077785</v>
      </c>
      <c r="H766" s="7">
        <v>494100</v>
      </c>
      <c r="I766" s="7">
        <v>-21069987</v>
      </c>
      <c r="J766" s="7">
        <v>129226</v>
      </c>
      <c r="K766" s="7">
        <v>23647446</v>
      </c>
      <c r="L766" s="7">
        <v>0</v>
      </c>
      <c r="M766" s="7">
        <v>193860</v>
      </c>
      <c r="N766" s="7">
        <v>1459322</v>
      </c>
      <c r="O766" s="7">
        <v>0</v>
      </c>
      <c r="P766" s="7">
        <v>362299</v>
      </c>
      <c r="Q766" s="7">
        <v>977526</v>
      </c>
      <c r="R766" s="7">
        <v>2993007</v>
      </c>
      <c r="S766" s="7">
        <v>6193792</v>
      </c>
      <c r="T766" s="7">
        <v>21883993</v>
      </c>
      <c r="U766" s="7">
        <v>1830640</v>
      </c>
      <c r="V766" s="7">
        <v>23714633</v>
      </c>
      <c r="W766" s="7">
        <v>9925125</v>
      </c>
      <c r="X766" s="7">
        <v>2183923</v>
      </c>
      <c r="Y766" s="7">
        <v>11304598</v>
      </c>
      <c r="Z766" s="7">
        <v>23413646</v>
      </c>
      <c r="AA766" s="7">
        <v>308676</v>
      </c>
      <c r="AB766" s="7">
        <v>1539328</v>
      </c>
      <c r="AC766" s="7">
        <v>25261650</v>
      </c>
      <c r="AD766" s="7">
        <v>-1547017</v>
      </c>
      <c r="AE766" s="7">
        <v>2329657</v>
      </c>
      <c r="AF766" s="7">
        <v>0</v>
      </c>
      <c r="AG766" s="7">
        <v>782640</v>
      </c>
    </row>
    <row r="767" spans="1:33" x14ac:dyDescent="0.55000000000000004">
      <c r="A767" t="str">
        <f>VLOOKUP($B767,Sheet2!$A$1:$C$47,3,FALSE)</f>
        <v>UM-BALTIMORE WASHINGTON MEDICAL CENTER</v>
      </c>
      <c r="B767">
        <v>43</v>
      </c>
      <c r="C767" s="1">
        <v>44531</v>
      </c>
      <c r="D767" t="s">
        <v>32</v>
      </c>
      <c r="E767" s="7">
        <v>29172055</v>
      </c>
      <c r="F767" s="7">
        <v>13825756</v>
      </c>
      <c r="G767" s="7">
        <v>42997811</v>
      </c>
      <c r="H767" s="7">
        <v>415556</v>
      </c>
      <c r="I767" s="7">
        <v>1008800</v>
      </c>
      <c r="J767" s="7">
        <v>207911</v>
      </c>
      <c r="K767" s="7">
        <v>504722</v>
      </c>
      <c r="L767" s="7">
        <v>2423105</v>
      </c>
      <c r="M767" s="7">
        <v>742394</v>
      </c>
      <c r="N767" s="7">
        <v>0</v>
      </c>
      <c r="O767" s="7">
        <v>1148402</v>
      </c>
      <c r="P767" s="7">
        <v>0</v>
      </c>
      <c r="Q767" s="7">
        <v>0</v>
      </c>
      <c r="R767" s="7">
        <v>4313901</v>
      </c>
      <c r="S767" s="7">
        <v>6450890</v>
      </c>
      <c r="T767" s="7">
        <v>36546921</v>
      </c>
      <c r="U767" s="7">
        <v>1666749</v>
      </c>
      <c r="V767" s="7">
        <v>38213670</v>
      </c>
      <c r="W767" s="7">
        <v>16040220</v>
      </c>
      <c r="X767" s="7">
        <v>2948743</v>
      </c>
      <c r="Y767" s="7">
        <v>13216745</v>
      </c>
      <c r="Z767" s="7">
        <v>32205708</v>
      </c>
      <c r="AA767" s="7">
        <v>382851</v>
      </c>
      <c r="AB767" s="7">
        <v>2587910</v>
      </c>
      <c r="AC767" s="7">
        <v>35176469</v>
      </c>
      <c r="AD767" s="7">
        <v>3037201</v>
      </c>
      <c r="AE767" s="7">
        <v>0</v>
      </c>
      <c r="AF767" s="7">
        <v>0</v>
      </c>
      <c r="AG767" s="7">
        <v>3037201</v>
      </c>
    </row>
    <row r="768" spans="1:33" x14ac:dyDescent="0.55000000000000004">
      <c r="A768" t="str">
        <f>VLOOKUP($B768,Sheet2!$A$1:$C$47,3,FALSE)</f>
        <v>UM-BALTIMORE WASHINGTON MEDICAL CENTER</v>
      </c>
      <c r="B768">
        <v>43</v>
      </c>
      <c r="C768" s="1">
        <v>44531</v>
      </c>
      <c r="D768" t="s">
        <v>33</v>
      </c>
      <c r="E768" s="7">
        <v>40324</v>
      </c>
      <c r="F768" s="7">
        <v>789762</v>
      </c>
      <c r="G768" s="7">
        <v>830086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3349</v>
      </c>
      <c r="O768" s="7">
        <v>0</v>
      </c>
      <c r="P768" s="7">
        <v>0</v>
      </c>
      <c r="Q768" s="7">
        <v>65599</v>
      </c>
      <c r="R768" s="7">
        <v>68948</v>
      </c>
      <c r="S768" s="7">
        <v>68948</v>
      </c>
      <c r="T768" s="7">
        <v>761138</v>
      </c>
      <c r="U768" s="7">
        <v>223694</v>
      </c>
      <c r="V768" s="7">
        <v>984832</v>
      </c>
      <c r="W768" s="7">
        <v>272968</v>
      </c>
      <c r="X768" s="7">
        <v>50181</v>
      </c>
      <c r="Y768" s="7">
        <v>2413402</v>
      </c>
      <c r="Z768" s="7">
        <v>2736551</v>
      </c>
      <c r="AA768" s="7">
        <v>0</v>
      </c>
      <c r="AB768" s="7">
        <v>582</v>
      </c>
      <c r="AC768" s="7">
        <v>2737133</v>
      </c>
      <c r="AD768" s="7">
        <v>-1752301</v>
      </c>
      <c r="AE768" s="7">
        <v>5889140</v>
      </c>
      <c r="AF768" s="7">
        <v>-40044</v>
      </c>
      <c r="AG768" s="7">
        <v>4176883</v>
      </c>
    </row>
    <row r="769" spans="1:33" x14ac:dyDescent="0.55000000000000004">
      <c r="A769" t="str">
        <f>VLOOKUP($B769,Sheet2!$A$1:$C$47,3,FALSE)</f>
        <v>UM-BALTIMORE WASHINGTON MEDICAL CENTER</v>
      </c>
      <c r="B769">
        <v>43</v>
      </c>
      <c r="C769" s="1">
        <v>44531</v>
      </c>
      <c r="D769" t="s">
        <v>34</v>
      </c>
      <c r="E769" s="7">
        <v>29212379</v>
      </c>
      <c r="F769" s="7">
        <v>14615518</v>
      </c>
      <c r="G769" s="7">
        <v>43827897</v>
      </c>
      <c r="H769" s="7">
        <v>415556</v>
      </c>
      <c r="I769" s="7">
        <v>1008800</v>
      </c>
      <c r="J769" s="7">
        <v>207911</v>
      </c>
      <c r="K769" s="7">
        <v>504722</v>
      </c>
      <c r="L769" s="7">
        <v>2423105</v>
      </c>
      <c r="M769" s="7">
        <v>742394</v>
      </c>
      <c r="N769" s="7">
        <v>3349</v>
      </c>
      <c r="O769" s="7">
        <v>1148402</v>
      </c>
      <c r="P769" s="7">
        <v>0</v>
      </c>
      <c r="Q769" s="7">
        <v>65599</v>
      </c>
      <c r="R769" s="7">
        <v>4382849</v>
      </c>
      <c r="S769" s="7">
        <v>6519838</v>
      </c>
      <c r="T769" s="7">
        <v>37308059</v>
      </c>
      <c r="U769" s="7">
        <v>1890443</v>
      </c>
      <c r="V769" s="7">
        <v>39198502</v>
      </c>
      <c r="W769" s="7">
        <v>16313188</v>
      </c>
      <c r="X769" s="7">
        <v>2998924</v>
      </c>
      <c r="Y769" s="7">
        <v>15630147</v>
      </c>
      <c r="Z769" s="7">
        <v>34942259</v>
      </c>
      <c r="AA769" s="7">
        <v>382851</v>
      </c>
      <c r="AB769" s="7">
        <v>2588492</v>
      </c>
      <c r="AC769" s="7">
        <v>37913602</v>
      </c>
      <c r="AD769" s="7">
        <v>1284900</v>
      </c>
      <c r="AE769" s="7">
        <v>5889140</v>
      </c>
      <c r="AF769" s="7">
        <v>-40044</v>
      </c>
      <c r="AG769" s="7">
        <v>7214084</v>
      </c>
    </row>
    <row r="770" spans="1:33" x14ac:dyDescent="0.55000000000000004">
      <c r="A770" t="str">
        <f>VLOOKUP($B770,Sheet2!$A$1:$C$47,3,FALSE)</f>
        <v>GREATER BALTIMORE MEDICAL CENTER</v>
      </c>
      <c r="B770">
        <v>44</v>
      </c>
      <c r="C770" s="1">
        <v>44531</v>
      </c>
      <c r="D770" t="s">
        <v>32</v>
      </c>
      <c r="E770" s="7">
        <v>22567188</v>
      </c>
      <c r="F770" s="7">
        <v>19681852</v>
      </c>
      <c r="G770" s="7">
        <v>42249040</v>
      </c>
      <c r="H770" s="7">
        <v>244501</v>
      </c>
      <c r="I770" s="7">
        <v>891745</v>
      </c>
      <c r="J770" s="7">
        <v>510474</v>
      </c>
      <c r="K770" s="7">
        <v>1016490</v>
      </c>
      <c r="L770" s="7">
        <v>1920042</v>
      </c>
      <c r="M770" s="7">
        <v>180047</v>
      </c>
      <c r="N770" s="7">
        <v>0</v>
      </c>
      <c r="O770" s="7">
        <v>2003030</v>
      </c>
      <c r="P770" s="7">
        <v>365439</v>
      </c>
      <c r="Q770" s="7">
        <v>0</v>
      </c>
      <c r="R770" s="7">
        <v>4468558</v>
      </c>
      <c r="S770" s="7">
        <v>7131768</v>
      </c>
      <c r="T770" s="7">
        <v>35117272</v>
      </c>
      <c r="U770" s="7">
        <v>932229</v>
      </c>
      <c r="V770" s="7">
        <v>36049501</v>
      </c>
      <c r="W770" s="7">
        <v>19722944</v>
      </c>
      <c r="X770" s="7">
        <v>3462500</v>
      </c>
      <c r="Y770" s="7">
        <v>9426623</v>
      </c>
      <c r="Z770" s="7">
        <v>32612067</v>
      </c>
      <c r="AA770" s="7">
        <v>262399</v>
      </c>
      <c r="AB770" s="7">
        <v>2242006</v>
      </c>
      <c r="AC770" s="7">
        <v>35116472</v>
      </c>
      <c r="AD770" s="7">
        <v>933029</v>
      </c>
      <c r="AE770" s="7">
        <v>0</v>
      </c>
      <c r="AF770" s="7">
        <v>0</v>
      </c>
      <c r="AG770" s="7">
        <v>933029</v>
      </c>
    </row>
    <row r="771" spans="1:33" x14ac:dyDescent="0.55000000000000004">
      <c r="A771" t="str">
        <f>VLOOKUP($B771,Sheet2!$A$1:$C$47,3,FALSE)</f>
        <v>GREATER BALTIMORE MEDICAL CENTER</v>
      </c>
      <c r="B771">
        <v>44</v>
      </c>
      <c r="C771" s="1">
        <v>44531</v>
      </c>
      <c r="D771" t="s">
        <v>33</v>
      </c>
      <c r="E771" s="7">
        <v>7674985</v>
      </c>
      <c r="F771" s="7">
        <v>14185828</v>
      </c>
      <c r="G771" s="7">
        <v>21860813</v>
      </c>
      <c r="H771" s="7">
        <v>0</v>
      </c>
      <c r="I771" s="7">
        <v>0</v>
      </c>
      <c r="J771" s="7">
        <v>0</v>
      </c>
      <c r="K771" s="7">
        <v>324099</v>
      </c>
      <c r="L771" s="7">
        <v>0</v>
      </c>
      <c r="M771" s="7">
        <v>0</v>
      </c>
      <c r="N771" s="7">
        <v>4012434</v>
      </c>
      <c r="O771" s="7">
        <v>0</v>
      </c>
      <c r="P771" s="7">
        <v>0</v>
      </c>
      <c r="Q771" s="7">
        <v>6837693</v>
      </c>
      <c r="R771" s="7">
        <v>10850127</v>
      </c>
      <c r="S771" s="7">
        <v>11174226</v>
      </c>
      <c r="T771" s="7">
        <v>10686587</v>
      </c>
      <c r="U771" s="7">
        <v>280057</v>
      </c>
      <c r="V771" s="7">
        <v>10966644</v>
      </c>
      <c r="W771" s="7">
        <v>7537532</v>
      </c>
      <c r="X771" s="7">
        <v>807225</v>
      </c>
      <c r="Y771" s="7">
        <v>5020483</v>
      </c>
      <c r="Z771" s="7">
        <v>13365240</v>
      </c>
      <c r="AA771" s="7">
        <v>44798</v>
      </c>
      <c r="AB771" s="7">
        <v>833397</v>
      </c>
      <c r="AC771" s="7">
        <v>14243435</v>
      </c>
      <c r="AD771" s="7">
        <v>-3276791</v>
      </c>
      <c r="AE771" s="7">
        <v>8275828</v>
      </c>
      <c r="AF771" s="7">
        <v>470533</v>
      </c>
      <c r="AG771" s="7">
        <v>4528504</v>
      </c>
    </row>
    <row r="772" spans="1:33" x14ac:dyDescent="0.55000000000000004">
      <c r="A772" t="str">
        <f>VLOOKUP($B772,Sheet2!$A$1:$C$47,3,FALSE)</f>
        <v>GREATER BALTIMORE MEDICAL CENTER</v>
      </c>
      <c r="B772">
        <v>44</v>
      </c>
      <c r="C772" s="1">
        <v>44531</v>
      </c>
      <c r="D772" t="s">
        <v>34</v>
      </c>
      <c r="E772" s="7">
        <v>30242173</v>
      </c>
      <c r="F772" s="7">
        <v>33867680</v>
      </c>
      <c r="G772" s="7">
        <v>64109853</v>
      </c>
      <c r="H772" s="7">
        <v>244501</v>
      </c>
      <c r="I772" s="7">
        <v>891745</v>
      </c>
      <c r="J772" s="7">
        <v>510474</v>
      </c>
      <c r="K772" s="7">
        <v>1340589</v>
      </c>
      <c r="L772" s="7">
        <v>1920042</v>
      </c>
      <c r="M772" s="7">
        <v>180047</v>
      </c>
      <c r="N772" s="7">
        <v>4012434</v>
      </c>
      <c r="O772" s="7">
        <v>2003030</v>
      </c>
      <c r="P772" s="7">
        <v>365439</v>
      </c>
      <c r="Q772" s="7">
        <v>6837693</v>
      </c>
      <c r="R772" s="7">
        <v>15318685</v>
      </c>
      <c r="S772" s="7">
        <v>18305994</v>
      </c>
      <c r="T772" s="7">
        <v>45803859</v>
      </c>
      <c r="U772" s="7">
        <v>1212286</v>
      </c>
      <c r="V772" s="7">
        <v>47016145</v>
      </c>
      <c r="W772" s="7">
        <v>27260476</v>
      </c>
      <c r="X772" s="7">
        <v>4269725</v>
      </c>
      <c r="Y772" s="7">
        <v>14447106</v>
      </c>
      <c r="Z772" s="7">
        <v>45977307</v>
      </c>
      <c r="AA772" s="7">
        <v>307197</v>
      </c>
      <c r="AB772" s="7">
        <v>3075403</v>
      </c>
      <c r="AC772" s="7">
        <v>49359907</v>
      </c>
      <c r="AD772" s="7">
        <v>-2343762</v>
      </c>
      <c r="AE772" s="7">
        <v>8275828</v>
      </c>
      <c r="AF772" s="7">
        <v>470533</v>
      </c>
      <c r="AG772" s="7">
        <v>5461533</v>
      </c>
    </row>
    <row r="773" spans="1:33" x14ac:dyDescent="0.55000000000000004">
      <c r="A773" t="str">
        <f>VLOOKUP($B773,Sheet2!$A$1:$C$47,3,FALSE)</f>
        <v>HOWARD COUNTY GENERAL HOSPITAL</v>
      </c>
      <c r="B773">
        <v>48</v>
      </c>
      <c r="C773" s="1">
        <v>44531</v>
      </c>
      <c r="D773" t="s">
        <v>32</v>
      </c>
      <c r="E773" s="7">
        <v>17723000</v>
      </c>
      <c r="F773" s="7">
        <v>10792000</v>
      </c>
      <c r="G773" s="7">
        <v>28515000</v>
      </c>
      <c r="H773" s="7">
        <v>22000</v>
      </c>
      <c r="I773" s="7">
        <v>539000</v>
      </c>
      <c r="J773" s="7">
        <v>271000</v>
      </c>
      <c r="K773" s="7">
        <v>329000</v>
      </c>
      <c r="L773" s="7">
        <v>1766000</v>
      </c>
      <c r="M773" s="7">
        <v>228000</v>
      </c>
      <c r="N773" s="7">
        <v>188000</v>
      </c>
      <c r="O773" s="7">
        <v>357000</v>
      </c>
      <c r="P773" s="7">
        <v>41000</v>
      </c>
      <c r="Q773" s="7">
        <v>23000</v>
      </c>
      <c r="R773" s="7">
        <v>2603000</v>
      </c>
      <c r="S773" s="7">
        <v>3764000</v>
      </c>
      <c r="T773" s="7">
        <v>24751000</v>
      </c>
      <c r="U773" s="7">
        <v>0</v>
      </c>
      <c r="V773" s="7">
        <v>24751000</v>
      </c>
      <c r="W773" s="7">
        <v>9268000</v>
      </c>
      <c r="X773" s="7">
        <v>2406000</v>
      </c>
      <c r="Y773" s="7">
        <v>13097000</v>
      </c>
      <c r="Z773" s="7">
        <v>24771000</v>
      </c>
      <c r="AA773" s="7">
        <v>514000</v>
      </c>
      <c r="AB773" s="7">
        <v>1369000</v>
      </c>
      <c r="AC773" s="7">
        <v>26654000</v>
      </c>
      <c r="AD773" s="7">
        <v>-1903000</v>
      </c>
      <c r="AE773" s="7">
        <v>0</v>
      </c>
      <c r="AF773" s="7">
        <v>0</v>
      </c>
      <c r="AG773" s="7">
        <v>-1903000</v>
      </c>
    </row>
    <row r="774" spans="1:33" x14ac:dyDescent="0.55000000000000004">
      <c r="A774" t="str">
        <f>VLOOKUP($B774,Sheet2!$A$1:$C$47,3,FALSE)</f>
        <v>HOWARD COUNTY GENERAL HOSPITAL</v>
      </c>
      <c r="B774">
        <v>48</v>
      </c>
      <c r="C774" s="1">
        <v>44531</v>
      </c>
      <c r="D774" t="s">
        <v>33</v>
      </c>
      <c r="E774" s="7">
        <v>0</v>
      </c>
      <c r="F774" s="7">
        <v>3000</v>
      </c>
      <c r="G774" s="7">
        <v>3000</v>
      </c>
      <c r="H774" s="7">
        <v>0</v>
      </c>
      <c r="I774" s="7">
        <v>0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7">
        <v>0</v>
      </c>
      <c r="T774" s="7">
        <v>3000</v>
      </c>
      <c r="U774" s="7">
        <v>571000</v>
      </c>
      <c r="V774" s="7">
        <v>574000</v>
      </c>
      <c r="W774" s="7">
        <v>0</v>
      </c>
      <c r="X774" s="7">
        <v>0</v>
      </c>
      <c r="Y774" s="7">
        <v>0</v>
      </c>
      <c r="Z774" s="7">
        <v>0</v>
      </c>
      <c r="AA774" s="7">
        <v>0</v>
      </c>
      <c r="AB774" s="7">
        <v>0</v>
      </c>
      <c r="AC774" s="7">
        <v>0</v>
      </c>
      <c r="AD774" s="7">
        <v>574000</v>
      </c>
      <c r="AE774" s="7">
        <v>9390000</v>
      </c>
      <c r="AF774" s="7">
        <v>4165000</v>
      </c>
      <c r="AG774" s="7">
        <v>5799000</v>
      </c>
    </row>
    <row r="775" spans="1:33" x14ac:dyDescent="0.55000000000000004">
      <c r="A775" t="str">
        <f>VLOOKUP($B775,Sheet2!$A$1:$C$47,3,FALSE)</f>
        <v>HOWARD COUNTY GENERAL HOSPITAL</v>
      </c>
      <c r="B775">
        <v>48</v>
      </c>
      <c r="C775" s="1">
        <v>44531</v>
      </c>
      <c r="D775" t="s">
        <v>34</v>
      </c>
      <c r="E775" s="7">
        <v>17723000</v>
      </c>
      <c r="F775" s="7">
        <v>10795000</v>
      </c>
      <c r="G775" s="7">
        <v>28518000</v>
      </c>
      <c r="H775" s="7">
        <v>22000</v>
      </c>
      <c r="I775" s="7">
        <v>539000</v>
      </c>
      <c r="J775" s="7">
        <v>271000</v>
      </c>
      <c r="K775" s="7">
        <v>329000</v>
      </c>
      <c r="L775" s="7">
        <v>1766000</v>
      </c>
      <c r="M775" s="7">
        <v>228000</v>
      </c>
      <c r="N775" s="7">
        <v>188000</v>
      </c>
      <c r="O775" s="7">
        <v>357000</v>
      </c>
      <c r="P775" s="7">
        <v>41000</v>
      </c>
      <c r="Q775" s="7">
        <v>23000</v>
      </c>
      <c r="R775" s="7">
        <v>2603000</v>
      </c>
      <c r="S775" s="7">
        <v>3764000</v>
      </c>
      <c r="T775" s="7">
        <v>24754000</v>
      </c>
      <c r="U775" s="7">
        <v>571000</v>
      </c>
      <c r="V775" s="7">
        <v>25325000</v>
      </c>
      <c r="W775" s="7">
        <v>9268000</v>
      </c>
      <c r="X775" s="7">
        <v>2406000</v>
      </c>
      <c r="Y775" s="7">
        <v>13097000</v>
      </c>
      <c r="Z775" s="7">
        <v>24771000</v>
      </c>
      <c r="AA775" s="7">
        <v>514000</v>
      </c>
      <c r="AB775" s="7">
        <v>1369000</v>
      </c>
      <c r="AC775" s="7">
        <v>26654000</v>
      </c>
      <c r="AD775" s="7">
        <v>-1329000</v>
      </c>
      <c r="AE775" s="7">
        <v>9390000</v>
      </c>
      <c r="AF775" s="7">
        <v>4165000</v>
      </c>
      <c r="AG775" s="7">
        <v>3896000</v>
      </c>
    </row>
    <row r="776" spans="1:33" x14ac:dyDescent="0.55000000000000004">
      <c r="A776" t="str">
        <f>VLOOKUP($B776,Sheet2!$A$1:$C$47,3,FALSE)</f>
        <v>UM-UPPER CHESAPEAKE MEDICAL CENTER</v>
      </c>
      <c r="B776">
        <v>49</v>
      </c>
      <c r="C776" s="1">
        <v>44531</v>
      </c>
      <c r="D776" t="s">
        <v>32</v>
      </c>
      <c r="E776" s="7">
        <v>19238000</v>
      </c>
      <c r="F776" s="7">
        <v>11895000</v>
      </c>
      <c r="G776" s="7">
        <v>31133000</v>
      </c>
      <c r="H776" s="7">
        <v>232519</v>
      </c>
      <c r="I776" s="7">
        <v>731476</v>
      </c>
      <c r="J776" s="7">
        <v>146389</v>
      </c>
      <c r="K776" s="7">
        <v>460523</v>
      </c>
      <c r="L776" s="7">
        <v>1679500</v>
      </c>
      <c r="M776" s="7">
        <v>304019</v>
      </c>
      <c r="N776" s="7">
        <v>0</v>
      </c>
      <c r="O776" s="7">
        <v>1038447</v>
      </c>
      <c r="P776" s="7">
        <v>0</v>
      </c>
      <c r="Q776" s="7">
        <v>0</v>
      </c>
      <c r="R776" s="7">
        <v>3021966</v>
      </c>
      <c r="S776" s="7">
        <v>4592873</v>
      </c>
      <c r="T776" s="7">
        <v>26540127</v>
      </c>
      <c r="U776" s="7">
        <v>862177</v>
      </c>
      <c r="V776" s="7">
        <v>27402304</v>
      </c>
      <c r="W776" s="7">
        <v>10452684</v>
      </c>
      <c r="X776" s="7">
        <v>2062430</v>
      </c>
      <c r="Y776" s="7">
        <v>7999966</v>
      </c>
      <c r="Z776" s="7">
        <v>20515080</v>
      </c>
      <c r="AA776" s="7">
        <v>719000</v>
      </c>
      <c r="AB776" s="7">
        <v>1675179</v>
      </c>
      <c r="AC776" s="7">
        <v>22909259</v>
      </c>
      <c r="AD776" s="7">
        <v>4493045</v>
      </c>
      <c r="AE776" s="7">
        <v>0</v>
      </c>
      <c r="AF776" s="7">
        <v>0</v>
      </c>
      <c r="AG776" s="7">
        <v>4493045</v>
      </c>
    </row>
    <row r="777" spans="1:33" x14ac:dyDescent="0.55000000000000004">
      <c r="A777" t="str">
        <f>VLOOKUP($B777,Sheet2!$A$1:$C$47,3,FALSE)</f>
        <v>UM-UPPER CHESAPEAKE MEDICAL CENTER</v>
      </c>
      <c r="B777">
        <v>49</v>
      </c>
      <c r="C777" s="1">
        <v>44531</v>
      </c>
      <c r="D777" t="s">
        <v>33</v>
      </c>
      <c r="E777" s="7">
        <v>78000</v>
      </c>
      <c r="F777" s="7">
        <v>266000</v>
      </c>
      <c r="G777" s="7">
        <v>344000</v>
      </c>
      <c r="H777" s="7">
        <v>55</v>
      </c>
      <c r="I777" s="7">
        <v>0</v>
      </c>
      <c r="J777" s="7">
        <v>35</v>
      </c>
      <c r="K777" s="7">
        <v>0</v>
      </c>
      <c r="L777" s="7">
        <v>0</v>
      </c>
      <c r="M777" s="7">
        <v>0</v>
      </c>
      <c r="N777" s="7">
        <v>6809</v>
      </c>
      <c r="O777" s="7">
        <v>0</v>
      </c>
      <c r="P777" s="7">
        <v>0</v>
      </c>
      <c r="Q777" s="7">
        <v>23222</v>
      </c>
      <c r="R777" s="7">
        <v>30031</v>
      </c>
      <c r="S777" s="7">
        <v>30121</v>
      </c>
      <c r="T777" s="7">
        <v>313879</v>
      </c>
      <c r="U777" s="7">
        <v>41822</v>
      </c>
      <c r="V777" s="7">
        <v>355701</v>
      </c>
      <c r="W777" s="7">
        <v>109315</v>
      </c>
      <c r="X777" s="7">
        <v>21569</v>
      </c>
      <c r="Y777" s="7">
        <v>2486033</v>
      </c>
      <c r="Z777" s="7">
        <v>2616917</v>
      </c>
      <c r="AA777" s="7">
        <v>0</v>
      </c>
      <c r="AB777" s="7">
        <v>21820</v>
      </c>
      <c r="AC777" s="7">
        <v>2638737</v>
      </c>
      <c r="AD777" s="7">
        <v>-2283036</v>
      </c>
      <c r="AE777" s="7">
        <v>5644000</v>
      </c>
      <c r="AF777" s="7">
        <v>0</v>
      </c>
      <c r="AG777" s="7">
        <v>3360964</v>
      </c>
    </row>
    <row r="778" spans="1:33" x14ac:dyDescent="0.55000000000000004">
      <c r="A778" t="str">
        <f>VLOOKUP($B778,Sheet2!$A$1:$C$47,3,FALSE)</f>
        <v>UM-UPPER CHESAPEAKE MEDICAL CENTER</v>
      </c>
      <c r="B778">
        <v>49</v>
      </c>
      <c r="C778" s="1">
        <v>44531</v>
      </c>
      <c r="D778" t="s">
        <v>34</v>
      </c>
      <c r="E778" s="7">
        <v>19316000</v>
      </c>
      <c r="F778" s="7">
        <v>12161000</v>
      </c>
      <c r="G778" s="7">
        <v>31477000</v>
      </c>
      <c r="H778" s="7">
        <v>232574</v>
      </c>
      <c r="I778" s="7">
        <v>731476</v>
      </c>
      <c r="J778" s="7">
        <v>146424</v>
      </c>
      <c r="K778" s="7">
        <v>460523</v>
      </c>
      <c r="L778" s="7">
        <v>1679500</v>
      </c>
      <c r="M778" s="7">
        <v>304019</v>
      </c>
      <c r="N778" s="7">
        <v>6809</v>
      </c>
      <c r="O778" s="7">
        <v>1038447</v>
      </c>
      <c r="P778" s="7">
        <v>0</v>
      </c>
      <c r="Q778" s="7">
        <v>23222</v>
      </c>
      <c r="R778" s="7">
        <v>3051997</v>
      </c>
      <c r="S778" s="7">
        <v>4622994</v>
      </c>
      <c r="T778" s="7">
        <v>26854006</v>
      </c>
      <c r="U778" s="7">
        <v>903999</v>
      </c>
      <c r="V778" s="7">
        <v>27758005</v>
      </c>
      <c r="W778" s="7">
        <v>10561999</v>
      </c>
      <c r="X778" s="7">
        <v>2083999</v>
      </c>
      <c r="Y778" s="7">
        <v>10485999</v>
      </c>
      <c r="Z778" s="7">
        <v>23131997</v>
      </c>
      <c r="AA778" s="7">
        <v>719000</v>
      </c>
      <c r="AB778" s="7">
        <v>1696999</v>
      </c>
      <c r="AC778" s="7">
        <v>25547996</v>
      </c>
      <c r="AD778" s="7">
        <v>2210009</v>
      </c>
      <c r="AE778" s="7">
        <v>5644000</v>
      </c>
      <c r="AF778" s="7">
        <v>0</v>
      </c>
      <c r="AG778" s="7">
        <v>7854009</v>
      </c>
    </row>
    <row r="779" spans="1:33" x14ac:dyDescent="0.55000000000000004">
      <c r="A779" t="str">
        <f>VLOOKUP($B779,Sheet2!$A$1:$C$47,3,FALSE)</f>
        <v>DOCTORS COMMUNITY MEDICAL CENTER</v>
      </c>
      <c r="B779">
        <v>51</v>
      </c>
      <c r="C779" s="1">
        <v>44531</v>
      </c>
      <c r="D779" t="s">
        <v>32</v>
      </c>
      <c r="E779" s="7">
        <v>13246891</v>
      </c>
      <c r="F779" s="7">
        <v>7640662</v>
      </c>
      <c r="G779" s="7">
        <v>20887553</v>
      </c>
      <c r="H779" s="7">
        <v>151777</v>
      </c>
      <c r="I779" s="7">
        <v>68465</v>
      </c>
      <c r="J779" s="7">
        <v>324799</v>
      </c>
      <c r="K779" s="7">
        <v>138997</v>
      </c>
      <c r="L779" s="7">
        <v>810443</v>
      </c>
      <c r="M779" s="7">
        <v>1250577</v>
      </c>
      <c r="N779" s="7">
        <v>246485</v>
      </c>
      <c r="O779" s="7">
        <v>403489</v>
      </c>
      <c r="P779" s="7">
        <v>538225</v>
      </c>
      <c r="Q779" s="7">
        <v>144317</v>
      </c>
      <c r="R779" s="7">
        <v>3393536</v>
      </c>
      <c r="S779" s="7">
        <v>4077574</v>
      </c>
      <c r="T779" s="7">
        <v>16809979</v>
      </c>
      <c r="U779" s="7">
        <v>195567</v>
      </c>
      <c r="V779" s="7">
        <v>17005546</v>
      </c>
      <c r="W779" s="7">
        <v>6453513</v>
      </c>
      <c r="X779" s="7">
        <v>1685272</v>
      </c>
      <c r="Y779" s="7">
        <v>9346586</v>
      </c>
      <c r="Z779" s="7">
        <v>17485371</v>
      </c>
      <c r="AA779" s="7">
        <v>363759</v>
      </c>
      <c r="AB779" s="7">
        <v>953768</v>
      </c>
      <c r="AC779" s="7">
        <v>18802898</v>
      </c>
      <c r="AD779" s="7">
        <v>-1797352</v>
      </c>
      <c r="AE779" s="7">
        <v>0</v>
      </c>
      <c r="AF779" s="7">
        <v>0</v>
      </c>
      <c r="AG779" s="7">
        <v>-1797352</v>
      </c>
    </row>
    <row r="780" spans="1:33" x14ac:dyDescent="0.55000000000000004">
      <c r="A780" t="str">
        <f>VLOOKUP($B780,Sheet2!$A$1:$C$47,3,FALSE)</f>
        <v>DOCTORS COMMUNITY MEDICAL CENTER</v>
      </c>
      <c r="B780">
        <v>51</v>
      </c>
      <c r="C780" s="1">
        <v>44531</v>
      </c>
      <c r="D780" t="s">
        <v>33</v>
      </c>
      <c r="E780" s="7">
        <v>0</v>
      </c>
      <c r="F780" s="7">
        <v>115425</v>
      </c>
      <c r="G780" s="7">
        <v>115425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7">
        <v>115425</v>
      </c>
      <c r="U780" s="7">
        <v>0</v>
      </c>
      <c r="V780" s="7">
        <v>115425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115425</v>
      </c>
      <c r="AE780" s="7">
        <v>109267</v>
      </c>
      <c r="AF780" s="7">
        <v>0</v>
      </c>
      <c r="AG780" s="7">
        <v>224692</v>
      </c>
    </row>
    <row r="781" spans="1:33" x14ac:dyDescent="0.55000000000000004">
      <c r="A781" t="str">
        <f>VLOOKUP($B781,Sheet2!$A$1:$C$47,3,FALSE)</f>
        <v>DOCTORS COMMUNITY MEDICAL CENTER</v>
      </c>
      <c r="B781">
        <v>51</v>
      </c>
      <c r="C781" s="1">
        <v>44531</v>
      </c>
      <c r="D781" t="s">
        <v>34</v>
      </c>
      <c r="E781" s="7">
        <v>13246891</v>
      </c>
      <c r="F781" s="7">
        <v>7756087</v>
      </c>
      <c r="G781" s="7">
        <v>21002978</v>
      </c>
      <c r="H781" s="7">
        <v>151777</v>
      </c>
      <c r="I781" s="7">
        <v>68465</v>
      </c>
      <c r="J781" s="7">
        <v>324799</v>
      </c>
      <c r="K781" s="7">
        <v>138997</v>
      </c>
      <c r="L781" s="7">
        <v>810443</v>
      </c>
      <c r="M781" s="7">
        <v>1250577</v>
      </c>
      <c r="N781" s="7">
        <v>246485</v>
      </c>
      <c r="O781" s="7">
        <v>403489</v>
      </c>
      <c r="P781" s="7">
        <v>538225</v>
      </c>
      <c r="Q781" s="7">
        <v>144317</v>
      </c>
      <c r="R781" s="7">
        <v>3393536</v>
      </c>
      <c r="S781" s="7">
        <v>4077574</v>
      </c>
      <c r="T781" s="7">
        <v>16925404</v>
      </c>
      <c r="U781" s="7">
        <v>195567</v>
      </c>
      <c r="V781" s="7">
        <v>17120971</v>
      </c>
      <c r="W781" s="7">
        <v>6453513</v>
      </c>
      <c r="X781" s="7">
        <v>1685272</v>
      </c>
      <c r="Y781" s="7">
        <v>9346586</v>
      </c>
      <c r="Z781" s="7">
        <v>17485371</v>
      </c>
      <c r="AA781" s="7">
        <v>363759</v>
      </c>
      <c r="AB781" s="7">
        <v>953768</v>
      </c>
      <c r="AC781" s="7">
        <v>18802898</v>
      </c>
      <c r="AD781" s="7">
        <v>-1681927</v>
      </c>
      <c r="AE781" s="7">
        <v>109267</v>
      </c>
      <c r="AF781" s="7">
        <v>0</v>
      </c>
      <c r="AG781" s="7">
        <v>-1572660</v>
      </c>
    </row>
    <row r="782" spans="1:33" x14ac:dyDescent="0.55000000000000004">
      <c r="A782" t="str">
        <f>VLOOKUP($B782,Sheet2!$A$1:$C$47,3,FALSE)</f>
        <v>ADVENTIST HEALTHCARE FORT WASHINGTON MEDICAL CENTER</v>
      </c>
      <c r="B782">
        <v>60</v>
      </c>
      <c r="C782" s="1">
        <v>44531</v>
      </c>
      <c r="D782" t="s">
        <v>32</v>
      </c>
      <c r="E782" s="7">
        <v>2092963</v>
      </c>
      <c r="F782" s="7">
        <v>2864237</v>
      </c>
      <c r="G782" s="7">
        <v>4957200</v>
      </c>
      <c r="H782" s="7">
        <v>20163</v>
      </c>
      <c r="I782" s="7">
        <v>-756740</v>
      </c>
      <c r="J782" s="7">
        <v>27593</v>
      </c>
      <c r="K782" s="7">
        <v>-1035604</v>
      </c>
      <c r="L782" s="7">
        <v>234053</v>
      </c>
      <c r="M782" s="7">
        <v>2688</v>
      </c>
      <c r="N782" s="7">
        <v>-422204</v>
      </c>
      <c r="O782" s="7">
        <v>320304</v>
      </c>
      <c r="P782" s="7">
        <v>3678</v>
      </c>
      <c r="Q782" s="7">
        <v>-621051</v>
      </c>
      <c r="R782" s="7">
        <v>-482532</v>
      </c>
      <c r="S782" s="7">
        <v>-2227120</v>
      </c>
      <c r="T782" s="7">
        <v>7184320</v>
      </c>
      <c r="U782" s="7">
        <v>-891824</v>
      </c>
      <c r="V782" s="7">
        <v>6292496</v>
      </c>
      <c r="W782" s="7">
        <v>1963362</v>
      </c>
      <c r="X782" s="7">
        <v>365346</v>
      </c>
      <c r="Y782" s="7">
        <v>2657611</v>
      </c>
      <c r="Z782" s="7">
        <v>4986319</v>
      </c>
      <c r="AA782" s="7">
        <v>21453</v>
      </c>
      <c r="AB782" s="7">
        <v>118396</v>
      </c>
      <c r="AC782" s="7">
        <v>5126168</v>
      </c>
      <c r="AD782" s="7">
        <v>1166328</v>
      </c>
      <c r="AE782" s="7">
        <v>0</v>
      </c>
      <c r="AF782" s="7">
        <v>0</v>
      </c>
      <c r="AG782" s="7">
        <v>1166328</v>
      </c>
    </row>
    <row r="783" spans="1:33" x14ac:dyDescent="0.55000000000000004">
      <c r="A783" t="str">
        <f>VLOOKUP($B783,Sheet2!$A$1:$C$47,3,FALSE)</f>
        <v>ADVENTIST HEALTHCARE FORT WASHINGTON MEDICAL CENTER</v>
      </c>
      <c r="B783">
        <v>60</v>
      </c>
      <c r="C783" s="1">
        <v>44531</v>
      </c>
      <c r="D783" t="s">
        <v>33</v>
      </c>
      <c r="E783" s="7">
        <v>0</v>
      </c>
      <c r="F783" s="7">
        <v>45692</v>
      </c>
      <c r="G783" s="7">
        <v>45692</v>
      </c>
      <c r="H783" s="7">
        <v>0</v>
      </c>
      <c r="I783" s="7">
        <v>0</v>
      </c>
      <c r="J783" s="7">
        <v>0</v>
      </c>
      <c r="K783" s="7">
        <v>845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27031</v>
      </c>
      <c r="R783" s="7">
        <v>27031</v>
      </c>
      <c r="S783" s="7">
        <v>27876</v>
      </c>
      <c r="T783" s="7">
        <v>17816</v>
      </c>
      <c r="U783" s="7">
        <v>9814</v>
      </c>
      <c r="V783" s="7">
        <v>27630</v>
      </c>
      <c r="W783" s="7">
        <v>159197</v>
      </c>
      <c r="X783" s="7">
        <v>14631</v>
      </c>
      <c r="Y783" s="7">
        <v>75705</v>
      </c>
      <c r="Z783" s="7">
        <v>249533</v>
      </c>
      <c r="AA783" s="7">
        <v>0</v>
      </c>
      <c r="AB783" s="7">
        <v>15976</v>
      </c>
      <c r="AC783" s="7">
        <v>265509</v>
      </c>
      <c r="AD783" s="7">
        <v>-237879</v>
      </c>
      <c r="AE783" s="7">
        <v>17</v>
      </c>
      <c r="AF783" s="7">
        <v>0</v>
      </c>
      <c r="AG783" s="7">
        <v>-237862</v>
      </c>
    </row>
    <row r="784" spans="1:33" x14ac:dyDescent="0.55000000000000004">
      <c r="A784" t="str">
        <f>VLOOKUP($B784,Sheet2!$A$1:$C$47,3,FALSE)</f>
        <v>ADVENTIST HEALTHCARE FORT WASHINGTON MEDICAL CENTER</v>
      </c>
      <c r="B784">
        <v>60</v>
      </c>
      <c r="C784" s="1">
        <v>44531</v>
      </c>
      <c r="D784" t="s">
        <v>34</v>
      </c>
      <c r="E784" s="7">
        <v>2092963</v>
      </c>
      <c r="F784" s="7">
        <v>2909929</v>
      </c>
      <c r="G784" s="7">
        <v>5002892</v>
      </c>
      <c r="H784" s="7">
        <v>20163</v>
      </c>
      <c r="I784" s="7">
        <v>-756740</v>
      </c>
      <c r="J784" s="7">
        <v>27593</v>
      </c>
      <c r="K784" s="7">
        <v>-1034759</v>
      </c>
      <c r="L784" s="7">
        <v>234053</v>
      </c>
      <c r="M784" s="7">
        <v>2688</v>
      </c>
      <c r="N784" s="7">
        <v>-422204</v>
      </c>
      <c r="O784" s="7">
        <v>320304</v>
      </c>
      <c r="P784" s="7">
        <v>3678</v>
      </c>
      <c r="Q784" s="7">
        <v>-594020</v>
      </c>
      <c r="R784" s="7">
        <v>-455501</v>
      </c>
      <c r="S784" s="7">
        <v>-2199244</v>
      </c>
      <c r="T784" s="7">
        <v>7202136</v>
      </c>
      <c r="U784" s="7">
        <v>-882010</v>
      </c>
      <c r="V784" s="7">
        <v>6320126</v>
      </c>
      <c r="W784" s="7">
        <v>2122559</v>
      </c>
      <c r="X784" s="7">
        <v>379977</v>
      </c>
      <c r="Y784" s="7">
        <v>2733316</v>
      </c>
      <c r="Z784" s="7">
        <v>5235852</v>
      </c>
      <c r="AA784" s="7">
        <v>21453</v>
      </c>
      <c r="AB784" s="7">
        <v>134372</v>
      </c>
      <c r="AC784" s="7">
        <v>5391677</v>
      </c>
      <c r="AD784" s="7">
        <v>928449</v>
      </c>
      <c r="AE784" s="7">
        <v>17</v>
      </c>
      <c r="AF784" s="7">
        <v>0</v>
      </c>
      <c r="AG784" s="7">
        <v>928466</v>
      </c>
    </row>
    <row r="785" spans="1:33" x14ac:dyDescent="0.55000000000000004">
      <c r="A785" t="str">
        <f>VLOOKUP($B785,Sheet2!$A$1:$C$47,3,FALSE)</f>
        <v>ATLANTIC GENERAL HOSPITAL</v>
      </c>
      <c r="B785">
        <v>61</v>
      </c>
      <c r="C785" s="1">
        <v>44531</v>
      </c>
      <c r="D785" t="s">
        <v>32</v>
      </c>
      <c r="E785" s="7">
        <v>3684303</v>
      </c>
      <c r="F785" s="7">
        <v>5936876</v>
      </c>
      <c r="G785" s="7">
        <v>9621179</v>
      </c>
      <c r="H785" s="7">
        <v>19091</v>
      </c>
      <c r="I785" s="7">
        <v>240913</v>
      </c>
      <c r="J785" s="7">
        <v>86331</v>
      </c>
      <c r="K785" s="7">
        <v>757884</v>
      </c>
      <c r="L785" s="7">
        <v>1110056</v>
      </c>
      <c r="M785" s="7">
        <v>62744</v>
      </c>
      <c r="N785" s="7">
        <v>-864268</v>
      </c>
      <c r="O785" s="7">
        <v>1785471</v>
      </c>
      <c r="P785" s="7">
        <v>62249</v>
      </c>
      <c r="Q785" s="7">
        <v>-1383752</v>
      </c>
      <c r="R785" s="7">
        <v>772500</v>
      </c>
      <c r="S785" s="7">
        <v>1876719</v>
      </c>
      <c r="T785" s="7">
        <v>7744460</v>
      </c>
      <c r="U785" s="7">
        <v>832533</v>
      </c>
      <c r="V785" s="7">
        <v>8576993</v>
      </c>
      <c r="W785" s="7">
        <v>3214350</v>
      </c>
      <c r="X785" s="7">
        <v>735784</v>
      </c>
      <c r="Y785" s="7">
        <v>3927133</v>
      </c>
      <c r="Z785" s="7">
        <v>7877267</v>
      </c>
      <c r="AA785" s="7">
        <v>98704</v>
      </c>
      <c r="AB785" s="7">
        <v>516048</v>
      </c>
      <c r="AC785" s="7">
        <v>8492019</v>
      </c>
      <c r="AD785" s="7">
        <v>84974</v>
      </c>
      <c r="AE785" s="7">
        <v>0</v>
      </c>
      <c r="AF785" s="7">
        <v>0</v>
      </c>
      <c r="AG785" s="7">
        <v>84974</v>
      </c>
    </row>
    <row r="786" spans="1:33" x14ac:dyDescent="0.55000000000000004">
      <c r="A786" t="str">
        <f>VLOOKUP($B786,Sheet2!$A$1:$C$47,3,FALSE)</f>
        <v>ATLANTIC GENERAL HOSPITAL</v>
      </c>
      <c r="B786">
        <v>61</v>
      </c>
      <c r="C786" s="1">
        <v>44531</v>
      </c>
      <c r="D786" t="s">
        <v>33</v>
      </c>
      <c r="E786" s="7">
        <v>0</v>
      </c>
      <c r="F786" s="7">
        <v>6501071</v>
      </c>
      <c r="G786" s="7">
        <v>6501071</v>
      </c>
      <c r="H786" s="7">
        <v>0</v>
      </c>
      <c r="I786" s="7">
        <v>0</v>
      </c>
      <c r="J786" s="7">
        <v>0</v>
      </c>
      <c r="K786" s="7">
        <v>159240</v>
      </c>
      <c r="L786" s="7">
        <v>0</v>
      </c>
      <c r="M786" s="7">
        <v>0</v>
      </c>
      <c r="N786" s="7">
        <v>0</v>
      </c>
      <c r="O786" s="7">
        <v>0</v>
      </c>
      <c r="P786" s="7">
        <v>2248</v>
      </c>
      <c r="Q786" s="7">
        <v>3472388</v>
      </c>
      <c r="R786" s="7">
        <v>3474636</v>
      </c>
      <c r="S786" s="7">
        <v>3633876</v>
      </c>
      <c r="T786" s="7">
        <v>2867195</v>
      </c>
      <c r="U786" s="7">
        <v>35303</v>
      </c>
      <c r="V786" s="7">
        <v>2902498</v>
      </c>
      <c r="W786" s="7">
        <v>2608710</v>
      </c>
      <c r="X786" s="7">
        <v>394443</v>
      </c>
      <c r="Y786" s="7">
        <v>1354459</v>
      </c>
      <c r="Z786" s="7">
        <v>4357612</v>
      </c>
      <c r="AA786" s="7">
        <v>34553</v>
      </c>
      <c r="AB786" s="7">
        <v>171935</v>
      </c>
      <c r="AC786" s="7">
        <v>4564100</v>
      </c>
      <c r="AD786" s="7">
        <v>-1661602</v>
      </c>
      <c r="AE786" s="7">
        <v>750481</v>
      </c>
      <c r="AF786" s="7">
        <v>0</v>
      </c>
      <c r="AG786" s="7">
        <v>-911121</v>
      </c>
    </row>
    <row r="787" spans="1:33" x14ac:dyDescent="0.55000000000000004">
      <c r="A787" t="str">
        <f>VLOOKUP($B787,Sheet2!$A$1:$C$47,3,FALSE)</f>
        <v>ATLANTIC GENERAL HOSPITAL</v>
      </c>
      <c r="B787">
        <v>61</v>
      </c>
      <c r="C787" s="1">
        <v>44531</v>
      </c>
      <c r="D787" t="s">
        <v>34</v>
      </c>
      <c r="E787" s="7">
        <v>3684303</v>
      </c>
      <c r="F787" s="7">
        <v>12437947</v>
      </c>
      <c r="G787" s="7">
        <v>16122250</v>
      </c>
      <c r="H787" s="7">
        <v>19091</v>
      </c>
      <c r="I787" s="7">
        <v>240913</v>
      </c>
      <c r="J787" s="7">
        <v>86331</v>
      </c>
      <c r="K787" s="7">
        <v>917124</v>
      </c>
      <c r="L787" s="7">
        <v>1110056</v>
      </c>
      <c r="M787" s="7">
        <v>62744</v>
      </c>
      <c r="N787" s="7">
        <v>-864268</v>
      </c>
      <c r="O787" s="7">
        <v>1785471</v>
      </c>
      <c r="P787" s="7">
        <v>64497</v>
      </c>
      <c r="Q787" s="7">
        <v>2088636</v>
      </c>
      <c r="R787" s="7">
        <v>4247136</v>
      </c>
      <c r="S787" s="7">
        <v>5510595</v>
      </c>
      <c r="T787" s="7">
        <v>10611655</v>
      </c>
      <c r="U787" s="7">
        <v>867836</v>
      </c>
      <c r="V787" s="7">
        <v>11479491</v>
      </c>
      <c r="W787" s="7">
        <v>5823060</v>
      </c>
      <c r="X787" s="7">
        <v>1130227</v>
      </c>
      <c r="Y787" s="7">
        <v>5281592</v>
      </c>
      <c r="Z787" s="7">
        <v>12234879</v>
      </c>
      <c r="AA787" s="7">
        <v>133257</v>
      </c>
      <c r="AB787" s="7">
        <v>687983</v>
      </c>
      <c r="AC787" s="7">
        <v>13056119</v>
      </c>
      <c r="AD787" s="7">
        <v>-1576628</v>
      </c>
      <c r="AE787" s="7">
        <v>750481</v>
      </c>
      <c r="AF787" s="7">
        <v>0</v>
      </c>
      <c r="AG787" s="7">
        <v>-826147</v>
      </c>
    </row>
    <row r="788" spans="1:33" x14ac:dyDescent="0.55000000000000004">
      <c r="A788" t="str">
        <f>VLOOKUP($B788,Sheet2!$A$1:$C$47,3,FALSE)</f>
        <v>MEDSTAR SOUTHERN MARYLAND HOSPITAL CENTER</v>
      </c>
      <c r="B788">
        <v>62</v>
      </c>
      <c r="C788" s="1">
        <v>44531</v>
      </c>
      <c r="D788" t="s">
        <v>32</v>
      </c>
      <c r="E788" s="7">
        <v>13795820</v>
      </c>
      <c r="F788" s="7">
        <v>7828214</v>
      </c>
      <c r="G788" s="7">
        <v>21624034</v>
      </c>
      <c r="H788" s="7">
        <v>70916</v>
      </c>
      <c r="I788" s="7">
        <v>217344</v>
      </c>
      <c r="J788" s="7">
        <v>221922</v>
      </c>
      <c r="K788" s="7">
        <v>123328</v>
      </c>
      <c r="L788" s="7">
        <v>844424</v>
      </c>
      <c r="M788" s="7">
        <v>627651</v>
      </c>
      <c r="N788" s="7">
        <v>-1561467</v>
      </c>
      <c r="O788" s="7">
        <v>219506</v>
      </c>
      <c r="P788" s="7">
        <v>350308</v>
      </c>
      <c r="Q788" s="7">
        <v>-945331</v>
      </c>
      <c r="R788" s="7">
        <v>-464909</v>
      </c>
      <c r="S788" s="7">
        <v>168601</v>
      </c>
      <c r="T788" s="7">
        <v>21455433</v>
      </c>
      <c r="U788" s="7">
        <v>269921</v>
      </c>
      <c r="V788" s="7">
        <v>21725354</v>
      </c>
      <c r="W788" s="7">
        <v>11761228</v>
      </c>
      <c r="X788" s="7">
        <v>1379767</v>
      </c>
      <c r="Y788" s="7">
        <v>8150252</v>
      </c>
      <c r="Z788" s="7">
        <v>21291247</v>
      </c>
      <c r="AA788" s="7">
        <v>516945</v>
      </c>
      <c r="AB788" s="7">
        <v>1196404</v>
      </c>
      <c r="AC788" s="7">
        <v>23004596</v>
      </c>
      <c r="AD788" s="7">
        <v>-1279242</v>
      </c>
      <c r="AE788" s="7">
        <v>0</v>
      </c>
      <c r="AF788" s="7">
        <v>0</v>
      </c>
      <c r="AG788" s="7">
        <v>-1279242</v>
      </c>
    </row>
    <row r="789" spans="1:33" x14ac:dyDescent="0.55000000000000004">
      <c r="A789" t="str">
        <f>VLOOKUP($B789,Sheet2!$A$1:$C$47,3,FALSE)</f>
        <v>MEDSTAR SOUTHERN MARYLAND HOSPITAL CENTER</v>
      </c>
      <c r="B789">
        <v>62</v>
      </c>
      <c r="C789" s="1">
        <v>44531</v>
      </c>
      <c r="D789" t="s">
        <v>33</v>
      </c>
      <c r="E789" s="7">
        <v>0</v>
      </c>
      <c r="F789" s="7">
        <v>2905667</v>
      </c>
      <c r="G789" s="7">
        <v>2905667</v>
      </c>
      <c r="H789" s="7">
        <v>0</v>
      </c>
      <c r="I789" s="7">
        <v>0</v>
      </c>
      <c r="J789" s="7">
        <v>0</v>
      </c>
      <c r="K789" s="7">
        <v>168391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1380286</v>
      </c>
      <c r="R789" s="7">
        <v>1380286</v>
      </c>
      <c r="S789" s="7">
        <v>1548677</v>
      </c>
      <c r="T789" s="7">
        <v>1356990</v>
      </c>
      <c r="U789" s="7">
        <v>7018</v>
      </c>
      <c r="V789" s="7">
        <v>1364008</v>
      </c>
      <c r="W789" s="7">
        <v>1552411</v>
      </c>
      <c r="X789" s="7">
        <v>136304</v>
      </c>
      <c r="Y789" s="7">
        <v>87815</v>
      </c>
      <c r="Z789" s="7">
        <v>1776530</v>
      </c>
      <c r="AA789" s="7">
        <v>0</v>
      </c>
      <c r="AB789" s="7">
        <v>10414</v>
      </c>
      <c r="AC789" s="7">
        <v>1786944</v>
      </c>
      <c r="AD789" s="7">
        <v>-422936</v>
      </c>
      <c r="AE789" s="7">
        <v>13963</v>
      </c>
      <c r="AF789" s="7">
        <v>0</v>
      </c>
      <c r="AG789" s="7">
        <v>-408973</v>
      </c>
    </row>
    <row r="790" spans="1:33" x14ac:dyDescent="0.55000000000000004">
      <c r="A790" t="str">
        <f>VLOOKUP($B790,Sheet2!$A$1:$C$47,3,FALSE)</f>
        <v>MEDSTAR SOUTHERN MARYLAND HOSPITAL CENTER</v>
      </c>
      <c r="B790">
        <v>62</v>
      </c>
      <c r="C790" s="1">
        <v>44531</v>
      </c>
      <c r="D790" t="s">
        <v>34</v>
      </c>
      <c r="E790" s="7">
        <v>13795820</v>
      </c>
      <c r="F790" s="7">
        <v>10733881</v>
      </c>
      <c r="G790" s="7">
        <v>24529701</v>
      </c>
      <c r="H790" s="7">
        <v>70916</v>
      </c>
      <c r="I790" s="7">
        <v>217344</v>
      </c>
      <c r="J790" s="7">
        <v>221922</v>
      </c>
      <c r="K790" s="7">
        <v>291719</v>
      </c>
      <c r="L790" s="7">
        <v>844424</v>
      </c>
      <c r="M790" s="7">
        <v>627651</v>
      </c>
      <c r="N790" s="7">
        <v>-1561467</v>
      </c>
      <c r="O790" s="7">
        <v>219506</v>
      </c>
      <c r="P790" s="7">
        <v>350308</v>
      </c>
      <c r="Q790" s="7">
        <v>434955</v>
      </c>
      <c r="R790" s="7">
        <v>915377</v>
      </c>
      <c r="S790" s="7">
        <v>1717278</v>
      </c>
      <c r="T790" s="7">
        <v>22812423</v>
      </c>
      <c r="U790" s="7">
        <v>276939</v>
      </c>
      <c r="V790" s="7">
        <v>23089362</v>
      </c>
      <c r="W790" s="7">
        <v>13313639</v>
      </c>
      <c r="X790" s="7">
        <v>1516071</v>
      </c>
      <c r="Y790" s="7">
        <v>8238067</v>
      </c>
      <c r="Z790" s="7">
        <v>23067777</v>
      </c>
      <c r="AA790" s="7">
        <v>516945</v>
      </c>
      <c r="AB790" s="7">
        <v>1206818</v>
      </c>
      <c r="AC790" s="7">
        <v>24791540</v>
      </c>
      <c r="AD790" s="7">
        <v>-1702178</v>
      </c>
      <c r="AE790" s="7">
        <v>13963</v>
      </c>
      <c r="AF790" s="7">
        <v>0</v>
      </c>
      <c r="AG790" s="7">
        <v>-1688215</v>
      </c>
    </row>
    <row r="791" spans="1:33" x14ac:dyDescent="0.55000000000000004">
      <c r="A791" t="str">
        <f>VLOOKUP($B791,Sheet2!$A$1:$C$47,3,FALSE)</f>
        <v>UM-ST. JOSEPH MEDICAL CENTER</v>
      </c>
      <c r="B791">
        <v>63</v>
      </c>
      <c r="C791" s="1">
        <v>44531</v>
      </c>
      <c r="D791" t="s">
        <v>32</v>
      </c>
      <c r="E791" s="7">
        <v>22472860</v>
      </c>
      <c r="F791" s="7">
        <v>13716279</v>
      </c>
      <c r="G791" s="7">
        <v>36189139</v>
      </c>
      <c r="H791" s="7">
        <v>396778</v>
      </c>
      <c r="I791" s="7">
        <v>358705</v>
      </c>
      <c r="J791" s="7">
        <v>249913</v>
      </c>
      <c r="K791" s="7">
        <v>225932</v>
      </c>
      <c r="L791" s="7">
        <v>2247636</v>
      </c>
      <c r="M791" s="7">
        <v>472647</v>
      </c>
      <c r="N791" s="7">
        <v>0</v>
      </c>
      <c r="O791" s="7">
        <v>1371841</v>
      </c>
      <c r="P791" s="7">
        <v>0</v>
      </c>
      <c r="Q791" s="7">
        <v>0</v>
      </c>
      <c r="R791" s="7">
        <v>4092124</v>
      </c>
      <c r="S791" s="7">
        <v>5323452</v>
      </c>
      <c r="T791" s="7">
        <v>30865687</v>
      </c>
      <c r="U791" s="7">
        <v>991479</v>
      </c>
      <c r="V791" s="7">
        <v>31857166</v>
      </c>
      <c r="W791" s="7">
        <v>10613268</v>
      </c>
      <c r="X791" s="7">
        <v>2238175</v>
      </c>
      <c r="Y791" s="7">
        <v>12575091</v>
      </c>
      <c r="Z791" s="7">
        <v>25426534</v>
      </c>
      <c r="AA791" s="7">
        <v>799402</v>
      </c>
      <c r="AB791" s="7">
        <v>2086846</v>
      </c>
      <c r="AC791" s="7">
        <v>28312782</v>
      </c>
      <c r="AD791" s="7">
        <v>3544384</v>
      </c>
      <c r="AE791" s="7">
        <v>0</v>
      </c>
      <c r="AF791" s="7">
        <v>0</v>
      </c>
      <c r="AG791" s="7">
        <v>3544384</v>
      </c>
    </row>
    <row r="792" spans="1:33" x14ac:dyDescent="0.55000000000000004">
      <c r="A792" t="str">
        <f>VLOOKUP($B792,Sheet2!$A$1:$C$47,3,FALSE)</f>
        <v>UM-ST. JOSEPH MEDICAL CENTER</v>
      </c>
      <c r="B792">
        <v>63</v>
      </c>
      <c r="C792" s="1">
        <v>44531</v>
      </c>
      <c r="D792" t="s">
        <v>33</v>
      </c>
      <c r="E792" s="7">
        <v>0</v>
      </c>
      <c r="F792" s="7">
        <v>438382</v>
      </c>
      <c r="G792" s="7">
        <v>438382</v>
      </c>
      <c r="H792" s="7">
        <v>16625</v>
      </c>
      <c r="I792" s="7">
        <v>22330</v>
      </c>
      <c r="J792" s="7">
        <v>10471</v>
      </c>
      <c r="K792" s="7">
        <v>14065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43845</v>
      </c>
      <c r="R792" s="7">
        <v>43845</v>
      </c>
      <c r="S792" s="7">
        <v>107336</v>
      </c>
      <c r="T792" s="7">
        <v>331046</v>
      </c>
      <c r="U792" s="7">
        <v>256813</v>
      </c>
      <c r="V792" s="7">
        <v>587859</v>
      </c>
      <c r="W792" s="7">
        <v>340974</v>
      </c>
      <c r="X792" s="7">
        <v>71906</v>
      </c>
      <c r="Y792" s="7">
        <v>3893866</v>
      </c>
      <c r="Z792" s="7">
        <v>4306746</v>
      </c>
      <c r="AA792" s="7">
        <v>0</v>
      </c>
      <c r="AB792" s="7">
        <v>47720</v>
      </c>
      <c r="AC792" s="7">
        <v>4354466</v>
      </c>
      <c r="AD792" s="7">
        <v>-3766607</v>
      </c>
      <c r="AE792" s="7">
        <v>280497</v>
      </c>
      <c r="AF792" s="7">
        <v>-520</v>
      </c>
      <c r="AG792" s="7">
        <v>-3485590</v>
      </c>
    </row>
    <row r="793" spans="1:33" x14ac:dyDescent="0.55000000000000004">
      <c r="A793" t="str">
        <f>VLOOKUP($B793,Sheet2!$A$1:$C$47,3,FALSE)</f>
        <v>UM-ST. JOSEPH MEDICAL CENTER</v>
      </c>
      <c r="B793">
        <v>63</v>
      </c>
      <c r="C793" s="1">
        <v>44531</v>
      </c>
      <c r="D793" t="s">
        <v>34</v>
      </c>
      <c r="E793" s="7">
        <v>22472860</v>
      </c>
      <c r="F793" s="7">
        <v>14154661</v>
      </c>
      <c r="G793" s="7">
        <v>36627521</v>
      </c>
      <c r="H793" s="7">
        <v>413403</v>
      </c>
      <c r="I793" s="7">
        <v>381035</v>
      </c>
      <c r="J793" s="7">
        <v>260384</v>
      </c>
      <c r="K793" s="7">
        <v>239997</v>
      </c>
      <c r="L793" s="7">
        <v>2247636</v>
      </c>
      <c r="M793" s="7">
        <v>472647</v>
      </c>
      <c r="N793" s="7">
        <v>0</v>
      </c>
      <c r="O793" s="7">
        <v>1371841</v>
      </c>
      <c r="P793" s="7">
        <v>0</v>
      </c>
      <c r="Q793" s="7">
        <v>43845</v>
      </c>
      <c r="R793" s="7">
        <v>4135969</v>
      </c>
      <c r="S793" s="7">
        <v>5430788</v>
      </c>
      <c r="T793" s="7">
        <v>31196733</v>
      </c>
      <c r="U793" s="7">
        <v>1248292</v>
      </c>
      <c r="V793" s="7">
        <v>32445025</v>
      </c>
      <c r="W793" s="7">
        <v>10954242</v>
      </c>
      <c r="X793" s="7">
        <v>2310081</v>
      </c>
      <c r="Y793" s="7">
        <v>16468957</v>
      </c>
      <c r="Z793" s="7">
        <v>29733280</v>
      </c>
      <c r="AA793" s="7">
        <v>799402</v>
      </c>
      <c r="AB793" s="7">
        <v>2134566</v>
      </c>
      <c r="AC793" s="7">
        <v>32667248</v>
      </c>
      <c r="AD793" s="7">
        <v>-222223</v>
      </c>
      <c r="AE793" s="7">
        <v>280497</v>
      </c>
      <c r="AF793" s="7">
        <v>-520</v>
      </c>
      <c r="AG793" s="7">
        <v>58794</v>
      </c>
    </row>
    <row r="794" spans="1:33" x14ac:dyDescent="0.55000000000000004">
      <c r="A794" t="str">
        <f>VLOOKUP($B794,Sheet2!$A$1:$C$47,3,FALSE)</f>
        <v>LEVINDALE</v>
      </c>
      <c r="B794">
        <v>64</v>
      </c>
      <c r="C794" s="1">
        <v>44531</v>
      </c>
      <c r="D794" t="s">
        <v>32</v>
      </c>
      <c r="E794" s="7">
        <v>5470996</v>
      </c>
      <c r="F794" s="7">
        <v>189589</v>
      </c>
      <c r="G794" s="7">
        <v>5660585</v>
      </c>
      <c r="H794" s="7">
        <v>43702</v>
      </c>
      <c r="I794" s="7">
        <v>-153405</v>
      </c>
      <c r="J794" s="7">
        <v>0</v>
      </c>
      <c r="K794" s="7">
        <v>0</v>
      </c>
      <c r="L794" s="7">
        <v>535620</v>
      </c>
      <c r="M794" s="7">
        <v>72530</v>
      </c>
      <c r="N794" s="7">
        <v>0</v>
      </c>
      <c r="O794" s="7">
        <v>7843</v>
      </c>
      <c r="P794" s="7">
        <v>0</v>
      </c>
      <c r="Q794" s="7">
        <v>0</v>
      </c>
      <c r="R794" s="7">
        <v>615993</v>
      </c>
      <c r="S794" s="7">
        <v>506290</v>
      </c>
      <c r="T794" s="7">
        <v>5154295</v>
      </c>
      <c r="U794" s="7">
        <v>71033</v>
      </c>
      <c r="V794" s="7">
        <v>5225328</v>
      </c>
      <c r="W794" s="7">
        <v>1904752</v>
      </c>
      <c r="X794" s="7">
        <v>507049</v>
      </c>
      <c r="Y794" s="7">
        <v>1459126</v>
      </c>
      <c r="Z794" s="7">
        <v>3870927</v>
      </c>
      <c r="AA794" s="7">
        <v>0</v>
      </c>
      <c r="AB794" s="7">
        <v>244769</v>
      </c>
      <c r="AC794" s="7">
        <v>4115696</v>
      </c>
      <c r="AD794" s="7">
        <v>1109632</v>
      </c>
      <c r="AE794" s="7">
        <v>0</v>
      </c>
      <c r="AF794" s="7">
        <v>0</v>
      </c>
      <c r="AG794" s="7">
        <v>1109632</v>
      </c>
    </row>
    <row r="795" spans="1:33" x14ac:dyDescent="0.55000000000000004">
      <c r="A795" t="str">
        <f>VLOOKUP($B795,Sheet2!$A$1:$C$47,3,FALSE)</f>
        <v>LEVINDALE</v>
      </c>
      <c r="B795">
        <v>64</v>
      </c>
      <c r="C795" s="1">
        <v>44531</v>
      </c>
      <c r="D795" t="s">
        <v>33</v>
      </c>
      <c r="E795" s="7">
        <v>2865127</v>
      </c>
      <c r="F795" s="7">
        <v>81655</v>
      </c>
      <c r="G795" s="7">
        <v>2946782</v>
      </c>
      <c r="H795" s="7">
        <v>70259</v>
      </c>
      <c r="I795" s="7">
        <v>221160</v>
      </c>
      <c r="J795" s="7">
        <v>22</v>
      </c>
      <c r="K795" s="7">
        <v>0</v>
      </c>
      <c r="L795" s="7">
        <v>0</v>
      </c>
      <c r="M795" s="7">
        <v>1229</v>
      </c>
      <c r="N795" s="7">
        <v>371038</v>
      </c>
      <c r="O795" s="7">
        <v>0</v>
      </c>
      <c r="P795" s="7">
        <v>0</v>
      </c>
      <c r="Q795" s="7">
        <v>9486</v>
      </c>
      <c r="R795" s="7">
        <v>381753</v>
      </c>
      <c r="S795" s="7">
        <v>673194</v>
      </c>
      <c r="T795" s="7">
        <v>2273588</v>
      </c>
      <c r="U795" s="7">
        <v>37249</v>
      </c>
      <c r="V795" s="7">
        <v>2310837</v>
      </c>
      <c r="W795" s="7">
        <v>1684112</v>
      </c>
      <c r="X795" s="7">
        <v>448314</v>
      </c>
      <c r="Y795" s="7">
        <v>796762</v>
      </c>
      <c r="Z795" s="7">
        <v>2929188</v>
      </c>
      <c r="AA795" s="7">
        <v>0</v>
      </c>
      <c r="AB795" s="7">
        <v>146740</v>
      </c>
      <c r="AC795" s="7">
        <v>3075928</v>
      </c>
      <c r="AD795" s="7">
        <v>-765091</v>
      </c>
      <c r="AE795" s="7">
        <v>579825</v>
      </c>
      <c r="AF795" s="7">
        <v>0</v>
      </c>
      <c r="AG795" s="7">
        <v>-185266</v>
      </c>
    </row>
    <row r="796" spans="1:33" x14ac:dyDescent="0.55000000000000004">
      <c r="A796" t="str">
        <f>VLOOKUP($B796,Sheet2!$A$1:$C$47,3,FALSE)</f>
        <v>LEVINDALE</v>
      </c>
      <c r="B796">
        <v>64</v>
      </c>
      <c r="C796" s="1">
        <v>44531</v>
      </c>
      <c r="D796" t="s">
        <v>34</v>
      </c>
      <c r="E796" s="7">
        <v>8336123</v>
      </c>
      <c r="F796" s="7">
        <v>271244</v>
      </c>
      <c r="G796" s="7">
        <v>8607367</v>
      </c>
      <c r="H796" s="7">
        <v>113961</v>
      </c>
      <c r="I796" s="7">
        <v>67755</v>
      </c>
      <c r="J796" s="7">
        <v>22</v>
      </c>
      <c r="K796" s="7">
        <v>0</v>
      </c>
      <c r="L796" s="7">
        <v>535620</v>
      </c>
      <c r="M796" s="7">
        <v>73759</v>
      </c>
      <c r="N796" s="7">
        <v>371038</v>
      </c>
      <c r="O796" s="7">
        <v>7843</v>
      </c>
      <c r="P796" s="7">
        <v>0</v>
      </c>
      <c r="Q796" s="7">
        <v>9486</v>
      </c>
      <c r="R796" s="7">
        <v>997746</v>
      </c>
      <c r="S796" s="7">
        <v>1179484</v>
      </c>
      <c r="T796" s="7">
        <v>7427883</v>
      </c>
      <c r="U796" s="7">
        <v>108282</v>
      </c>
      <c r="V796" s="7">
        <v>7536165</v>
      </c>
      <c r="W796" s="7">
        <v>3588864</v>
      </c>
      <c r="X796" s="7">
        <v>955363</v>
      </c>
      <c r="Y796" s="7">
        <v>2255888</v>
      </c>
      <c r="Z796" s="7">
        <v>6800115</v>
      </c>
      <c r="AA796" s="7">
        <v>0</v>
      </c>
      <c r="AB796" s="7">
        <v>391509</v>
      </c>
      <c r="AC796" s="7">
        <v>7191624</v>
      </c>
      <c r="AD796" s="7">
        <v>344541</v>
      </c>
      <c r="AE796" s="7">
        <v>579825</v>
      </c>
      <c r="AF796" s="7">
        <v>0</v>
      </c>
      <c r="AG796" s="7">
        <v>924366</v>
      </c>
    </row>
    <row r="797" spans="1:33" x14ac:dyDescent="0.55000000000000004">
      <c r="A797" t="str">
        <f>VLOOKUP($B797,Sheet2!$A$1:$C$47,3,FALSE)</f>
        <v>HOLY CROSS HOSPITAL-GERMANTOWN</v>
      </c>
      <c r="B797">
        <v>65</v>
      </c>
      <c r="C797" s="1">
        <v>44531</v>
      </c>
      <c r="D797" t="s">
        <v>32</v>
      </c>
      <c r="E797" s="7">
        <v>7026153</v>
      </c>
      <c r="F797" s="7">
        <v>4696503</v>
      </c>
      <c r="G797" s="7">
        <v>11722656</v>
      </c>
      <c r="H797" s="7">
        <v>91981</v>
      </c>
      <c r="I797" s="7">
        <v>255745</v>
      </c>
      <c r="J797" s="7">
        <v>388344</v>
      </c>
      <c r="K797" s="7">
        <v>309353</v>
      </c>
      <c r="L797" s="7">
        <v>171350</v>
      </c>
      <c r="M797" s="7">
        <v>147530</v>
      </c>
      <c r="N797" s="7">
        <v>-58231</v>
      </c>
      <c r="O797" s="7">
        <v>357771</v>
      </c>
      <c r="P797" s="7">
        <v>249433</v>
      </c>
      <c r="Q797" s="7">
        <v>-80211</v>
      </c>
      <c r="R797" s="7">
        <v>787642</v>
      </c>
      <c r="S797" s="7">
        <v>1833065</v>
      </c>
      <c r="T797" s="7">
        <v>9889591</v>
      </c>
      <c r="U797" s="7">
        <v>31526</v>
      </c>
      <c r="V797" s="7">
        <v>9921117</v>
      </c>
      <c r="W797" s="7">
        <v>4194956</v>
      </c>
      <c r="X797" s="7">
        <v>820915</v>
      </c>
      <c r="Y797" s="7">
        <v>4036342</v>
      </c>
      <c r="Z797" s="7">
        <v>9052213</v>
      </c>
      <c r="AA797" s="7">
        <v>443011</v>
      </c>
      <c r="AB797" s="7">
        <v>643882</v>
      </c>
      <c r="AC797" s="7">
        <v>10139106</v>
      </c>
      <c r="AD797" s="7">
        <v>-217989</v>
      </c>
      <c r="AE797" s="7">
        <v>0</v>
      </c>
      <c r="AF797" s="7">
        <v>0</v>
      </c>
      <c r="AG797" s="7">
        <v>-217989</v>
      </c>
    </row>
    <row r="798" spans="1:33" x14ac:dyDescent="0.55000000000000004">
      <c r="A798" t="str">
        <f>VLOOKUP($B798,Sheet2!$A$1:$C$47,3,FALSE)</f>
        <v>HOLY CROSS HOSPITAL-GERMANTOWN</v>
      </c>
      <c r="B798">
        <v>65</v>
      </c>
      <c r="C798" s="1">
        <v>44531</v>
      </c>
      <c r="D798" t="s">
        <v>33</v>
      </c>
      <c r="E798" s="7">
        <v>0</v>
      </c>
      <c r="F798" s="7">
        <v>330731</v>
      </c>
      <c r="G798" s="7">
        <v>330731</v>
      </c>
      <c r="H798" s="7">
        <v>1109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7">
        <v>4649</v>
      </c>
      <c r="Q798" s="7">
        <v>176006</v>
      </c>
      <c r="R798" s="7">
        <v>180655</v>
      </c>
      <c r="S798" s="7">
        <v>181764</v>
      </c>
      <c r="T798" s="7">
        <v>148967</v>
      </c>
      <c r="U798" s="7">
        <v>25026</v>
      </c>
      <c r="V798" s="7">
        <v>173993</v>
      </c>
      <c r="W798" s="7">
        <v>90003</v>
      </c>
      <c r="X798" s="7">
        <v>9902</v>
      </c>
      <c r="Y798" s="7">
        <v>402439</v>
      </c>
      <c r="Z798" s="7">
        <v>502344</v>
      </c>
      <c r="AA798" s="7">
        <v>0</v>
      </c>
      <c r="AB798" s="7">
        <v>1067</v>
      </c>
      <c r="AC798" s="7">
        <v>503411</v>
      </c>
      <c r="AD798" s="7">
        <v>-329418</v>
      </c>
      <c r="AE798" s="7">
        <v>-49147</v>
      </c>
      <c r="AF798" s="7">
        <v>0</v>
      </c>
      <c r="AG798" s="7">
        <v>-378565</v>
      </c>
    </row>
    <row r="799" spans="1:33" x14ac:dyDescent="0.55000000000000004">
      <c r="A799" t="str">
        <f>VLOOKUP($B799,Sheet2!$A$1:$C$47,3,FALSE)</f>
        <v>HOLY CROSS HOSPITAL-GERMANTOWN</v>
      </c>
      <c r="B799">
        <v>65</v>
      </c>
      <c r="C799" s="1">
        <v>44531</v>
      </c>
      <c r="D799" t="s">
        <v>34</v>
      </c>
      <c r="E799" s="7">
        <v>7026153</v>
      </c>
      <c r="F799" s="7">
        <v>5027234</v>
      </c>
      <c r="G799" s="7">
        <v>12053387</v>
      </c>
      <c r="H799" s="7">
        <v>93090</v>
      </c>
      <c r="I799" s="7">
        <v>255745</v>
      </c>
      <c r="J799" s="7">
        <v>388344</v>
      </c>
      <c r="K799" s="7">
        <v>309353</v>
      </c>
      <c r="L799" s="7">
        <v>171350</v>
      </c>
      <c r="M799" s="7">
        <v>147530</v>
      </c>
      <c r="N799" s="7">
        <v>-58231</v>
      </c>
      <c r="O799" s="7">
        <v>357771</v>
      </c>
      <c r="P799" s="7">
        <v>254082</v>
      </c>
      <c r="Q799" s="7">
        <v>95795</v>
      </c>
      <c r="R799" s="7">
        <v>968297</v>
      </c>
      <c r="S799" s="7">
        <v>2014829</v>
      </c>
      <c r="T799" s="7">
        <v>10038558</v>
      </c>
      <c r="U799" s="7">
        <v>56552</v>
      </c>
      <c r="V799" s="7">
        <v>10095110</v>
      </c>
      <c r="W799" s="7">
        <v>4284959</v>
      </c>
      <c r="X799" s="7">
        <v>830817</v>
      </c>
      <c r="Y799" s="7">
        <v>4438781</v>
      </c>
      <c r="Z799" s="7">
        <v>9554557</v>
      </c>
      <c r="AA799" s="7">
        <v>443011</v>
      </c>
      <c r="AB799" s="7">
        <v>644949</v>
      </c>
      <c r="AC799" s="7">
        <v>10642517</v>
      </c>
      <c r="AD799" s="7">
        <v>-547407</v>
      </c>
      <c r="AE799" s="7">
        <v>-49147</v>
      </c>
      <c r="AF799" s="7">
        <v>0</v>
      </c>
      <c r="AG799" s="7">
        <v>-596554</v>
      </c>
    </row>
    <row r="800" spans="1:33" x14ac:dyDescent="0.55000000000000004">
      <c r="A800" t="str">
        <f>VLOOKUP($B800,Sheet2!$A$1:$C$47,3,FALSE)</f>
        <v>UM-REHABILITATION &amp; ORTHOPAEDIC INSTITUTE</v>
      </c>
      <c r="B800">
        <v>2001</v>
      </c>
      <c r="C800" s="1">
        <v>44531</v>
      </c>
      <c r="D800" t="s">
        <v>32</v>
      </c>
      <c r="E800" s="7">
        <v>5966021</v>
      </c>
      <c r="F800" s="7">
        <v>5070462</v>
      </c>
      <c r="G800" s="7">
        <v>11036483</v>
      </c>
      <c r="H800" s="7">
        <v>85317</v>
      </c>
      <c r="I800" s="7">
        <v>105477</v>
      </c>
      <c r="J800" s="7">
        <v>75496</v>
      </c>
      <c r="K800" s="7">
        <v>93334</v>
      </c>
      <c r="L800" s="7">
        <v>632401</v>
      </c>
      <c r="M800" s="7">
        <v>204033</v>
      </c>
      <c r="N800" s="7">
        <v>0</v>
      </c>
      <c r="O800" s="7">
        <v>537471</v>
      </c>
      <c r="P800" s="7">
        <v>0</v>
      </c>
      <c r="Q800" s="7">
        <v>0</v>
      </c>
      <c r="R800" s="7">
        <v>1373905</v>
      </c>
      <c r="S800" s="7">
        <v>1733529</v>
      </c>
      <c r="T800" s="7">
        <v>9302954</v>
      </c>
      <c r="U800" s="7">
        <v>537329</v>
      </c>
      <c r="V800" s="7">
        <v>9840283</v>
      </c>
      <c r="W800" s="7">
        <v>4701794</v>
      </c>
      <c r="X800" s="7">
        <v>926846</v>
      </c>
      <c r="Y800" s="7">
        <v>4244992</v>
      </c>
      <c r="Z800" s="7">
        <v>9873632</v>
      </c>
      <c r="AA800" s="7">
        <v>16000</v>
      </c>
      <c r="AB800" s="7">
        <v>687000</v>
      </c>
      <c r="AC800" s="7">
        <v>10576632</v>
      </c>
      <c r="AD800" s="7">
        <v>-736349</v>
      </c>
      <c r="AE800" s="7">
        <v>0</v>
      </c>
      <c r="AF800" s="7">
        <v>0</v>
      </c>
      <c r="AG800" s="7">
        <v>-736349</v>
      </c>
    </row>
    <row r="801" spans="1:33" x14ac:dyDescent="0.55000000000000004">
      <c r="A801" t="str">
        <f>VLOOKUP($B801,Sheet2!$A$1:$C$47,3,FALSE)</f>
        <v>UM-REHABILITATION &amp; ORTHOPAEDIC INSTITUTE</v>
      </c>
      <c r="B801">
        <v>2001</v>
      </c>
      <c r="C801" s="1">
        <v>44531</v>
      </c>
      <c r="D801" t="s">
        <v>33</v>
      </c>
      <c r="E801" s="7">
        <v>0</v>
      </c>
      <c r="F801" s="7">
        <v>208765</v>
      </c>
      <c r="G801" s="7">
        <v>208765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  <c r="N801" s="7">
        <v>0</v>
      </c>
      <c r="O801" s="7">
        <v>0</v>
      </c>
      <c r="P801" s="7">
        <v>0</v>
      </c>
      <c r="Q801" s="7">
        <v>22129</v>
      </c>
      <c r="R801" s="7">
        <v>22129</v>
      </c>
      <c r="S801" s="7">
        <v>22129</v>
      </c>
      <c r="T801" s="7">
        <v>186636</v>
      </c>
      <c r="U801" s="7">
        <v>97670</v>
      </c>
      <c r="V801" s="7">
        <v>284306</v>
      </c>
      <c r="W801" s="7">
        <v>239205</v>
      </c>
      <c r="X801" s="7">
        <v>47153</v>
      </c>
      <c r="Y801" s="7">
        <v>263007</v>
      </c>
      <c r="Z801" s="7">
        <v>549365</v>
      </c>
      <c r="AA801" s="7">
        <v>0</v>
      </c>
      <c r="AB801" s="7">
        <v>0</v>
      </c>
      <c r="AC801" s="7">
        <v>549365</v>
      </c>
      <c r="AD801" s="7">
        <v>-265059</v>
      </c>
      <c r="AE801" s="7">
        <v>1460000</v>
      </c>
      <c r="AF801" s="7">
        <v>0</v>
      </c>
      <c r="AG801" s="7">
        <v>1194941</v>
      </c>
    </row>
    <row r="802" spans="1:33" x14ac:dyDescent="0.55000000000000004">
      <c r="A802" t="str">
        <f>VLOOKUP($B802,Sheet2!$A$1:$C$47,3,FALSE)</f>
        <v>UM-REHABILITATION &amp; ORTHOPAEDIC INSTITUTE</v>
      </c>
      <c r="B802">
        <v>2001</v>
      </c>
      <c r="C802" s="1">
        <v>44531</v>
      </c>
      <c r="D802" t="s">
        <v>34</v>
      </c>
      <c r="E802" s="7">
        <v>5966021</v>
      </c>
      <c r="F802" s="7">
        <v>5279227</v>
      </c>
      <c r="G802" s="7">
        <v>11245248</v>
      </c>
      <c r="H802" s="7">
        <v>85317</v>
      </c>
      <c r="I802" s="7">
        <v>105477</v>
      </c>
      <c r="J802" s="7">
        <v>75496</v>
      </c>
      <c r="K802" s="7">
        <v>93334</v>
      </c>
      <c r="L802" s="7">
        <v>632401</v>
      </c>
      <c r="M802" s="7">
        <v>204033</v>
      </c>
      <c r="N802" s="7">
        <v>0</v>
      </c>
      <c r="O802" s="7">
        <v>537471</v>
      </c>
      <c r="P802" s="7">
        <v>0</v>
      </c>
      <c r="Q802" s="7">
        <v>22129</v>
      </c>
      <c r="R802" s="7">
        <v>1396034</v>
      </c>
      <c r="S802" s="7">
        <v>1755658</v>
      </c>
      <c r="T802" s="7">
        <v>9489590</v>
      </c>
      <c r="U802" s="7">
        <v>634999</v>
      </c>
      <c r="V802" s="7">
        <v>10124589</v>
      </c>
      <c r="W802" s="7">
        <v>4940999</v>
      </c>
      <c r="X802" s="7">
        <v>973999</v>
      </c>
      <c r="Y802" s="7">
        <v>4507999</v>
      </c>
      <c r="Z802" s="7">
        <v>10422997</v>
      </c>
      <c r="AA802" s="7">
        <v>16000</v>
      </c>
      <c r="AB802" s="7">
        <v>687000</v>
      </c>
      <c r="AC802" s="7">
        <v>11125997</v>
      </c>
      <c r="AD802" s="7">
        <v>-1001408</v>
      </c>
      <c r="AE802" s="7">
        <v>1460000</v>
      </c>
      <c r="AF802" s="7">
        <v>0</v>
      </c>
      <c r="AG802" s="7">
        <v>458592</v>
      </c>
    </row>
    <row r="803" spans="1:33" x14ac:dyDescent="0.55000000000000004">
      <c r="A803" t="str">
        <f>VLOOKUP($B803,Sheet2!$A$1:$C$47,3,FALSE)</f>
        <v>MEDSTAR GOOD SAMARITAN</v>
      </c>
      <c r="B803">
        <v>2004</v>
      </c>
      <c r="C803" s="1">
        <v>44531</v>
      </c>
      <c r="D803" t="s">
        <v>32</v>
      </c>
      <c r="E803" s="7">
        <v>13839816</v>
      </c>
      <c r="F803" s="7">
        <v>7617783</v>
      </c>
      <c r="G803" s="7">
        <v>21457599</v>
      </c>
      <c r="H803" s="7">
        <v>309998</v>
      </c>
      <c r="I803" s="7">
        <v>173274</v>
      </c>
      <c r="J803" s="7">
        <v>258813</v>
      </c>
      <c r="K803" s="7">
        <v>206993</v>
      </c>
      <c r="L803" s="7">
        <v>700826</v>
      </c>
      <c r="M803" s="7">
        <v>296913</v>
      </c>
      <c r="N803" s="7">
        <v>-1273481</v>
      </c>
      <c r="O803" s="7">
        <v>742513</v>
      </c>
      <c r="P803" s="7">
        <v>408402</v>
      </c>
      <c r="Q803" s="7">
        <v>-696231</v>
      </c>
      <c r="R803" s="7">
        <v>178942</v>
      </c>
      <c r="S803" s="7">
        <v>1128020</v>
      </c>
      <c r="T803" s="7">
        <v>20329579</v>
      </c>
      <c r="U803" s="7">
        <v>294629</v>
      </c>
      <c r="V803" s="7">
        <v>20624208</v>
      </c>
      <c r="W803" s="7">
        <v>9906702</v>
      </c>
      <c r="X803" s="7">
        <v>1916726</v>
      </c>
      <c r="Y803" s="7">
        <v>7679758</v>
      </c>
      <c r="Z803" s="7">
        <v>19503186</v>
      </c>
      <c r="AA803" s="7">
        <v>135616</v>
      </c>
      <c r="AB803" s="7">
        <v>1059506</v>
      </c>
      <c r="AC803" s="7">
        <v>20698308</v>
      </c>
      <c r="AD803" s="7">
        <v>-74100</v>
      </c>
      <c r="AE803" s="7">
        <v>0</v>
      </c>
      <c r="AF803" s="7">
        <v>0</v>
      </c>
      <c r="AG803" s="7">
        <v>-74100</v>
      </c>
    </row>
    <row r="804" spans="1:33" x14ac:dyDescent="0.55000000000000004">
      <c r="A804" t="str">
        <f>VLOOKUP($B804,Sheet2!$A$1:$C$47,3,FALSE)</f>
        <v>MEDSTAR GOOD SAMARITAN</v>
      </c>
      <c r="B804">
        <v>2004</v>
      </c>
      <c r="C804" s="1">
        <v>44531</v>
      </c>
      <c r="D804" t="s">
        <v>33</v>
      </c>
      <c r="E804" s="7">
        <v>-37069</v>
      </c>
      <c r="F804" s="7">
        <v>1116174</v>
      </c>
      <c r="G804" s="7">
        <v>1079105</v>
      </c>
      <c r="H804" s="7">
        <v>0</v>
      </c>
      <c r="I804" s="7">
        <v>17412</v>
      </c>
      <c r="J804" s="7">
        <v>0</v>
      </c>
      <c r="K804" s="7">
        <v>8313</v>
      </c>
      <c r="L804" s="7">
        <v>0</v>
      </c>
      <c r="M804" s="7">
        <v>0</v>
      </c>
      <c r="N804" s="7">
        <v>4773</v>
      </c>
      <c r="O804" s="7">
        <v>0</v>
      </c>
      <c r="P804" s="7">
        <v>0</v>
      </c>
      <c r="Q804" s="7">
        <v>233414</v>
      </c>
      <c r="R804" s="7">
        <v>238187</v>
      </c>
      <c r="S804" s="7">
        <v>263912</v>
      </c>
      <c r="T804" s="7">
        <v>815193</v>
      </c>
      <c r="U804" s="7">
        <v>813270</v>
      </c>
      <c r="V804" s="7">
        <v>1628463</v>
      </c>
      <c r="W804" s="7">
        <v>482345</v>
      </c>
      <c r="X804" s="7">
        <v>93323</v>
      </c>
      <c r="Y804" s="7">
        <v>3117041</v>
      </c>
      <c r="Z804" s="7">
        <v>3692709</v>
      </c>
      <c r="AA804" s="7">
        <v>12595</v>
      </c>
      <c r="AB804" s="7">
        <v>101914</v>
      </c>
      <c r="AC804" s="7">
        <v>3807218</v>
      </c>
      <c r="AD804" s="7">
        <v>-2178755</v>
      </c>
      <c r="AE804" s="7">
        <v>306641</v>
      </c>
      <c r="AF804" s="7">
        <v>-52452</v>
      </c>
      <c r="AG804" s="7">
        <v>-1819662</v>
      </c>
    </row>
    <row r="805" spans="1:33" x14ac:dyDescent="0.55000000000000004">
      <c r="A805" t="str">
        <f>VLOOKUP($B805,Sheet2!$A$1:$C$47,3,FALSE)</f>
        <v>MEDSTAR GOOD SAMARITAN</v>
      </c>
      <c r="B805">
        <v>2004</v>
      </c>
      <c r="C805" s="1">
        <v>44531</v>
      </c>
      <c r="D805" t="s">
        <v>34</v>
      </c>
      <c r="E805" s="7">
        <v>13802747</v>
      </c>
      <c r="F805" s="7">
        <v>8733957</v>
      </c>
      <c r="G805" s="7">
        <v>22536704</v>
      </c>
      <c r="H805" s="7">
        <v>309998</v>
      </c>
      <c r="I805" s="7">
        <v>190686</v>
      </c>
      <c r="J805" s="7">
        <v>258813</v>
      </c>
      <c r="K805" s="7">
        <v>215306</v>
      </c>
      <c r="L805" s="7">
        <v>700826</v>
      </c>
      <c r="M805" s="7">
        <v>296913</v>
      </c>
      <c r="N805" s="7">
        <v>-1268708</v>
      </c>
      <c r="O805" s="7">
        <v>742513</v>
      </c>
      <c r="P805" s="7">
        <v>408402</v>
      </c>
      <c r="Q805" s="7">
        <v>-462817</v>
      </c>
      <c r="R805" s="7">
        <v>417129</v>
      </c>
      <c r="S805" s="7">
        <v>1391932</v>
      </c>
      <c r="T805" s="7">
        <v>21144772</v>
      </c>
      <c r="U805" s="7">
        <v>1107899</v>
      </c>
      <c r="V805" s="7">
        <v>22252671</v>
      </c>
      <c r="W805" s="7">
        <v>10389047</v>
      </c>
      <c r="X805" s="7">
        <v>2010049</v>
      </c>
      <c r="Y805" s="7">
        <v>10796799</v>
      </c>
      <c r="Z805" s="7">
        <v>23195895</v>
      </c>
      <c r="AA805" s="7">
        <v>148211</v>
      </c>
      <c r="AB805" s="7">
        <v>1161420</v>
      </c>
      <c r="AC805" s="7">
        <v>24505526</v>
      </c>
      <c r="AD805" s="7">
        <v>-2252855</v>
      </c>
      <c r="AE805" s="7">
        <v>306641</v>
      </c>
      <c r="AF805" s="7">
        <v>-52452</v>
      </c>
      <c r="AG805" s="7">
        <v>-1893762</v>
      </c>
    </row>
    <row r="806" spans="1:33" x14ac:dyDescent="0.55000000000000004">
      <c r="A806" t="str">
        <f>VLOOKUP($B806,Sheet2!$A$1:$C$47,3,FALSE)</f>
        <v>SHADY GROVE ADVENTIST HOSPITAL</v>
      </c>
      <c r="B806">
        <v>5050</v>
      </c>
      <c r="C806" s="1">
        <v>44531</v>
      </c>
      <c r="D806" t="s">
        <v>32</v>
      </c>
      <c r="E806" s="7">
        <v>26955410</v>
      </c>
      <c r="F806" s="7">
        <v>14213257</v>
      </c>
      <c r="G806" s="7">
        <v>41168667</v>
      </c>
      <c r="H806" s="7">
        <v>367247</v>
      </c>
      <c r="I806" s="7">
        <v>800724</v>
      </c>
      <c r="J806" s="7">
        <v>193645</v>
      </c>
      <c r="K806" s="7">
        <v>422212</v>
      </c>
      <c r="L806" s="7">
        <v>1601023</v>
      </c>
      <c r="M806" s="7">
        <v>635470</v>
      </c>
      <c r="N806" s="7">
        <v>2520194</v>
      </c>
      <c r="O806" s="7">
        <v>844200</v>
      </c>
      <c r="P806" s="7">
        <v>335076</v>
      </c>
      <c r="Q806" s="7">
        <v>1358672</v>
      </c>
      <c r="R806" s="7">
        <v>7294635</v>
      </c>
      <c r="S806" s="7">
        <v>9078463</v>
      </c>
      <c r="T806" s="7">
        <v>32090204</v>
      </c>
      <c r="U806" s="7">
        <v>6402311</v>
      </c>
      <c r="V806" s="7">
        <v>38492515</v>
      </c>
      <c r="W806" s="7">
        <v>14752913</v>
      </c>
      <c r="X806" s="7">
        <v>2430784</v>
      </c>
      <c r="Y806" s="7">
        <v>16974513</v>
      </c>
      <c r="Z806" s="7">
        <v>34158210</v>
      </c>
      <c r="AA806" s="7">
        <v>650445</v>
      </c>
      <c r="AB806" s="7">
        <v>1903675</v>
      </c>
      <c r="AC806" s="7">
        <v>36712330</v>
      </c>
      <c r="AD806" s="7">
        <v>1780185</v>
      </c>
      <c r="AE806" s="7">
        <v>0</v>
      </c>
      <c r="AF806" s="7">
        <v>0</v>
      </c>
      <c r="AG806" s="7">
        <v>1780185</v>
      </c>
    </row>
    <row r="807" spans="1:33" x14ac:dyDescent="0.55000000000000004">
      <c r="A807" t="str">
        <f>VLOOKUP($B807,Sheet2!$A$1:$C$47,3,FALSE)</f>
        <v>SHADY GROVE ADVENTIST HOSPITAL</v>
      </c>
      <c r="B807">
        <v>5050</v>
      </c>
      <c r="C807" s="1">
        <v>44531</v>
      </c>
      <c r="D807" t="s">
        <v>33</v>
      </c>
      <c r="E807" s="7">
        <v>427369</v>
      </c>
      <c r="F807" s="7">
        <v>951417</v>
      </c>
      <c r="G807" s="7">
        <v>1378786</v>
      </c>
      <c r="H807" s="7">
        <v>0</v>
      </c>
      <c r="I807" s="7">
        <v>0</v>
      </c>
      <c r="J807" s="7">
        <v>0</v>
      </c>
      <c r="K807" s="7">
        <v>27131</v>
      </c>
      <c r="L807" s="7">
        <v>0</v>
      </c>
      <c r="M807" s="7">
        <v>0</v>
      </c>
      <c r="N807" s="7">
        <v>0</v>
      </c>
      <c r="O807" s="7">
        <v>0</v>
      </c>
      <c r="P807" s="7">
        <v>0</v>
      </c>
      <c r="Q807" s="7">
        <v>836816</v>
      </c>
      <c r="R807" s="7">
        <v>836816</v>
      </c>
      <c r="S807" s="7">
        <v>863947</v>
      </c>
      <c r="T807" s="7">
        <v>514839</v>
      </c>
      <c r="U807" s="7">
        <v>550465</v>
      </c>
      <c r="V807" s="7">
        <v>1065304</v>
      </c>
      <c r="W807" s="7">
        <v>753172</v>
      </c>
      <c r="X807" s="7">
        <v>104350</v>
      </c>
      <c r="Y807" s="7">
        <v>956509</v>
      </c>
      <c r="Z807" s="7">
        <v>1814031</v>
      </c>
      <c r="AA807" s="7">
        <v>0</v>
      </c>
      <c r="AB807" s="7">
        <v>34931</v>
      </c>
      <c r="AC807" s="7">
        <v>1848962</v>
      </c>
      <c r="AD807" s="7">
        <v>-783658</v>
      </c>
      <c r="AE807" s="7">
        <v>15352</v>
      </c>
      <c r="AF807" s="7">
        <v>0</v>
      </c>
      <c r="AG807" s="7">
        <v>-768306</v>
      </c>
    </row>
    <row r="808" spans="1:33" x14ac:dyDescent="0.55000000000000004">
      <c r="A808" t="str">
        <f>VLOOKUP($B808,Sheet2!$A$1:$C$47,3,FALSE)</f>
        <v>SHADY GROVE ADVENTIST HOSPITAL</v>
      </c>
      <c r="B808">
        <v>5050</v>
      </c>
      <c r="C808" s="1">
        <v>44531</v>
      </c>
      <c r="D808" t="s">
        <v>34</v>
      </c>
      <c r="E808" s="7">
        <v>27382779</v>
      </c>
      <c r="F808" s="7">
        <v>15164674</v>
      </c>
      <c r="G808" s="7">
        <v>42547453</v>
      </c>
      <c r="H808" s="7">
        <v>367247</v>
      </c>
      <c r="I808" s="7">
        <v>800724</v>
      </c>
      <c r="J808" s="7">
        <v>193645</v>
      </c>
      <c r="K808" s="7">
        <v>449343</v>
      </c>
      <c r="L808" s="7">
        <v>1601023</v>
      </c>
      <c r="M808" s="7">
        <v>635470</v>
      </c>
      <c r="N808" s="7">
        <v>2520194</v>
      </c>
      <c r="O808" s="7">
        <v>844200</v>
      </c>
      <c r="P808" s="7">
        <v>335076</v>
      </c>
      <c r="Q808" s="7">
        <v>2195488</v>
      </c>
      <c r="R808" s="7">
        <v>8131451</v>
      </c>
      <c r="S808" s="7">
        <v>9942410</v>
      </c>
      <c r="T808" s="7">
        <v>32605043</v>
      </c>
      <c r="U808" s="7">
        <v>6952776</v>
      </c>
      <c r="V808" s="7">
        <v>39557819</v>
      </c>
      <c r="W808" s="7">
        <v>15506085</v>
      </c>
      <c r="X808" s="7">
        <v>2535134</v>
      </c>
      <c r="Y808" s="7">
        <v>17931022</v>
      </c>
      <c r="Z808" s="7">
        <v>35972241</v>
      </c>
      <c r="AA808" s="7">
        <v>650445</v>
      </c>
      <c r="AB808" s="7">
        <v>1938606</v>
      </c>
      <c r="AC808" s="7">
        <v>38561292</v>
      </c>
      <c r="AD808" s="7">
        <v>996527</v>
      </c>
      <c r="AE808" s="7">
        <v>15352</v>
      </c>
      <c r="AF808" s="7">
        <v>0</v>
      </c>
      <c r="AG808" s="7">
        <v>1011879</v>
      </c>
    </row>
    <row r="809" spans="1:33" x14ac:dyDescent="0.55000000000000004">
      <c r="A809" t="str">
        <f>VLOOKUP($B809,Sheet2!$A$1:$C$47,3,FALSE)</f>
        <v>UM-SHOCK TRAUMA</v>
      </c>
      <c r="B809">
        <v>8992</v>
      </c>
      <c r="C809" s="1">
        <v>44531</v>
      </c>
      <c r="D809" t="s">
        <v>32</v>
      </c>
      <c r="E809" s="7">
        <v>19662267</v>
      </c>
      <c r="F809" s="7">
        <v>1779162</v>
      </c>
      <c r="G809" s="7">
        <v>21441429</v>
      </c>
      <c r="H809" s="7">
        <v>314595</v>
      </c>
      <c r="I809" s="7">
        <v>893476</v>
      </c>
      <c r="J809" s="7">
        <v>28466</v>
      </c>
      <c r="K809" s="7">
        <v>80847</v>
      </c>
      <c r="L809" s="7">
        <v>1201110</v>
      </c>
      <c r="M809" s="7">
        <v>579080</v>
      </c>
      <c r="N809" s="7">
        <v>0</v>
      </c>
      <c r="O809" s="7">
        <v>108683</v>
      </c>
      <c r="P809" s="7">
        <v>0</v>
      </c>
      <c r="Q809" s="7">
        <v>0</v>
      </c>
      <c r="R809" s="7">
        <v>1888873</v>
      </c>
      <c r="S809" s="7">
        <v>3206257</v>
      </c>
      <c r="T809" s="7">
        <v>18235172</v>
      </c>
      <c r="U809" s="7">
        <v>273211</v>
      </c>
      <c r="V809" s="7">
        <v>18508383</v>
      </c>
      <c r="W809" s="7">
        <v>7222899</v>
      </c>
      <c r="X809" s="7">
        <v>2024339</v>
      </c>
      <c r="Y809" s="7">
        <v>7734772</v>
      </c>
      <c r="Z809" s="7">
        <v>16982010</v>
      </c>
      <c r="AA809" s="7">
        <v>0</v>
      </c>
      <c r="AB809" s="7">
        <v>615523</v>
      </c>
      <c r="AC809" s="7">
        <v>17597533</v>
      </c>
      <c r="AD809" s="7">
        <v>910850</v>
      </c>
      <c r="AE809" s="7">
        <v>0</v>
      </c>
      <c r="AF809" s="7">
        <v>0</v>
      </c>
      <c r="AG809" s="7">
        <v>910850</v>
      </c>
    </row>
    <row r="810" spans="1:33" x14ac:dyDescent="0.55000000000000004">
      <c r="A810" t="str">
        <f>VLOOKUP($B810,Sheet2!$A$1:$C$47,3,FALSE)</f>
        <v>UM-SHOCK TRAUMA</v>
      </c>
      <c r="B810">
        <v>8992</v>
      </c>
      <c r="C810" s="1">
        <v>44531</v>
      </c>
      <c r="D810" t="s">
        <v>33</v>
      </c>
      <c r="E810" s="7">
        <v>0</v>
      </c>
      <c r="F810" s="7">
        <v>0</v>
      </c>
      <c r="G810" s="7">
        <v>0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  <c r="R810" s="7">
        <v>0</v>
      </c>
      <c r="S810" s="7">
        <v>0</v>
      </c>
      <c r="T810" s="7">
        <v>0</v>
      </c>
      <c r="U810" s="7">
        <v>0</v>
      </c>
      <c r="V810" s="7">
        <v>0</v>
      </c>
      <c r="W810" s="7">
        <v>0</v>
      </c>
      <c r="X810" s="7">
        <v>0</v>
      </c>
      <c r="Y810" s="7">
        <v>0</v>
      </c>
      <c r="Z810" s="7">
        <v>0</v>
      </c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7">
        <v>0</v>
      </c>
      <c r="AG810" s="7">
        <v>0</v>
      </c>
    </row>
    <row r="811" spans="1:33" x14ac:dyDescent="0.55000000000000004">
      <c r="A811" t="str">
        <f>VLOOKUP($B811,Sheet2!$A$1:$C$47,3,FALSE)</f>
        <v>UM-SHOCK TRAUMA</v>
      </c>
      <c r="B811">
        <v>8992</v>
      </c>
      <c r="C811" s="1">
        <v>44531</v>
      </c>
      <c r="D811" t="s">
        <v>34</v>
      </c>
      <c r="E811" s="7">
        <v>19662267</v>
      </c>
      <c r="F811" s="7">
        <v>1779162</v>
      </c>
      <c r="G811" s="7">
        <v>21441429</v>
      </c>
      <c r="H811" s="7">
        <v>314595</v>
      </c>
      <c r="I811" s="7">
        <v>893476</v>
      </c>
      <c r="J811" s="7">
        <v>28466</v>
      </c>
      <c r="K811" s="7">
        <v>80847</v>
      </c>
      <c r="L811" s="7">
        <v>1201110</v>
      </c>
      <c r="M811" s="7">
        <v>579080</v>
      </c>
      <c r="N811" s="7">
        <v>0</v>
      </c>
      <c r="O811" s="7">
        <v>108683</v>
      </c>
      <c r="P811" s="7">
        <v>0</v>
      </c>
      <c r="Q811" s="7">
        <v>0</v>
      </c>
      <c r="R811" s="7">
        <v>1888873</v>
      </c>
      <c r="S811" s="7">
        <v>3206257</v>
      </c>
      <c r="T811" s="7">
        <v>18235172</v>
      </c>
      <c r="U811" s="7">
        <v>273211</v>
      </c>
      <c r="V811" s="7">
        <v>18508383</v>
      </c>
      <c r="W811" s="7">
        <v>7222899</v>
      </c>
      <c r="X811" s="7">
        <v>2024339</v>
      </c>
      <c r="Y811" s="7">
        <v>7734772</v>
      </c>
      <c r="Z811" s="7">
        <v>16982010</v>
      </c>
      <c r="AA811" s="7">
        <v>0</v>
      </c>
      <c r="AB811" s="7">
        <v>615523</v>
      </c>
      <c r="AC811" s="7">
        <v>17597533</v>
      </c>
      <c r="AD811" s="7">
        <v>910850</v>
      </c>
      <c r="AE811" s="7">
        <v>0</v>
      </c>
      <c r="AF811" s="7">
        <v>0</v>
      </c>
      <c r="AG811" s="7">
        <v>910850</v>
      </c>
    </row>
    <row r="812" spans="1:33" x14ac:dyDescent="0.55000000000000004">
      <c r="A812" t="str">
        <f>VLOOKUP($B812,Sheet2!$A$1:$C$47,3,FALSE)</f>
        <v>MERITUS MEDICAL CENTER</v>
      </c>
      <c r="B812">
        <v>1</v>
      </c>
      <c r="C812" s="1">
        <v>44562</v>
      </c>
      <c r="D812" t="s">
        <v>32</v>
      </c>
      <c r="E812" s="7">
        <v>21352750</v>
      </c>
      <c r="F812" s="7">
        <v>12887988</v>
      </c>
      <c r="G812" s="7">
        <v>34240738</v>
      </c>
      <c r="H812" s="7">
        <v>485469</v>
      </c>
      <c r="I812" s="7">
        <v>489206</v>
      </c>
      <c r="J812" s="7">
        <v>277779</v>
      </c>
      <c r="K812" s="7">
        <v>601941</v>
      </c>
      <c r="L812" s="7">
        <v>2748355</v>
      </c>
      <c r="M812" s="7">
        <v>353575</v>
      </c>
      <c r="N812" s="7">
        <v>-1758537</v>
      </c>
      <c r="O812" s="7">
        <v>710610</v>
      </c>
      <c r="P812" s="7">
        <v>437066</v>
      </c>
      <c r="Q812" s="7">
        <v>-1620164</v>
      </c>
      <c r="R812" s="7">
        <v>870905</v>
      </c>
      <c r="S812" s="7">
        <v>2725300</v>
      </c>
      <c r="T812" s="7">
        <v>31515438</v>
      </c>
      <c r="U812" s="7">
        <v>1017319</v>
      </c>
      <c r="V812" s="7">
        <v>32532757</v>
      </c>
      <c r="W812" s="7">
        <v>16301328</v>
      </c>
      <c r="X812" s="7">
        <v>2244948</v>
      </c>
      <c r="Y812" s="7">
        <v>10394600</v>
      </c>
      <c r="Z812" s="7">
        <v>28940876</v>
      </c>
      <c r="AA812" s="7">
        <v>888768</v>
      </c>
      <c r="AB812" s="7">
        <v>1938516</v>
      </c>
      <c r="AC812" s="7">
        <v>31768160</v>
      </c>
      <c r="AD812" s="7">
        <v>764597</v>
      </c>
      <c r="AE812" s="7">
        <v>0</v>
      </c>
      <c r="AF812" s="7">
        <v>0</v>
      </c>
      <c r="AG812" s="7">
        <v>764597</v>
      </c>
    </row>
    <row r="813" spans="1:33" x14ac:dyDescent="0.55000000000000004">
      <c r="A813" t="str">
        <f>VLOOKUP($B813,Sheet2!$A$1:$C$47,3,FALSE)</f>
        <v>MERITUS MEDICAL CENTER</v>
      </c>
      <c r="B813">
        <v>1</v>
      </c>
      <c r="C813" s="1">
        <v>44562</v>
      </c>
      <c r="D813" t="s">
        <v>33</v>
      </c>
      <c r="E813" s="7">
        <v>0</v>
      </c>
      <c r="F813" s="7">
        <v>1721241</v>
      </c>
      <c r="G813" s="7">
        <v>1721241</v>
      </c>
      <c r="H813" s="7">
        <v>0</v>
      </c>
      <c r="I813" s="7">
        <v>0</v>
      </c>
      <c r="J813" s="7">
        <v>12965</v>
      </c>
      <c r="K813" s="7">
        <v>26204</v>
      </c>
      <c r="L813" s="7">
        <v>0</v>
      </c>
      <c r="M813" s="7">
        <v>0</v>
      </c>
      <c r="N813" s="7">
        <v>0</v>
      </c>
      <c r="O813" s="7">
        <v>0</v>
      </c>
      <c r="P813" s="7">
        <v>36154</v>
      </c>
      <c r="Q813" s="7">
        <v>572054</v>
      </c>
      <c r="R813" s="7">
        <v>608208</v>
      </c>
      <c r="S813" s="7">
        <v>647377</v>
      </c>
      <c r="T813" s="7">
        <v>1073864</v>
      </c>
      <c r="U813" s="7">
        <v>656996</v>
      </c>
      <c r="V813" s="7">
        <v>1730860</v>
      </c>
      <c r="W813" s="7">
        <v>1225391</v>
      </c>
      <c r="X813" s="7">
        <v>238781</v>
      </c>
      <c r="Y813" s="7">
        <v>802194</v>
      </c>
      <c r="Z813" s="7">
        <v>2266366</v>
      </c>
      <c r="AA813" s="7">
        <v>264</v>
      </c>
      <c r="AB813" s="7">
        <v>147977</v>
      </c>
      <c r="AC813" s="7">
        <v>2414607</v>
      </c>
      <c r="AD813" s="7">
        <v>-683747</v>
      </c>
      <c r="AE813" s="7">
        <v>-5877506</v>
      </c>
      <c r="AF813" s="7">
        <v>0</v>
      </c>
      <c r="AG813" s="7">
        <v>-6561253</v>
      </c>
    </row>
    <row r="814" spans="1:33" x14ac:dyDescent="0.55000000000000004">
      <c r="A814" t="str">
        <f>VLOOKUP($B814,Sheet2!$A$1:$C$47,3,FALSE)</f>
        <v>MERITUS MEDICAL CENTER</v>
      </c>
      <c r="B814">
        <v>1</v>
      </c>
      <c r="C814" s="1">
        <v>44562</v>
      </c>
      <c r="D814" t="s">
        <v>34</v>
      </c>
      <c r="E814" s="7">
        <v>21352750</v>
      </c>
      <c r="F814" s="7">
        <v>14609229</v>
      </c>
      <c r="G814" s="7">
        <v>35961979</v>
      </c>
      <c r="H814" s="7">
        <v>485469</v>
      </c>
      <c r="I814" s="7">
        <v>489206</v>
      </c>
      <c r="J814" s="7">
        <v>290744</v>
      </c>
      <c r="K814" s="7">
        <v>628145</v>
      </c>
      <c r="L814" s="7">
        <v>2748355</v>
      </c>
      <c r="M814" s="7">
        <v>353575</v>
      </c>
      <c r="N814" s="7">
        <v>-1758537</v>
      </c>
      <c r="O814" s="7">
        <v>710610</v>
      </c>
      <c r="P814" s="7">
        <v>473220</v>
      </c>
      <c r="Q814" s="7">
        <v>-1048110</v>
      </c>
      <c r="R814" s="7">
        <v>1479113</v>
      </c>
      <c r="S814" s="7">
        <v>3372677</v>
      </c>
      <c r="T814" s="7">
        <v>32589302</v>
      </c>
      <c r="U814" s="7">
        <v>1674315</v>
      </c>
      <c r="V814" s="7">
        <v>34263617</v>
      </c>
      <c r="W814" s="7">
        <v>17526719</v>
      </c>
      <c r="X814" s="7">
        <v>2483729</v>
      </c>
      <c r="Y814" s="7">
        <v>11196794</v>
      </c>
      <c r="Z814" s="7">
        <v>31207242</v>
      </c>
      <c r="AA814" s="7">
        <v>889032</v>
      </c>
      <c r="AB814" s="7">
        <v>2086493</v>
      </c>
      <c r="AC814" s="7">
        <v>34182767</v>
      </c>
      <c r="AD814" s="7">
        <v>80850</v>
      </c>
      <c r="AE814" s="7">
        <v>-5877506</v>
      </c>
      <c r="AF814" s="7">
        <v>0</v>
      </c>
      <c r="AG814" s="7">
        <v>-5796656</v>
      </c>
    </row>
    <row r="815" spans="1:33" x14ac:dyDescent="0.55000000000000004">
      <c r="A815" t="str">
        <f>VLOOKUP($B815,Sheet2!$A$1:$C$47,3,FALSE)</f>
        <v>UNIVERSITY OF MARYLAND MEDICAL CENTER</v>
      </c>
      <c r="B815">
        <v>2</v>
      </c>
      <c r="C815" s="1">
        <v>44562</v>
      </c>
      <c r="D815" t="s">
        <v>32</v>
      </c>
      <c r="E815" s="7">
        <v>106309911</v>
      </c>
      <c r="F815" s="7">
        <v>46584055</v>
      </c>
      <c r="G815" s="7">
        <v>152893966</v>
      </c>
      <c r="H815" s="7">
        <v>1040932</v>
      </c>
      <c r="I815" s="7">
        <v>2319973</v>
      </c>
      <c r="J815" s="7">
        <v>456127</v>
      </c>
      <c r="K815" s="7">
        <v>1016591</v>
      </c>
      <c r="L815" s="7">
        <v>9466473</v>
      </c>
      <c r="M815" s="7">
        <v>3609001</v>
      </c>
      <c r="N815" s="7">
        <v>0</v>
      </c>
      <c r="O815" s="7">
        <v>4342515</v>
      </c>
      <c r="P815" s="7">
        <v>0</v>
      </c>
      <c r="Q815" s="7">
        <v>0</v>
      </c>
      <c r="R815" s="7">
        <v>17417989</v>
      </c>
      <c r="S815" s="7">
        <v>22251612</v>
      </c>
      <c r="T815" s="7">
        <v>130642354</v>
      </c>
      <c r="U815" s="7">
        <v>4297906</v>
      </c>
      <c r="V815" s="7">
        <v>134940260</v>
      </c>
      <c r="W815" s="7">
        <v>49062832</v>
      </c>
      <c r="X815" s="7">
        <v>8276748</v>
      </c>
      <c r="Y815" s="7">
        <v>69917965</v>
      </c>
      <c r="Z815" s="7">
        <v>127257545</v>
      </c>
      <c r="AA815" s="7">
        <v>1777222</v>
      </c>
      <c r="AB815" s="7">
        <v>7671346</v>
      </c>
      <c r="AC815" s="7">
        <v>136706113</v>
      </c>
      <c r="AD815" s="7">
        <v>-1765853</v>
      </c>
      <c r="AE815" s="7">
        <v>0</v>
      </c>
      <c r="AF815" s="7">
        <v>0</v>
      </c>
      <c r="AG815" s="7">
        <v>-1765853</v>
      </c>
    </row>
    <row r="816" spans="1:33" x14ac:dyDescent="0.55000000000000004">
      <c r="A816" t="str">
        <f>VLOOKUP($B816,Sheet2!$A$1:$C$47,3,FALSE)</f>
        <v>UNIVERSITY OF MARYLAND MEDICAL CENTER</v>
      </c>
      <c r="B816">
        <v>2</v>
      </c>
      <c r="C816" s="1">
        <v>44562</v>
      </c>
      <c r="D816" t="s">
        <v>33</v>
      </c>
      <c r="E816" s="7">
        <v>202372</v>
      </c>
      <c r="F816" s="7">
        <v>2275875</v>
      </c>
      <c r="G816" s="7">
        <v>2478247</v>
      </c>
      <c r="H816" s="7">
        <v>0</v>
      </c>
      <c r="I816" s="7">
        <v>603</v>
      </c>
      <c r="J816" s="7">
        <v>0</v>
      </c>
      <c r="K816" s="7">
        <v>6783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0</v>
      </c>
      <c r="S816" s="7">
        <v>7386</v>
      </c>
      <c r="T816" s="7">
        <v>2470861</v>
      </c>
      <c r="U816" s="7">
        <v>15703208</v>
      </c>
      <c r="V816" s="7">
        <v>18174069</v>
      </c>
      <c r="W816" s="7">
        <v>662898</v>
      </c>
      <c r="X816" s="7">
        <v>122828</v>
      </c>
      <c r="Y816" s="7">
        <v>9942133</v>
      </c>
      <c r="Z816" s="7">
        <v>10727859</v>
      </c>
      <c r="AA816" s="7">
        <v>0</v>
      </c>
      <c r="AB816" s="7">
        <v>0</v>
      </c>
      <c r="AC816" s="7">
        <v>10727859</v>
      </c>
      <c r="AD816" s="7">
        <v>7446210</v>
      </c>
      <c r="AE816" s="7">
        <v>-14908148</v>
      </c>
      <c r="AF816" s="7">
        <v>491464</v>
      </c>
      <c r="AG816" s="7">
        <v>-7953402</v>
      </c>
    </row>
    <row r="817" spans="1:33" x14ac:dyDescent="0.55000000000000004">
      <c r="A817" t="str">
        <f>VLOOKUP($B817,Sheet2!$A$1:$C$47,3,FALSE)</f>
        <v>UNIVERSITY OF MARYLAND MEDICAL CENTER</v>
      </c>
      <c r="B817">
        <v>2</v>
      </c>
      <c r="C817" s="1">
        <v>44562</v>
      </c>
      <c r="D817" t="s">
        <v>34</v>
      </c>
      <c r="E817" s="7">
        <v>106512283</v>
      </c>
      <c r="F817" s="7">
        <v>48859930</v>
      </c>
      <c r="G817" s="7">
        <v>155372213</v>
      </c>
      <c r="H817" s="7">
        <v>1040932</v>
      </c>
      <c r="I817" s="7">
        <v>2320576</v>
      </c>
      <c r="J817" s="7">
        <v>456127</v>
      </c>
      <c r="K817" s="7">
        <v>1023374</v>
      </c>
      <c r="L817" s="7">
        <v>9466473</v>
      </c>
      <c r="M817" s="7">
        <v>3609001</v>
      </c>
      <c r="N817" s="7">
        <v>0</v>
      </c>
      <c r="O817" s="7">
        <v>4342515</v>
      </c>
      <c r="P817" s="7">
        <v>0</v>
      </c>
      <c r="Q817" s="7">
        <v>0</v>
      </c>
      <c r="R817" s="7">
        <v>17417989</v>
      </c>
      <c r="S817" s="7">
        <v>22258998</v>
      </c>
      <c r="T817" s="7">
        <v>133113215</v>
      </c>
      <c r="U817" s="7">
        <v>20001114</v>
      </c>
      <c r="V817" s="7">
        <v>153114329</v>
      </c>
      <c r="W817" s="7">
        <v>49725730</v>
      </c>
      <c r="X817" s="7">
        <v>8399576</v>
      </c>
      <c r="Y817" s="7">
        <v>79860098</v>
      </c>
      <c r="Z817" s="7">
        <v>137985404</v>
      </c>
      <c r="AA817" s="7">
        <v>1777222</v>
      </c>
      <c r="AB817" s="7">
        <v>7671346</v>
      </c>
      <c r="AC817" s="7">
        <v>147433972</v>
      </c>
      <c r="AD817" s="7">
        <v>5680357</v>
      </c>
      <c r="AE817" s="7">
        <v>-14908148</v>
      </c>
      <c r="AF817" s="7">
        <v>491464</v>
      </c>
      <c r="AG817" s="7">
        <v>-9719255</v>
      </c>
    </row>
    <row r="818" spans="1:33" x14ac:dyDescent="0.55000000000000004">
      <c r="A818" t="str">
        <f>VLOOKUP($B818,Sheet2!$A$1:$C$47,3,FALSE)</f>
        <v>UM-PRINCE GEORGE’S HOSPITAL CENTER</v>
      </c>
      <c r="B818">
        <v>3</v>
      </c>
      <c r="C818" s="1">
        <v>44562</v>
      </c>
      <c r="D818" t="s">
        <v>32</v>
      </c>
      <c r="E818" s="7">
        <v>26559499</v>
      </c>
      <c r="F818" s="7">
        <v>5673341</v>
      </c>
      <c r="G818" s="7">
        <v>32232840</v>
      </c>
      <c r="H818" s="7">
        <v>697434</v>
      </c>
      <c r="I818" s="7">
        <v>1706316</v>
      </c>
      <c r="J818" s="7">
        <v>149006</v>
      </c>
      <c r="K818" s="7">
        <v>364553</v>
      </c>
      <c r="L818" s="7">
        <v>281317</v>
      </c>
      <c r="M818" s="7">
        <v>1728418</v>
      </c>
      <c r="N818" s="7">
        <v>0</v>
      </c>
      <c r="O818" s="7">
        <v>60091</v>
      </c>
      <c r="P818" s="7">
        <v>369275</v>
      </c>
      <c r="Q818" s="7">
        <v>0</v>
      </c>
      <c r="R818" s="7">
        <v>2439101</v>
      </c>
      <c r="S818" s="7">
        <v>5356410</v>
      </c>
      <c r="T818" s="7">
        <v>26876430</v>
      </c>
      <c r="U818" s="7">
        <v>1787297</v>
      </c>
      <c r="V818" s="7">
        <v>28663727</v>
      </c>
      <c r="W818" s="7">
        <v>10133287</v>
      </c>
      <c r="X818" s="7">
        <v>1534214</v>
      </c>
      <c r="Y818" s="7">
        <v>11270720</v>
      </c>
      <c r="Z818" s="7">
        <v>22938221</v>
      </c>
      <c r="AA818" s="7">
        <v>0</v>
      </c>
      <c r="AB818" s="7">
        <v>2327259</v>
      </c>
      <c r="AC818" s="7">
        <v>25265480</v>
      </c>
      <c r="AD818" s="7">
        <v>3398247</v>
      </c>
      <c r="AE818" s="7">
        <v>0</v>
      </c>
      <c r="AF818" s="7">
        <v>0</v>
      </c>
      <c r="AG818" s="7">
        <v>3398247</v>
      </c>
    </row>
    <row r="819" spans="1:33" x14ac:dyDescent="0.55000000000000004">
      <c r="A819" t="str">
        <f>VLOOKUP($B819,Sheet2!$A$1:$C$47,3,FALSE)</f>
        <v>UM-PRINCE GEORGE’S HOSPITAL CENTER</v>
      </c>
      <c r="B819">
        <v>3</v>
      </c>
      <c r="C819" s="1">
        <v>44562</v>
      </c>
      <c r="D819" t="s">
        <v>33</v>
      </c>
      <c r="E819" s="7">
        <v>-4801</v>
      </c>
      <c r="F819" s="7">
        <v>58</v>
      </c>
      <c r="G819" s="7">
        <v>-4743</v>
      </c>
      <c r="H819" s="7">
        <v>1483</v>
      </c>
      <c r="I819" s="7">
        <v>3628</v>
      </c>
      <c r="J819" s="7">
        <v>316</v>
      </c>
      <c r="K819" s="7">
        <v>775</v>
      </c>
      <c r="L819" s="7">
        <v>0</v>
      </c>
      <c r="M819" s="7">
        <v>0</v>
      </c>
      <c r="N819" s="7">
        <v>-50</v>
      </c>
      <c r="O819" s="7">
        <v>0</v>
      </c>
      <c r="P819" s="7">
        <v>0</v>
      </c>
      <c r="Q819" s="7">
        <v>0</v>
      </c>
      <c r="R819" s="7">
        <v>-50</v>
      </c>
      <c r="S819" s="7">
        <v>6152</v>
      </c>
      <c r="T819" s="7">
        <v>-10895</v>
      </c>
      <c r="U819" s="7">
        <v>35835</v>
      </c>
      <c r="V819" s="7">
        <v>24940</v>
      </c>
      <c r="W819" s="7">
        <v>885567</v>
      </c>
      <c r="X819" s="7">
        <v>134077</v>
      </c>
      <c r="Y819" s="7">
        <v>2686197</v>
      </c>
      <c r="Z819" s="7">
        <v>3705841</v>
      </c>
      <c r="AA819" s="7">
        <v>0</v>
      </c>
      <c r="AB819" s="7">
        <v>0</v>
      </c>
      <c r="AC819" s="7">
        <v>3705841</v>
      </c>
      <c r="AD819" s="7">
        <v>-3680901</v>
      </c>
      <c r="AE819" s="7">
        <v>0</v>
      </c>
      <c r="AF819" s="7">
        <v>-220904</v>
      </c>
      <c r="AG819" s="7">
        <v>-3459997</v>
      </c>
    </row>
    <row r="820" spans="1:33" x14ac:dyDescent="0.55000000000000004">
      <c r="A820" t="str">
        <f>VLOOKUP($B820,Sheet2!$A$1:$C$47,3,FALSE)</f>
        <v>UM-PRINCE GEORGE’S HOSPITAL CENTER</v>
      </c>
      <c r="B820">
        <v>3</v>
      </c>
      <c r="C820" s="1">
        <v>44562</v>
      </c>
      <c r="D820" t="s">
        <v>34</v>
      </c>
      <c r="E820" s="7">
        <v>26554698</v>
      </c>
      <c r="F820" s="7">
        <v>5673399</v>
      </c>
      <c r="G820" s="7">
        <v>32228097</v>
      </c>
      <c r="H820" s="7">
        <v>698917</v>
      </c>
      <c r="I820" s="7">
        <v>1709944</v>
      </c>
      <c r="J820" s="7">
        <v>149322</v>
      </c>
      <c r="K820" s="7">
        <v>365328</v>
      </c>
      <c r="L820" s="7">
        <v>281317</v>
      </c>
      <c r="M820" s="7">
        <v>1728418</v>
      </c>
      <c r="N820" s="7">
        <v>-50</v>
      </c>
      <c r="O820" s="7">
        <v>60091</v>
      </c>
      <c r="P820" s="7">
        <v>369275</v>
      </c>
      <c r="Q820" s="7">
        <v>0</v>
      </c>
      <c r="R820" s="7">
        <v>2439051</v>
      </c>
      <c r="S820" s="7">
        <v>5362562</v>
      </c>
      <c r="T820" s="7">
        <v>26865535</v>
      </c>
      <c r="U820" s="7">
        <v>1823132</v>
      </c>
      <c r="V820" s="7">
        <v>28688667</v>
      </c>
      <c r="W820" s="7">
        <v>11018854</v>
      </c>
      <c r="X820" s="7">
        <v>1668291</v>
      </c>
      <c r="Y820" s="7">
        <v>13956917</v>
      </c>
      <c r="Z820" s="7">
        <v>26644062</v>
      </c>
      <c r="AA820" s="7">
        <v>0</v>
      </c>
      <c r="AB820" s="7">
        <v>2327259</v>
      </c>
      <c r="AC820" s="7">
        <v>28971321</v>
      </c>
      <c r="AD820" s="7">
        <v>-282654</v>
      </c>
      <c r="AE820" s="7">
        <v>0</v>
      </c>
      <c r="AF820" s="7">
        <v>-220904</v>
      </c>
      <c r="AG820" s="7">
        <v>-61750</v>
      </c>
    </row>
    <row r="821" spans="1:33" x14ac:dyDescent="0.55000000000000004">
      <c r="A821" t="str">
        <f>VLOOKUP($B821,Sheet2!$A$1:$C$47,3,FALSE)</f>
        <v>HOLY CROSS HOSPITAL</v>
      </c>
      <c r="B821">
        <v>4</v>
      </c>
      <c r="C821" s="1">
        <v>44562</v>
      </c>
      <c r="D821" t="s">
        <v>32</v>
      </c>
      <c r="E821" s="7">
        <v>36922352</v>
      </c>
      <c r="F821" s="7">
        <v>13099682</v>
      </c>
      <c r="G821" s="7">
        <v>50022034</v>
      </c>
      <c r="H821" s="7">
        <v>849615</v>
      </c>
      <c r="I821" s="7">
        <v>436176</v>
      </c>
      <c r="J821" s="7">
        <v>1655246</v>
      </c>
      <c r="K821" s="7">
        <v>419845</v>
      </c>
      <c r="L821" s="7">
        <v>2160881</v>
      </c>
      <c r="M821" s="7">
        <v>0</v>
      </c>
      <c r="N821" s="7">
        <v>272654</v>
      </c>
      <c r="O821" s="7">
        <v>1054018</v>
      </c>
      <c r="P821" s="7">
        <v>0</v>
      </c>
      <c r="Q821" s="7">
        <v>-294928</v>
      </c>
      <c r="R821" s="7">
        <v>3192625</v>
      </c>
      <c r="S821" s="7">
        <v>6553507</v>
      </c>
      <c r="T821" s="7">
        <v>43468527</v>
      </c>
      <c r="U821" s="7">
        <v>289055</v>
      </c>
      <c r="V821" s="7">
        <v>43757582</v>
      </c>
      <c r="W821" s="7">
        <v>18452184</v>
      </c>
      <c r="X821" s="7">
        <v>4350677</v>
      </c>
      <c r="Y821" s="7">
        <v>13947328</v>
      </c>
      <c r="Z821" s="7">
        <v>36750189</v>
      </c>
      <c r="AA821" s="7">
        <v>680903</v>
      </c>
      <c r="AB821" s="7">
        <v>2145631</v>
      </c>
      <c r="AC821" s="7">
        <v>39576723</v>
      </c>
      <c r="AD821" s="7">
        <v>4180859</v>
      </c>
      <c r="AE821" s="7">
        <v>0</v>
      </c>
      <c r="AF821" s="7">
        <v>0</v>
      </c>
      <c r="AG821" s="7">
        <v>4180859</v>
      </c>
    </row>
    <row r="822" spans="1:33" x14ac:dyDescent="0.55000000000000004">
      <c r="A822" t="str">
        <f>VLOOKUP($B822,Sheet2!$A$1:$C$47,3,FALSE)</f>
        <v>HOLY CROSS HOSPITAL</v>
      </c>
      <c r="B822">
        <v>4</v>
      </c>
      <c r="C822" s="1">
        <v>44562</v>
      </c>
      <c r="D822" t="s">
        <v>33</v>
      </c>
      <c r="E822" s="7">
        <v>0</v>
      </c>
      <c r="F822" s="7">
        <v>3387323</v>
      </c>
      <c r="G822" s="7">
        <v>3387323</v>
      </c>
      <c r="H822" s="7">
        <v>0</v>
      </c>
      <c r="I822" s="7">
        <v>0</v>
      </c>
      <c r="J822" s="7">
        <v>1491412</v>
      </c>
      <c r="K822" s="7">
        <v>75939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1652398</v>
      </c>
      <c r="R822" s="7">
        <v>1652398</v>
      </c>
      <c r="S822" s="7">
        <v>3219749</v>
      </c>
      <c r="T822" s="7">
        <v>167574</v>
      </c>
      <c r="U822" s="7">
        <v>-417146</v>
      </c>
      <c r="V822" s="7">
        <v>-249572</v>
      </c>
      <c r="W822" s="7">
        <v>1597136</v>
      </c>
      <c r="X822" s="7">
        <v>312819</v>
      </c>
      <c r="Y822" s="7">
        <v>2334378</v>
      </c>
      <c r="Z822" s="7">
        <v>4244333</v>
      </c>
      <c r="AA822" s="7">
        <v>0</v>
      </c>
      <c r="AB822" s="7">
        <v>130363</v>
      </c>
      <c r="AC822" s="7">
        <v>4374696</v>
      </c>
      <c r="AD822" s="7">
        <v>-4624268</v>
      </c>
      <c r="AE822" s="7">
        <v>-12285687</v>
      </c>
      <c r="AF822" s="7">
        <v>0</v>
      </c>
      <c r="AG822" s="7">
        <v>-16909955</v>
      </c>
    </row>
    <row r="823" spans="1:33" x14ac:dyDescent="0.55000000000000004">
      <c r="A823" t="str">
        <f>VLOOKUP($B823,Sheet2!$A$1:$C$47,3,FALSE)</f>
        <v>HOLY CROSS HOSPITAL</v>
      </c>
      <c r="B823">
        <v>4</v>
      </c>
      <c r="C823" s="1">
        <v>44562</v>
      </c>
      <c r="D823" t="s">
        <v>34</v>
      </c>
      <c r="E823" s="7">
        <v>36922352</v>
      </c>
      <c r="F823" s="7">
        <v>16487005</v>
      </c>
      <c r="G823" s="7">
        <v>53409357</v>
      </c>
      <c r="H823" s="7">
        <v>849615</v>
      </c>
      <c r="I823" s="7">
        <v>436176</v>
      </c>
      <c r="J823" s="7">
        <v>3146658</v>
      </c>
      <c r="K823" s="7">
        <v>495784</v>
      </c>
      <c r="L823" s="7">
        <v>2160881</v>
      </c>
      <c r="M823" s="7">
        <v>0</v>
      </c>
      <c r="N823" s="7">
        <v>272654</v>
      </c>
      <c r="O823" s="7">
        <v>1054018</v>
      </c>
      <c r="P823" s="7">
        <v>0</v>
      </c>
      <c r="Q823" s="7">
        <v>1357470</v>
      </c>
      <c r="R823" s="7">
        <v>4845023</v>
      </c>
      <c r="S823" s="7">
        <v>9773256</v>
      </c>
      <c r="T823" s="7">
        <v>43636101</v>
      </c>
      <c r="U823" s="7">
        <v>-128091</v>
      </c>
      <c r="V823" s="7">
        <v>43508010</v>
      </c>
      <c r="W823" s="7">
        <v>20049320</v>
      </c>
      <c r="X823" s="7">
        <v>4663496</v>
      </c>
      <c r="Y823" s="7">
        <v>16281706</v>
      </c>
      <c r="Z823" s="7">
        <v>40994522</v>
      </c>
      <c r="AA823" s="7">
        <v>680903</v>
      </c>
      <c r="AB823" s="7">
        <v>2275994</v>
      </c>
      <c r="AC823" s="7">
        <v>43951419</v>
      </c>
      <c r="AD823" s="7">
        <v>-443409</v>
      </c>
      <c r="AE823" s="7">
        <v>-12285687</v>
      </c>
      <c r="AF823" s="7">
        <v>0</v>
      </c>
      <c r="AG823" s="7">
        <v>-12729096</v>
      </c>
    </row>
    <row r="824" spans="1:33" x14ac:dyDescent="0.55000000000000004">
      <c r="A824" t="str">
        <f>VLOOKUP($B824,Sheet2!$A$1:$C$47,3,FALSE)</f>
        <v>FREDERICK HEALTH HOSPITAL, INC</v>
      </c>
      <c r="B824">
        <v>5</v>
      </c>
      <c r="C824" s="1">
        <v>44562</v>
      </c>
      <c r="D824" t="s">
        <v>32</v>
      </c>
      <c r="E824" s="7">
        <v>22231814</v>
      </c>
      <c r="F824" s="7">
        <v>12787108</v>
      </c>
      <c r="G824" s="7">
        <v>35018922</v>
      </c>
      <c r="H824" s="7">
        <v>463278</v>
      </c>
      <c r="I824" s="7">
        <v>4446</v>
      </c>
      <c r="J824" s="7">
        <v>224363</v>
      </c>
      <c r="K824" s="7">
        <v>504819</v>
      </c>
      <c r="L824" s="7">
        <v>2066738</v>
      </c>
      <c r="M824" s="7">
        <v>288681</v>
      </c>
      <c r="N824" s="7">
        <v>0</v>
      </c>
      <c r="O824" s="7">
        <v>890052</v>
      </c>
      <c r="P824" s="7">
        <v>348633</v>
      </c>
      <c r="Q824" s="7">
        <v>0</v>
      </c>
      <c r="R824" s="7">
        <v>3594104</v>
      </c>
      <c r="S824" s="7">
        <v>4791010</v>
      </c>
      <c r="T824" s="7">
        <v>30227912</v>
      </c>
      <c r="U824" s="7">
        <v>270859</v>
      </c>
      <c r="V824" s="7">
        <v>30498771</v>
      </c>
      <c r="W824" s="7">
        <v>13929945</v>
      </c>
      <c r="X824" s="7">
        <v>3695318</v>
      </c>
      <c r="Y824" s="7">
        <v>9858959</v>
      </c>
      <c r="Z824" s="7">
        <v>27484222</v>
      </c>
      <c r="AA824" s="7">
        <v>401138</v>
      </c>
      <c r="AB824" s="7">
        <v>1879537</v>
      </c>
      <c r="AC824" s="7">
        <v>29764897</v>
      </c>
      <c r="AD824" s="7">
        <v>733874</v>
      </c>
      <c r="AE824" s="7">
        <v>0</v>
      </c>
      <c r="AF824" s="7">
        <v>0</v>
      </c>
      <c r="AG824" s="7">
        <v>733874</v>
      </c>
    </row>
    <row r="825" spans="1:33" x14ac:dyDescent="0.55000000000000004">
      <c r="A825" t="str">
        <f>VLOOKUP($B825,Sheet2!$A$1:$C$47,3,FALSE)</f>
        <v>FREDERICK HEALTH HOSPITAL, INC</v>
      </c>
      <c r="B825">
        <v>5</v>
      </c>
      <c r="C825" s="1">
        <v>44562</v>
      </c>
      <c r="D825" t="s">
        <v>33</v>
      </c>
      <c r="E825" s="7">
        <v>0</v>
      </c>
      <c r="F825" s="7">
        <v>9088486</v>
      </c>
      <c r="G825" s="7">
        <v>9088486</v>
      </c>
      <c r="H825" s="7">
        <v>0</v>
      </c>
      <c r="I825" s="7">
        <v>0</v>
      </c>
      <c r="J825" s="7">
        <v>226901</v>
      </c>
      <c r="K825" s="7">
        <v>138563</v>
      </c>
      <c r="L825" s="7">
        <v>0</v>
      </c>
      <c r="M825" s="7">
        <v>0</v>
      </c>
      <c r="N825" s="7">
        <v>0</v>
      </c>
      <c r="O825" s="7">
        <v>0</v>
      </c>
      <c r="P825" s="7">
        <v>244379</v>
      </c>
      <c r="Q825" s="7">
        <v>3256564</v>
      </c>
      <c r="R825" s="7">
        <v>3500943</v>
      </c>
      <c r="S825" s="7">
        <v>3866407</v>
      </c>
      <c r="T825" s="7">
        <v>5222079</v>
      </c>
      <c r="U825" s="7">
        <v>274020</v>
      </c>
      <c r="V825" s="7">
        <v>5496099</v>
      </c>
      <c r="W825" s="7">
        <v>2166128</v>
      </c>
      <c r="X825" s="7">
        <v>574628</v>
      </c>
      <c r="Y825" s="7">
        <v>2987137</v>
      </c>
      <c r="Z825" s="7">
        <v>5727893</v>
      </c>
      <c r="AA825" s="7">
        <v>0</v>
      </c>
      <c r="AB825" s="7">
        <v>442431</v>
      </c>
      <c r="AC825" s="7">
        <v>6170324</v>
      </c>
      <c r="AD825" s="7">
        <v>-674225</v>
      </c>
      <c r="AE825" s="7">
        <v>633001</v>
      </c>
      <c r="AF825" s="7">
        <v>6968514</v>
      </c>
      <c r="AG825" s="7">
        <v>-7009738</v>
      </c>
    </row>
    <row r="826" spans="1:33" x14ac:dyDescent="0.55000000000000004">
      <c r="A826" t="str">
        <f>VLOOKUP($B826,Sheet2!$A$1:$C$47,3,FALSE)</f>
        <v>FREDERICK HEALTH HOSPITAL, INC</v>
      </c>
      <c r="B826">
        <v>5</v>
      </c>
      <c r="C826" s="1">
        <v>44562</v>
      </c>
      <c r="D826" t="s">
        <v>34</v>
      </c>
      <c r="E826" s="7">
        <v>22231814</v>
      </c>
      <c r="F826" s="7">
        <v>21875594</v>
      </c>
      <c r="G826" s="7">
        <v>44107408</v>
      </c>
      <c r="H826" s="7">
        <v>463278</v>
      </c>
      <c r="I826" s="7">
        <v>4446</v>
      </c>
      <c r="J826" s="7">
        <v>451264</v>
      </c>
      <c r="K826" s="7">
        <v>643382</v>
      </c>
      <c r="L826" s="7">
        <v>2066738</v>
      </c>
      <c r="M826" s="7">
        <v>288681</v>
      </c>
      <c r="N826" s="7">
        <v>0</v>
      </c>
      <c r="O826" s="7">
        <v>890052</v>
      </c>
      <c r="P826" s="7">
        <v>593012</v>
      </c>
      <c r="Q826" s="7">
        <v>3256564</v>
      </c>
      <c r="R826" s="7">
        <v>7095047</v>
      </c>
      <c r="S826" s="7">
        <v>8657417</v>
      </c>
      <c r="T826" s="7">
        <v>35449991</v>
      </c>
      <c r="U826" s="7">
        <v>544879</v>
      </c>
      <c r="V826" s="7">
        <v>35994870</v>
      </c>
      <c r="W826" s="7">
        <v>16096073</v>
      </c>
      <c r="X826" s="7">
        <v>4269946</v>
      </c>
      <c r="Y826" s="7">
        <v>12846096</v>
      </c>
      <c r="Z826" s="7">
        <v>33212115</v>
      </c>
      <c r="AA826" s="7">
        <v>401138</v>
      </c>
      <c r="AB826" s="7">
        <v>2321968</v>
      </c>
      <c r="AC826" s="7">
        <v>35935221</v>
      </c>
      <c r="AD826" s="7">
        <v>59649</v>
      </c>
      <c r="AE826" s="7">
        <v>633001</v>
      </c>
      <c r="AF826" s="7">
        <v>6968514</v>
      </c>
      <c r="AG826" s="7">
        <v>-6275864</v>
      </c>
    </row>
    <row r="827" spans="1:33" x14ac:dyDescent="0.55000000000000004">
      <c r="A827" t="str">
        <f>VLOOKUP($B827,Sheet2!$A$1:$C$47,3,FALSE)</f>
        <v>UM-HARFORD MEMORIAL HOSPITAL</v>
      </c>
      <c r="B827">
        <v>6</v>
      </c>
      <c r="C827" s="1">
        <v>44562</v>
      </c>
      <c r="D827" t="s">
        <v>32</v>
      </c>
      <c r="E827" s="7">
        <v>7702000</v>
      </c>
      <c r="F827" s="7">
        <v>3552000</v>
      </c>
      <c r="G827" s="7">
        <v>11254000</v>
      </c>
      <c r="H827" s="7">
        <v>141126</v>
      </c>
      <c r="I827" s="7">
        <v>420638</v>
      </c>
      <c r="J827" s="7">
        <v>64873</v>
      </c>
      <c r="K827" s="7">
        <v>193361</v>
      </c>
      <c r="L827" s="7">
        <v>624795</v>
      </c>
      <c r="M827" s="7">
        <v>170033</v>
      </c>
      <c r="N827" s="7">
        <v>0</v>
      </c>
      <c r="O827" s="7">
        <v>288142</v>
      </c>
      <c r="P827" s="7">
        <v>0</v>
      </c>
      <c r="Q827" s="7">
        <v>0</v>
      </c>
      <c r="R827" s="7">
        <v>1082970</v>
      </c>
      <c r="S827" s="7">
        <v>1902968</v>
      </c>
      <c r="T827" s="7">
        <v>9351032</v>
      </c>
      <c r="U827" s="7">
        <v>787000</v>
      </c>
      <c r="V827" s="7">
        <v>10138032</v>
      </c>
      <c r="W827" s="7">
        <v>4350214</v>
      </c>
      <c r="X827" s="7">
        <v>972424</v>
      </c>
      <c r="Y827" s="7">
        <v>2207366</v>
      </c>
      <c r="Z827" s="7">
        <v>7530004</v>
      </c>
      <c r="AA827" s="7">
        <v>79000</v>
      </c>
      <c r="AB827" s="7">
        <v>318856</v>
      </c>
      <c r="AC827" s="7">
        <v>7927860</v>
      </c>
      <c r="AD827" s="7">
        <v>2210172</v>
      </c>
      <c r="AE827" s="7">
        <v>0</v>
      </c>
      <c r="AF827" s="7">
        <v>0</v>
      </c>
      <c r="AG827" s="7">
        <v>2210172</v>
      </c>
    </row>
    <row r="828" spans="1:33" x14ac:dyDescent="0.55000000000000004">
      <c r="A828" t="str">
        <f>VLOOKUP($B828,Sheet2!$A$1:$C$47,3,FALSE)</f>
        <v>UM-HARFORD MEMORIAL HOSPITAL</v>
      </c>
      <c r="B828">
        <v>6</v>
      </c>
      <c r="C828" s="1">
        <v>44562</v>
      </c>
      <c r="D828" t="s">
        <v>33</v>
      </c>
      <c r="E828" s="7">
        <v>25000</v>
      </c>
      <c r="F828" s="7">
        <v>2875000</v>
      </c>
      <c r="G828" s="7">
        <v>2900000</v>
      </c>
      <c r="H828" s="7">
        <v>0</v>
      </c>
      <c r="I828" s="7">
        <v>0</v>
      </c>
      <c r="J828" s="7">
        <v>0</v>
      </c>
      <c r="K828" s="7">
        <v>64250</v>
      </c>
      <c r="L828" s="7">
        <v>0</v>
      </c>
      <c r="M828" s="7">
        <v>0</v>
      </c>
      <c r="N828" s="7">
        <v>2028</v>
      </c>
      <c r="O828" s="7">
        <v>0</v>
      </c>
      <c r="P828" s="7">
        <v>0</v>
      </c>
      <c r="Q828" s="7">
        <v>1691250</v>
      </c>
      <c r="R828" s="7">
        <v>1693278</v>
      </c>
      <c r="S828" s="7">
        <v>1757528</v>
      </c>
      <c r="T828" s="7">
        <v>1142472</v>
      </c>
      <c r="U828" s="7">
        <v>328250</v>
      </c>
      <c r="V828" s="7">
        <v>1470722</v>
      </c>
      <c r="W828" s="7">
        <v>1197035</v>
      </c>
      <c r="X828" s="7">
        <v>161075</v>
      </c>
      <c r="Y828" s="7">
        <v>1506133</v>
      </c>
      <c r="Z828" s="7">
        <v>2864243</v>
      </c>
      <c r="AA828" s="7">
        <v>0</v>
      </c>
      <c r="AB828" s="7">
        <v>16143</v>
      </c>
      <c r="AC828" s="7">
        <v>2880386</v>
      </c>
      <c r="AD828" s="7">
        <v>-1409664</v>
      </c>
      <c r="AE828" s="7">
        <v>-4093000</v>
      </c>
      <c r="AF828" s="7">
        <v>0</v>
      </c>
      <c r="AG828" s="7">
        <v>-5502664</v>
      </c>
    </row>
    <row r="829" spans="1:33" x14ac:dyDescent="0.55000000000000004">
      <c r="A829" t="str">
        <f>VLOOKUP($B829,Sheet2!$A$1:$C$47,3,FALSE)</f>
        <v>UM-HARFORD MEMORIAL HOSPITAL</v>
      </c>
      <c r="B829">
        <v>6</v>
      </c>
      <c r="C829" s="1">
        <v>44562</v>
      </c>
      <c r="D829" t="s">
        <v>34</v>
      </c>
      <c r="E829" s="7">
        <v>7727000</v>
      </c>
      <c r="F829" s="7">
        <v>6427000</v>
      </c>
      <c r="G829" s="7">
        <v>14154000</v>
      </c>
      <c r="H829" s="7">
        <v>141126</v>
      </c>
      <c r="I829" s="7">
        <v>420638</v>
      </c>
      <c r="J829" s="7">
        <v>64873</v>
      </c>
      <c r="K829" s="7">
        <v>257611</v>
      </c>
      <c r="L829" s="7">
        <v>624795</v>
      </c>
      <c r="M829" s="7">
        <v>170033</v>
      </c>
      <c r="N829" s="7">
        <v>2028</v>
      </c>
      <c r="O829" s="7">
        <v>288142</v>
      </c>
      <c r="P829" s="7">
        <v>0</v>
      </c>
      <c r="Q829" s="7">
        <v>1691250</v>
      </c>
      <c r="R829" s="7">
        <v>2776248</v>
      </c>
      <c r="S829" s="7">
        <v>3660496</v>
      </c>
      <c r="T829" s="7">
        <v>10493504</v>
      </c>
      <c r="U829" s="7">
        <v>1115250</v>
      </c>
      <c r="V829" s="7">
        <v>11608754</v>
      </c>
      <c r="W829" s="7">
        <v>5547249</v>
      </c>
      <c r="X829" s="7">
        <v>1133499</v>
      </c>
      <c r="Y829" s="7">
        <v>3713499</v>
      </c>
      <c r="Z829" s="7">
        <v>10394247</v>
      </c>
      <c r="AA829" s="7">
        <v>79000</v>
      </c>
      <c r="AB829" s="7">
        <v>334999</v>
      </c>
      <c r="AC829" s="7">
        <v>10808246</v>
      </c>
      <c r="AD829" s="7">
        <v>800508</v>
      </c>
      <c r="AE829" s="7">
        <v>-4093000</v>
      </c>
      <c r="AF829" s="7">
        <v>0</v>
      </c>
      <c r="AG829" s="7">
        <v>-3292492</v>
      </c>
    </row>
    <row r="830" spans="1:33" x14ac:dyDescent="0.55000000000000004">
      <c r="A830" t="str">
        <f>VLOOKUP($B830,Sheet2!$A$1:$C$47,3,FALSE)</f>
        <v>MERCY MEDICAL CENTER</v>
      </c>
      <c r="B830">
        <v>8</v>
      </c>
      <c r="C830" s="1">
        <v>44562</v>
      </c>
      <c r="D830" t="s">
        <v>32</v>
      </c>
      <c r="E830" s="7">
        <v>17680152</v>
      </c>
      <c r="F830" s="7">
        <v>33945347</v>
      </c>
      <c r="G830" s="7">
        <v>51625499</v>
      </c>
      <c r="H830" s="7">
        <v>502107</v>
      </c>
      <c r="I830" s="7">
        <v>498852</v>
      </c>
      <c r="J830" s="7">
        <v>479260</v>
      </c>
      <c r="K830" s="7">
        <v>476154</v>
      </c>
      <c r="L830" s="7">
        <v>1543685</v>
      </c>
      <c r="M830" s="7">
        <v>643624</v>
      </c>
      <c r="N830" s="7">
        <v>567705</v>
      </c>
      <c r="O830" s="7">
        <v>1473445</v>
      </c>
      <c r="P830" s="7">
        <v>0</v>
      </c>
      <c r="Q830" s="7">
        <v>541874</v>
      </c>
      <c r="R830" s="7">
        <v>4770333</v>
      </c>
      <c r="S830" s="7">
        <v>6726706</v>
      </c>
      <c r="T830" s="7">
        <v>44898793</v>
      </c>
      <c r="U830" s="7">
        <v>2219273</v>
      </c>
      <c r="V830" s="7">
        <v>47118066</v>
      </c>
      <c r="W830" s="7">
        <v>17084511</v>
      </c>
      <c r="X830" s="7">
        <v>3997035</v>
      </c>
      <c r="Y830" s="7">
        <v>20420550</v>
      </c>
      <c r="Z830" s="7">
        <v>41502096</v>
      </c>
      <c r="AA830" s="7">
        <v>1021297</v>
      </c>
      <c r="AB830" s="7">
        <v>3126678</v>
      </c>
      <c r="AC830" s="7">
        <v>45650071</v>
      </c>
      <c r="AD830" s="7">
        <v>1467995</v>
      </c>
      <c r="AE830" s="7">
        <v>0</v>
      </c>
      <c r="AF830" s="7">
        <v>0</v>
      </c>
      <c r="AG830" s="7">
        <v>1467995</v>
      </c>
    </row>
    <row r="831" spans="1:33" x14ac:dyDescent="0.55000000000000004">
      <c r="A831" t="str">
        <f>VLOOKUP($B831,Sheet2!$A$1:$C$47,3,FALSE)</f>
        <v>MERCY MEDICAL CENTER</v>
      </c>
      <c r="B831">
        <v>8</v>
      </c>
      <c r="C831" s="1">
        <v>44562</v>
      </c>
      <c r="D831" t="s">
        <v>33</v>
      </c>
      <c r="E831" s="7">
        <v>0</v>
      </c>
      <c r="F831" s="7">
        <v>38981</v>
      </c>
      <c r="G831" s="7">
        <v>38981</v>
      </c>
      <c r="H831" s="7">
        <v>0</v>
      </c>
      <c r="I831" s="7">
        <v>0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>
        <v>0</v>
      </c>
      <c r="S831" s="7">
        <v>0</v>
      </c>
      <c r="T831" s="7">
        <v>38981</v>
      </c>
      <c r="U831" s="7">
        <v>0</v>
      </c>
      <c r="V831" s="7">
        <v>38981</v>
      </c>
      <c r="W831" s="7">
        <v>57701</v>
      </c>
      <c r="X831" s="7">
        <v>0</v>
      </c>
      <c r="Y831" s="7">
        <v>21747</v>
      </c>
      <c r="Z831" s="7">
        <v>79448</v>
      </c>
      <c r="AA831" s="7">
        <v>0</v>
      </c>
      <c r="AB831" s="7">
        <v>0</v>
      </c>
      <c r="AC831" s="7">
        <v>79448</v>
      </c>
      <c r="AD831" s="7">
        <v>-40467</v>
      </c>
      <c r="AE831" s="7">
        <v>-8964000</v>
      </c>
      <c r="AF831" s="7">
        <v>0</v>
      </c>
      <c r="AG831" s="7">
        <v>-9004467</v>
      </c>
    </row>
    <row r="832" spans="1:33" x14ac:dyDescent="0.55000000000000004">
      <c r="A832" t="str">
        <f>VLOOKUP($B832,Sheet2!$A$1:$C$47,3,FALSE)</f>
        <v>MERCY MEDICAL CENTER</v>
      </c>
      <c r="B832">
        <v>8</v>
      </c>
      <c r="C832" s="1">
        <v>44562</v>
      </c>
      <c r="D832" t="s">
        <v>34</v>
      </c>
      <c r="E832" s="7">
        <v>17680152</v>
      </c>
      <c r="F832" s="7">
        <v>33984328</v>
      </c>
      <c r="G832" s="7">
        <v>51664480</v>
      </c>
      <c r="H832" s="7">
        <v>502107</v>
      </c>
      <c r="I832" s="7">
        <v>498852</v>
      </c>
      <c r="J832" s="7">
        <v>479260</v>
      </c>
      <c r="K832" s="7">
        <v>476154</v>
      </c>
      <c r="L832" s="7">
        <v>1543685</v>
      </c>
      <c r="M832" s="7">
        <v>643624</v>
      </c>
      <c r="N832" s="7">
        <v>567705</v>
      </c>
      <c r="O832" s="7">
        <v>1473445</v>
      </c>
      <c r="P832" s="7">
        <v>0</v>
      </c>
      <c r="Q832" s="7">
        <v>541874</v>
      </c>
      <c r="R832" s="7">
        <v>4770333</v>
      </c>
      <c r="S832" s="7">
        <v>6726706</v>
      </c>
      <c r="T832" s="7">
        <v>44937774</v>
      </c>
      <c r="U832" s="7">
        <v>2219273</v>
      </c>
      <c r="V832" s="7">
        <v>47157047</v>
      </c>
      <c r="W832" s="7">
        <v>17142212</v>
      </c>
      <c r="X832" s="7">
        <v>3997035</v>
      </c>
      <c r="Y832" s="7">
        <v>20442297</v>
      </c>
      <c r="Z832" s="7">
        <v>41581544</v>
      </c>
      <c r="AA832" s="7">
        <v>1021297</v>
      </c>
      <c r="AB832" s="7">
        <v>3126678</v>
      </c>
      <c r="AC832" s="7">
        <v>45729519</v>
      </c>
      <c r="AD832" s="7">
        <v>1427528</v>
      </c>
      <c r="AE832" s="7">
        <v>-8964000</v>
      </c>
      <c r="AF832" s="7">
        <v>0</v>
      </c>
      <c r="AG832" s="7">
        <v>-7536472</v>
      </c>
    </row>
    <row r="833" spans="1:33" x14ac:dyDescent="0.55000000000000004">
      <c r="A833" t="str">
        <f>VLOOKUP($B833,Sheet2!$A$1:$C$47,3,FALSE)</f>
        <v>JOHNS HOPKINS HOSPITAL</v>
      </c>
      <c r="B833">
        <v>9</v>
      </c>
      <c r="C833" s="1">
        <v>44562</v>
      </c>
      <c r="D833" t="s">
        <v>32</v>
      </c>
      <c r="E833" s="7">
        <v>151171000</v>
      </c>
      <c r="F833" s="7">
        <v>90996000</v>
      </c>
      <c r="G833" s="7">
        <v>242167000</v>
      </c>
      <c r="H833" s="7">
        <v>820000</v>
      </c>
      <c r="I833" s="7">
        <v>588000</v>
      </c>
      <c r="J833" s="7">
        <v>4321000</v>
      </c>
      <c r="K833" s="7">
        <v>1259000</v>
      </c>
      <c r="L833" s="7">
        <v>25665000</v>
      </c>
      <c r="M833" s="7">
        <v>3339000</v>
      </c>
      <c r="N833" s="7">
        <v>0</v>
      </c>
      <c r="O833" s="7">
        <v>352000</v>
      </c>
      <c r="P833" s="7">
        <v>2632000</v>
      </c>
      <c r="Q833" s="7">
        <v>0</v>
      </c>
      <c r="R833" s="7">
        <v>31988000</v>
      </c>
      <c r="S833" s="7">
        <v>38976000</v>
      </c>
      <c r="T833" s="7">
        <v>203191000</v>
      </c>
      <c r="U833" s="7">
        <v>1467000</v>
      </c>
      <c r="V833" s="7">
        <v>204658000</v>
      </c>
      <c r="W833" s="7">
        <v>59842000</v>
      </c>
      <c r="X833" s="7">
        <v>17996000</v>
      </c>
      <c r="Y833" s="7">
        <v>109305000</v>
      </c>
      <c r="Z833" s="7">
        <v>187143000</v>
      </c>
      <c r="AA833" s="7">
        <v>2053000</v>
      </c>
      <c r="AB833" s="7">
        <v>9448000</v>
      </c>
      <c r="AC833" s="7">
        <v>198644000</v>
      </c>
      <c r="AD833" s="7">
        <v>6014000</v>
      </c>
      <c r="AE833" s="7">
        <v>0</v>
      </c>
      <c r="AF833" s="7">
        <v>0</v>
      </c>
      <c r="AG833" s="7">
        <v>6014000</v>
      </c>
    </row>
    <row r="834" spans="1:33" x14ac:dyDescent="0.55000000000000004">
      <c r="A834" t="str">
        <f>VLOOKUP($B834,Sheet2!$A$1:$C$47,3,FALSE)</f>
        <v>JOHNS HOPKINS HOSPITAL</v>
      </c>
      <c r="B834">
        <v>9</v>
      </c>
      <c r="C834" s="1">
        <v>44562</v>
      </c>
      <c r="D834" t="s">
        <v>33</v>
      </c>
      <c r="E834" s="7">
        <v>24000</v>
      </c>
      <c r="F834" s="7">
        <v>1839000</v>
      </c>
      <c r="G834" s="7">
        <v>1863000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303000</v>
      </c>
      <c r="R834" s="7">
        <v>303000</v>
      </c>
      <c r="S834" s="7">
        <v>303000</v>
      </c>
      <c r="T834" s="7">
        <v>1560000</v>
      </c>
      <c r="U834" s="7">
        <v>55018000</v>
      </c>
      <c r="V834" s="7">
        <v>56578000</v>
      </c>
      <c r="W834" s="7">
        <v>2077000</v>
      </c>
      <c r="X834" s="7">
        <v>770000</v>
      </c>
      <c r="Y834" s="7">
        <v>42990000</v>
      </c>
      <c r="Z834" s="7">
        <v>45837000</v>
      </c>
      <c r="AA834" s="7">
        <v>0</v>
      </c>
      <c r="AB834" s="7">
        <v>0</v>
      </c>
      <c r="AC834" s="7">
        <v>45837000</v>
      </c>
      <c r="AD834" s="7">
        <v>10741000</v>
      </c>
      <c r="AE834" s="7">
        <v>-50561000</v>
      </c>
      <c r="AF834" s="7">
        <v>1307000</v>
      </c>
      <c r="AG834" s="7">
        <v>-41127000</v>
      </c>
    </row>
    <row r="835" spans="1:33" x14ac:dyDescent="0.55000000000000004">
      <c r="A835" t="str">
        <f>VLOOKUP($B835,Sheet2!$A$1:$C$47,3,FALSE)</f>
        <v>JOHNS HOPKINS HOSPITAL</v>
      </c>
      <c r="B835">
        <v>9</v>
      </c>
      <c r="C835" s="1">
        <v>44562</v>
      </c>
      <c r="D835" t="s">
        <v>34</v>
      </c>
      <c r="E835" s="7">
        <v>151195000</v>
      </c>
      <c r="F835" s="7">
        <v>92835000</v>
      </c>
      <c r="G835" s="7">
        <v>244030000</v>
      </c>
      <c r="H835" s="7">
        <v>820000</v>
      </c>
      <c r="I835" s="7">
        <v>588000</v>
      </c>
      <c r="J835" s="7">
        <v>4321000</v>
      </c>
      <c r="K835" s="7">
        <v>1259000</v>
      </c>
      <c r="L835" s="7">
        <v>25665000</v>
      </c>
      <c r="M835" s="7">
        <v>3339000</v>
      </c>
      <c r="N835" s="7">
        <v>0</v>
      </c>
      <c r="O835" s="7">
        <v>352000</v>
      </c>
      <c r="P835" s="7">
        <v>2632000</v>
      </c>
      <c r="Q835" s="7">
        <v>303000</v>
      </c>
      <c r="R835" s="7">
        <v>32291000</v>
      </c>
      <c r="S835" s="7">
        <v>39279000</v>
      </c>
      <c r="T835" s="7">
        <v>204751000</v>
      </c>
      <c r="U835" s="7">
        <v>56485000</v>
      </c>
      <c r="V835" s="7">
        <v>261236000</v>
      </c>
      <c r="W835" s="7">
        <v>61919000</v>
      </c>
      <c r="X835" s="7">
        <v>18766000</v>
      </c>
      <c r="Y835" s="7">
        <v>152295000</v>
      </c>
      <c r="Z835" s="7">
        <v>232980000</v>
      </c>
      <c r="AA835" s="7">
        <v>2053000</v>
      </c>
      <c r="AB835" s="7">
        <v>9448000</v>
      </c>
      <c r="AC835" s="7">
        <v>244481000</v>
      </c>
      <c r="AD835" s="7">
        <v>16755000</v>
      </c>
      <c r="AE835" s="7">
        <v>-50561000</v>
      </c>
      <c r="AF835" s="7">
        <v>1307000</v>
      </c>
      <c r="AG835" s="7">
        <v>-35113000</v>
      </c>
    </row>
    <row r="836" spans="1:33" x14ac:dyDescent="0.55000000000000004">
      <c r="A836" t="str">
        <f>VLOOKUP($B836,Sheet2!$A$1:$C$47,3,FALSE)</f>
        <v>ST. AGNES HOSPITAL</v>
      </c>
      <c r="B836">
        <v>11</v>
      </c>
      <c r="C836" s="1">
        <v>44562</v>
      </c>
      <c r="D836" t="s">
        <v>32</v>
      </c>
      <c r="E836" s="7">
        <v>23441659</v>
      </c>
      <c r="F836" s="7">
        <v>18642826</v>
      </c>
      <c r="G836" s="7">
        <v>42084485</v>
      </c>
      <c r="H836" s="7">
        <v>642230</v>
      </c>
      <c r="I836" s="7">
        <v>1086296</v>
      </c>
      <c r="J836" s="7">
        <v>510756</v>
      </c>
      <c r="K836" s="7">
        <v>863916</v>
      </c>
      <c r="L836" s="7">
        <v>1485607</v>
      </c>
      <c r="M836" s="7">
        <v>545697</v>
      </c>
      <c r="N836" s="7">
        <v>0</v>
      </c>
      <c r="O836" s="7">
        <v>1181481</v>
      </c>
      <c r="P836" s="7">
        <v>433985</v>
      </c>
      <c r="Q836" s="7">
        <v>0</v>
      </c>
      <c r="R836" s="7">
        <v>3646770</v>
      </c>
      <c r="S836" s="7">
        <v>6749968</v>
      </c>
      <c r="T836" s="7">
        <v>35334517</v>
      </c>
      <c r="U836" s="7">
        <v>128976</v>
      </c>
      <c r="V836" s="7">
        <v>35463493</v>
      </c>
      <c r="W836" s="7">
        <v>14550580</v>
      </c>
      <c r="X836" s="7">
        <v>2431678</v>
      </c>
      <c r="Y836" s="7">
        <v>13361650</v>
      </c>
      <c r="Z836" s="7">
        <v>30343908</v>
      </c>
      <c r="AA836" s="7">
        <v>215635</v>
      </c>
      <c r="AB836" s="7">
        <v>1649331</v>
      </c>
      <c r="AC836" s="7">
        <v>32208874</v>
      </c>
      <c r="AD836" s="7">
        <v>3254619</v>
      </c>
      <c r="AE836" s="7">
        <v>0</v>
      </c>
      <c r="AF836" s="7">
        <v>0</v>
      </c>
      <c r="AG836" s="7">
        <v>3254619</v>
      </c>
    </row>
    <row r="837" spans="1:33" x14ac:dyDescent="0.55000000000000004">
      <c r="A837" t="str">
        <f>VLOOKUP($B837,Sheet2!$A$1:$C$47,3,FALSE)</f>
        <v>ST. AGNES HOSPITAL</v>
      </c>
      <c r="B837">
        <v>11</v>
      </c>
      <c r="C837" s="1">
        <v>44562</v>
      </c>
      <c r="D837" t="s">
        <v>33</v>
      </c>
      <c r="E837" s="7">
        <v>0</v>
      </c>
      <c r="F837" s="7">
        <v>15634714</v>
      </c>
      <c r="G837" s="7">
        <v>15634714</v>
      </c>
      <c r="H837" s="7">
        <v>0</v>
      </c>
      <c r="I837" s="7">
        <v>0</v>
      </c>
      <c r="J837" s="7">
        <v>141791</v>
      </c>
      <c r="K837" s="7">
        <v>695076</v>
      </c>
      <c r="L837" s="7">
        <v>0</v>
      </c>
      <c r="M837" s="7">
        <v>0</v>
      </c>
      <c r="N837" s="7">
        <v>0</v>
      </c>
      <c r="O837" s="7">
        <v>0</v>
      </c>
      <c r="P837" s="7">
        <v>385242</v>
      </c>
      <c r="Q837" s="7">
        <v>7511328</v>
      </c>
      <c r="R837" s="7">
        <v>7896570</v>
      </c>
      <c r="S837" s="7">
        <v>8733437</v>
      </c>
      <c r="T837" s="7">
        <v>6901277</v>
      </c>
      <c r="U837" s="7">
        <v>452652</v>
      </c>
      <c r="V837" s="7">
        <v>7353929</v>
      </c>
      <c r="W837" s="7">
        <v>9596246</v>
      </c>
      <c r="X837" s="7">
        <v>1542871</v>
      </c>
      <c r="Y837" s="7">
        <v>4075723</v>
      </c>
      <c r="Z837" s="7">
        <v>15214840</v>
      </c>
      <c r="AA837" s="7">
        <v>0</v>
      </c>
      <c r="AB837" s="7">
        <v>260008</v>
      </c>
      <c r="AC837" s="7">
        <v>15474848</v>
      </c>
      <c r="AD837" s="7">
        <v>-8120919</v>
      </c>
      <c r="AE837" s="7">
        <v>113877</v>
      </c>
      <c r="AF837" s="7">
        <v>0</v>
      </c>
      <c r="AG837" s="7">
        <v>-8007042</v>
      </c>
    </row>
    <row r="838" spans="1:33" x14ac:dyDescent="0.55000000000000004">
      <c r="A838" t="str">
        <f>VLOOKUP($B838,Sheet2!$A$1:$C$47,3,FALSE)</f>
        <v>ST. AGNES HOSPITAL</v>
      </c>
      <c r="B838">
        <v>11</v>
      </c>
      <c r="C838" s="1">
        <v>44562</v>
      </c>
      <c r="D838" t="s">
        <v>34</v>
      </c>
      <c r="E838" s="7">
        <v>23441659</v>
      </c>
      <c r="F838" s="7">
        <v>34277540</v>
      </c>
      <c r="G838" s="7">
        <v>57719199</v>
      </c>
      <c r="H838" s="7">
        <v>642230</v>
      </c>
      <c r="I838" s="7">
        <v>1086296</v>
      </c>
      <c r="J838" s="7">
        <v>652547</v>
      </c>
      <c r="K838" s="7">
        <v>1558992</v>
      </c>
      <c r="L838" s="7">
        <v>1485607</v>
      </c>
      <c r="M838" s="7">
        <v>545697</v>
      </c>
      <c r="N838" s="7">
        <v>0</v>
      </c>
      <c r="O838" s="7">
        <v>1181481</v>
      </c>
      <c r="P838" s="7">
        <v>819227</v>
      </c>
      <c r="Q838" s="7">
        <v>7511328</v>
      </c>
      <c r="R838" s="7">
        <v>11543340</v>
      </c>
      <c r="S838" s="7">
        <v>15483405</v>
      </c>
      <c r="T838" s="7">
        <v>42235794</v>
      </c>
      <c r="U838" s="7">
        <v>581628</v>
      </c>
      <c r="V838" s="7">
        <v>42817422</v>
      </c>
      <c r="W838" s="7">
        <v>24146826</v>
      </c>
      <c r="X838" s="7">
        <v>3974549</v>
      </c>
      <c r="Y838" s="7">
        <v>17437373</v>
      </c>
      <c r="Z838" s="7">
        <v>45558748</v>
      </c>
      <c r="AA838" s="7">
        <v>215635</v>
      </c>
      <c r="AB838" s="7">
        <v>1909339</v>
      </c>
      <c r="AC838" s="7">
        <v>47683722</v>
      </c>
      <c r="AD838" s="7">
        <v>-4866300</v>
      </c>
      <c r="AE838" s="7">
        <v>113877</v>
      </c>
      <c r="AF838" s="7">
        <v>0</v>
      </c>
      <c r="AG838" s="7">
        <v>-4752423</v>
      </c>
    </row>
    <row r="839" spans="1:33" x14ac:dyDescent="0.55000000000000004">
      <c r="A839" t="str">
        <f>VLOOKUP($B839,Sheet2!$A$1:$C$47,3,FALSE)</f>
        <v>SINAI HOSPITAL</v>
      </c>
      <c r="B839">
        <v>12</v>
      </c>
      <c r="C839" s="1">
        <v>44562</v>
      </c>
      <c r="D839" t="s">
        <v>32</v>
      </c>
      <c r="E839" s="7">
        <v>48086089</v>
      </c>
      <c r="F839" s="7">
        <v>33032617</v>
      </c>
      <c r="G839" s="7">
        <v>81118706</v>
      </c>
      <c r="H839" s="7">
        <v>-89858</v>
      </c>
      <c r="I839" s="7">
        <v>2127661</v>
      </c>
      <c r="J839" s="7">
        <v>825467</v>
      </c>
      <c r="K839" s="7">
        <v>375574</v>
      </c>
      <c r="L839" s="7">
        <v>0</v>
      </c>
      <c r="M839" s="7">
        <v>614393</v>
      </c>
      <c r="N839" s="7">
        <v>5612898</v>
      </c>
      <c r="O839" s="7">
        <v>0</v>
      </c>
      <c r="P839" s="7">
        <v>715148</v>
      </c>
      <c r="Q839" s="7">
        <v>1870966</v>
      </c>
      <c r="R839" s="7">
        <v>8813405</v>
      </c>
      <c r="S839" s="7">
        <v>12052249</v>
      </c>
      <c r="T839" s="7">
        <v>69066457</v>
      </c>
      <c r="U839" s="7">
        <v>553081</v>
      </c>
      <c r="V839" s="7">
        <v>69619538</v>
      </c>
      <c r="W839" s="7">
        <v>18239694</v>
      </c>
      <c r="X839" s="7">
        <v>5566223</v>
      </c>
      <c r="Y839" s="7">
        <v>35400762</v>
      </c>
      <c r="Z839" s="7">
        <v>59206679</v>
      </c>
      <c r="AA839" s="7">
        <v>122904</v>
      </c>
      <c r="AB839" s="7">
        <v>2609554</v>
      </c>
      <c r="AC839" s="7">
        <v>61939137</v>
      </c>
      <c r="AD839" s="7">
        <v>7680401</v>
      </c>
      <c r="AE839" s="7">
        <v>0</v>
      </c>
      <c r="AF839" s="7">
        <v>0</v>
      </c>
      <c r="AG839" s="7">
        <v>7680401</v>
      </c>
    </row>
    <row r="840" spans="1:33" x14ac:dyDescent="0.55000000000000004">
      <c r="A840" t="str">
        <f>VLOOKUP($B840,Sheet2!$A$1:$C$47,3,FALSE)</f>
        <v>SINAI HOSPITAL</v>
      </c>
      <c r="B840">
        <v>12</v>
      </c>
      <c r="C840" s="1">
        <v>44562</v>
      </c>
      <c r="D840" t="s">
        <v>33</v>
      </c>
      <c r="E840" s="7">
        <v>0</v>
      </c>
      <c r="F840" s="7">
        <v>19418570</v>
      </c>
      <c r="G840" s="7">
        <v>19418570</v>
      </c>
      <c r="H840" s="7">
        <v>0</v>
      </c>
      <c r="I840" s="7">
        <v>0</v>
      </c>
      <c r="J840" s="7">
        <v>0</v>
      </c>
      <c r="K840" s="7">
        <v>100224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11116680</v>
      </c>
      <c r="R840" s="7">
        <v>11116680</v>
      </c>
      <c r="S840" s="7">
        <v>11216904</v>
      </c>
      <c r="T840" s="7">
        <v>8201666</v>
      </c>
      <c r="U840" s="7">
        <v>2340554</v>
      </c>
      <c r="V840" s="7">
        <v>10542220</v>
      </c>
      <c r="W840" s="7">
        <v>7601775</v>
      </c>
      <c r="X840" s="7">
        <v>979333</v>
      </c>
      <c r="Y840" s="7">
        <v>6147216</v>
      </c>
      <c r="Z840" s="7">
        <v>14728324</v>
      </c>
      <c r="AA840" s="7">
        <v>-68750</v>
      </c>
      <c r="AB840" s="7">
        <v>-179182</v>
      </c>
      <c r="AC840" s="7">
        <v>14480392</v>
      </c>
      <c r="AD840" s="7">
        <v>-3938172</v>
      </c>
      <c r="AE840" s="7">
        <v>-15980000</v>
      </c>
      <c r="AF840" s="7">
        <v>0</v>
      </c>
      <c r="AG840" s="7">
        <v>-19918172</v>
      </c>
    </row>
    <row r="841" spans="1:33" x14ac:dyDescent="0.55000000000000004">
      <c r="A841" t="str">
        <f>VLOOKUP($B841,Sheet2!$A$1:$C$47,3,FALSE)</f>
        <v>SINAI HOSPITAL</v>
      </c>
      <c r="B841">
        <v>12</v>
      </c>
      <c r="C841" s="1">
        <v>44562</v>
      </c>
      <c r="D841" t="s">
        <v>34</v>
      </c>
      <c r="E841" s="7">
        <v>48086089</v>
      </c>
      <c r="F841" s="7">
        <v>52451187</v>
      </c>
      <c r="G841" s="7">
        <v>100537276</v>
      </c>
      <c r="H841" s="7">
        <v>-89858</v>
      </c>
      <c r="I841" s="7">
        <v>2127661</v>
      </c>
      <c r="J841" s="7">
        <v>825467</v>
      </c>
      <c r="K841" s="7">
        <v>475798</v>
      </c>
      <c r="L841" s="7">
        <v>0</v>
      </c>
      <c r="M841" s="7">
        <v>614393</v>
      </c>
      <c r="N841" s="7">
        <v>5612898</v>
      </c>
      <c r="O841" s="7">
        <v>0</v>
      </c>
      <c r="P841" s="7">
        <v>715148</v>
      </c>
      <c r="Q841" s="7">
        <v>12987646</v>
      </c>
      <c r="R841" s="7">
        <v>19930085</v>
      </c>
      <c r="S841" s="7">
        <v>23269153</v>
      </c>
      <c r="T841" s="7">
        <v>77268123</v>
      </c>
      <c r="U841" s="7">
        <v>2893635</v>
      </c>
      <c r="V841" s="7">
        <v>80161758</v>
      </c>
      <c r="W841" s="7">
        <v>25841469</v>
      </c>
      <c r="X841" s="7">
        <v>6545556</v>
      </c>
      <c r="Y841" s="7">
        <v>41547978</v>
      </c>
      <c r="Z841" s="7">
        <v>73935003</v>
      </c>
      <c r="AA841" s="7">
        <v>54154</v>
      </c>
      <c r="AB841" s="7">
        <v>2430372</v>
      </c>
      <c r="AC841" s="7">
        <v>76419529</v>
      </c>
      <c r="AD841" s="7">
        <v>3742229</v>
      </c>
      <c r="AE841" s="7">
        <v>-15980000</v>
      </c>
      <c r="AF841" s="7">
        <v>0</v>
      </c>
      <c r="AG841" s="7">
        <v>-12237771</v>
      </c>
    </row>
    <row r="842" spans="1:33" x14ac:dyDescent="0.55000000000000004">
      <c r="A842" t="str">
        <f>VLOOKUP($B842,Sheet2!$A$1:$C$47,3,FALSE)</f>
        <v>MEDSTAR FRANKLIN SQUARE</v>
      </c>
      <c r="B842">
        <v>15</v>
      </c>
      <c r="C842" s="1">
        <v>44562</v>
      </c>
      <c r="D842" t="s">
        <v>32</v>
      </c>
      <c r="E842" s="7">
        <v>28770398</v>
      </c>
      <c r="F842" s="7">
        <v>18723091</v>
      </c>
      <c r="G842" s="7">
        <v>47493489</v>
      </c>
      <c r="H842" s="7">
        <v>308331</v>
      </c>
      <c r="I842" s="7">
        <v>780424</v>
      </c>
      <c r="J842" s="7">
        <v>491621</v>
      </c>
      <c r="K842" s="7">
        <v>621464</v>
      </c>
      <c r="L842" s="7">
        <v>3424161</v>
      </c>
      <c r="M842" s="7">
        <v>536945</v>
      </c>
      <c r="N842" s="7">
        <v>-3523431</v>
      </c>
      <c r="O842" s="7">
        <v>2123190</v>
      </c>
      <c r="P842" s="7">
        <v>644217</v>
      </c>
      <c r="Q842" s="7">
        <v>-2290883</v>
      </c>
      <c r="R842" s="7">
        <v>914199</v>
      </c>
      <c r="S842" s="7">
        <v>3116039</v>
      </c>
      <c r="T842" s="7">
        <v>44377450</v>
      </c>
      <c r="U842" s="7">
        <v>884919</v>
      </c>
      <c r="V842" s="7">
        <v>45262369</v>
      </c>
      <c r="W842" s="7">
        <v>20454667</v>
      </c>
      <c r="X842" s="7">
        <v>3633572</v>
      </c>
      <c r="Y842" s="7">
        <v>18985125</v>
      </c>
      <c r="Z842" s="7">
        <v>43073364</v>
      </c>
      <c r="AA842" s="7">
        <v>609813</v>
      </c>
      <c r="AB842" s="7">
        <v>2100187</v>
      </c>
      <c r="AC842" s="7">
        <v>45783364</v>
      </c>
      <c r="AD842" s="7">
        <v>-520995</v>
      </c>
      <c r="AE842" s="7">
        <v>0</v>
      </c>
      <c r="AF842" s="7">
        <v>0</v>
      </c>
      <c r="AG842" s="7">
        <v>-520995</v>
      </c>
    </row>
    <row r="843" spans="1:33" x14ac:dyDescent="0.55000000000000004">
      <c r="A843" t="str">
        <f>VLOOKUP($B843,Sheet2!$A$1:$C$47,3,FALSE)</f>
        <v>MEDSTAR FRANKLIN SQUARE</v>
      </c>
      <c r="B843">
        <v>15</v>
      </c>
      <c r="C843" s="1">
        <v>44562</v>
      </c>
      <c r="D843" t="s">
        <v>33</v>
      </c>
      <c r="E843" s="7">
        <v>1424</v>
      </c>
      <c r="F843" s="7">
        <v>32789</v>
      </c>
      <c r="G843" s="7">
        <v>34213</v>
      </c>
      <c r="H843" s="7">
        <v>0</v>
      </c>
      <c r="I843" s="7">
        <v>-3819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7">
        <v>0</v>
      </c>
      <c r="Q843" s="7">
        <v>3597</v>
      </c>
      <c r="R843" s="7">
        <v>3597</v>
      </c>
      <c r="S843" s="7">
        <v>-222</v>
      </c>
      <c r="T843" s="7">
        <v>34435</v>
      </c>
      <c r="U843" s="7">
        <v>58055</v>
      </c>
      <c r="V843" s="7">
        <v>92490</v>
      </c>
      <c r="W843" s="7">
        <v>1329968</v>
      </c>
      <c r="X843" s="7">
        <v>236256</v>
      </c>
      <c r="Y843" s="7">
        <v>4534642</v>
      </c>
      <c r="Z843" s="7">
        <v>6100866</v>
      </c>
      <c r="AA843" s="7">
        <v>42932</v>
      </c>
      <c r="AB843" s="7">
        <v>57375</v>
      </c>
      <c r="AC843" s="7">
        <v>6201173</v>
      </c>
      <c r="AD843" s="7">
        <v>-6108683</v>
      </c>
      <c r="AE843" s="7">
        <v>1680</v>
      </c>
      <c r="AF843" s="7">
        <v>138992</v>
      </c>
      <c r="AG843" s="7">
        <v>-6245995</v>
      </c>
    </row>
    <row r="844" spans="1:33" x14ac:dyDescent="0.55000000000000004">
      <c r="A844" t="str">
        <f>VLOOKUP($B844,Sheet2!$A$1:$C$47,3,FALSE)</f>
        <v>MEDSTAR FRANKLIN SQUARE</v>
      </c>
      <c r="B844">
        <v>15</v>
      </c>
      <c r="C844" s="1">
        <v>44562</v>
      </c>
      <c r="D844" t="s">
        <v>34</v>
      </c>
      <c r="E844" s="7">
        <v>28771822</v>
      </c>
      <c r="F844" s="7">
        <v>18755880</v>
      </c>
      <c r="G844" s="7">
        <v>47527702</v>
      </c>
      <c r="H844" s="7">
        <v>308331</v>
      </c>
      <c r="I844" s="7">
        <v>776605</v>
      </c>
      <c r="J844" s="7">
        <v>491621</v>
      </c>
      <c r="K844" s="7">
        <v>621464</v>
      </c>
      <c r="L844" s="7">
        <v>3424161</v>
      </c>
      <c r="M844" s="7">
        <v>536945</v>
      </c>
      <c r="N844" s="7">
        <v>-3523431</v>
      </c>
      <c r="O844" s="7">
        <v>2123190</v>
      </c>
      <c r="P844" s="7">
        <v>644217</v>
      </c>
      <c r="Q844" s="7">
        <v>-2287286</v>
      </c>
      <c r="R844" s="7">
        <v>917796</v>
      </c>
      <c r="S844" s="7">
        <v>3115817</v>
      </c>
      <c r="T844" s="7">
        <v>44411885</v>
      </c>
      <c r="U844" s="7">
        <v>942974</v>
      </c>
      <c r="V844" s="7">
        <v>45354859</v>
      </c>
      <c r="W844" s="7">
        <v>21784635</v>
      </c>
      <c r="X844" s="7">
        <v>3869828</v>
      </c>
      <c r="Y844" s="7">
        <v>23519767</v>
      </c>
      <c r="Z844" s="7">
        <v>49174230</v>
      </c>
      <c r="AA844" s="7">
        <v>652745</v>
      </c>
      <c r="AB844" s="7">
        <v>2157562</v>
      </c>
      <c r="AC844" s="7">
        <v>51984537</v>
      </c>
      <c r="AD844" s="7">
        <v>-6629678</v>
      </c>
      <c r="AE844" s="7">
        <v>1680</v>
      </c>
      <c r="AF844" s="7">
        <v>138992</v>
      </c>
      <c r="AG844" s="7">
        <v>-6766990</v>
      </c>
    </row>
    <row r="845" spans="1:33" x14ac:dyDescent="0.55000000000000004">
      <c r="A845" t="str">
        <f>VLOOKUP($B845,Sheet2!$A$1:$C$47,3,FALSE)</f>
        <v>ADVENTIST WHITE OAK HOSPITAL</v>
      </c>
      <c r="B845">
        <v>16</v>
      </c>
      <c r="C845" s="1">
        <v>44562</v>
      </c>
      <c r="D845" t="s">
        <v>32</v>
      </c>
      <c r="E845" s="7">
        <v>21212120</v>
      </c>
      <c r="F845" s="7">
        <v>7568584</v>
      </c>
      <c r="G845" s="7">
        <v>28780704</v>
      </c>
      <c r="H845" s="7">
        <v>620392</v>
      </c>
      <c r="I845" s="7">
        <v>1043867</v>
      </c>
      <c r="J845" s="7">
        <v>221358</v>
      </c>
      <c r="K845" s="7">
        <v>372457</v>
      </c>
      <c r="L845" s="7">
        <v>1155702</v>
      </c>
      <c r="M845" s="7">
        <v>617199</v>
      </c>
      <c r="N845" s="7">
        <v>78857</v>
      </c>
      <c r="O845" s="7">
        <v>412360</v>
      </c>
      <c r="P845" s="7">
        <v>220220</v>
      </c>
      <c r="Q845" s="7">
        <v>28577</v>
      </c>
      <c r="R845" s="7">
        <v>2512915</v>
      </c>
      <c r="S845" s="7">
        <v>4770989</v>
      </c>
      <c r="T845" s="7">
        <v>24009715</v>
      </c>
      <c r="U845" s="7">
        <v>479431</v>
      </c>
      <c r="V845" s="7">
        <v>24489146</v>
      </c>
      <c r="W845" s="7">
        <v>9119884</v>
      </c>
      <c r="X845" s="7">
        <v>1756739</v>
      </c>
      <c r="Y845" s="7">
        <v>10795174</v>
      </c>
      <c r="Z845" s="7">
        <v>21671797</v>
      </c>
      <c r="AA845" s="7">
        <v>1477845</v>
      </c>
      <c r="AB845" s="7">
        <v>1930356</v>
      </c>
      <c r="AC845" s="7">
        <v>25079998</v>
      </c>
      <c r="AD845" s="7">
        <v>-590852</v>
      </c>
      <c r="AE845" s="7">
        <v>0</v>
      </c>
      <c r="AF845" s="7">
        <v>0</v>
      </c>
      <c r="AG845" s="7">
        <v>-590852</v>
      </c>
    </row>
    <row r="846" spans="1:33" x14ac:dyDescent="0.55000000000000004">
      <c r="A846" t="str">
        <f>VLOOKUP($B846,Sheet2!$A$1:$C$47,3,FALSE)</f>
        <v>ADVENTIST WHITE OAK HOSPITAL</v>
      </c>
      <c r="B846">
        <v>16</v>
      </c>
      <c r="C846" s="1">
        <v>44562</v>
      </c>
      <c r="D846" t="s">
        <v>33</v>
      </c>
      <c r="E846" s="7">
        <v>22143</v>
      </c>
      <c r="F846" s="7">
        <v>2075039</v>
      </c>
      <c r="G846" s="7">
        <v>2097182</v>
      </c>
      <c r="H846" s="7">
        <v>0</v>
      </c>
      <c r="I846" s="7">
        <v>0</v>
      </c>
      <c r="J846" s="7">
        <v>0</v>
      </c>
      <c r="K846" s="7">
        <v>128631</v>
      </c>
      <c r="L846" s="7">
        <v>0</v>
      </c>
      <c r="M846" s="7">
        <v>0</v>
      </c>
      <c r="N846" s="7">
        <v>0</v>
      </c>
      <c r="O846" s="7">
        <v>0</v>
      </c>
      <c r="P846" s="7">
        <v>0</v>
      </c>
      <c r="Q846" s="7">
        <v>1250267</v>
      </c>
      <c r="R846" s="7">
        <v>1250267</v>
      </c>
      <c r="S846" s="7">
        <v>1378898</v>
      </c>
      <c r="T846" s="7">
        <v>718284</v>
      </c>
      <c r="U846" s="7">
        <v>94932</v>
      </c>
      <c r="V846" s="7">
        <v>813216</v>
      </c>
      <c r="W846" s="7">
        <v>921309</v>
      </c>
      <c r="X846" s="7">
        <v>153185</v>
      </c>
      <c r="Y846" s="7">
        <v>366569</v>
      </c>
      <c r="Z846" s="7">
        <v>1441063</v>
      </c>
      <c r="AA846" s="7">
        <v>0</v>
      </c>
      <c r="AB846" s="7">
        <v>23394</v>
      </c>
      <c r="AC846" s="7">
        <v>1464457</v>
      </c>
      <c r="AD846" s="7">
        <v>-651241</v>
      </c>
      <c r="AE846" s="7">
        <v>131</v>
      </c>
      <c r="AF846" s="7">
        <v>0</v>
      </c>
      <c r="AG846" s="7">
        <v>-651110</v>
      </c>
    </row>
    <row r="847" spans="1:33" x14ac:dyDescent="0.55000000000000004">
      <c r="A847" t="str">
        <f>VLOOKUP($B847,Sheet2!$A$1:$C$47,3,FALSE)</f>
        <v>ADVENTIST WHITE OAK HOSPITAL</v>
      </c>
      <c r="B847">
        <v>16</v>
      </c>
      <c r="C847" s="1">
        <v>44562</v>
      </c>
      <c r="D847" t="s">
        <v>34</v>
      </c>
      <c r="E847" s="7">
        <v>21234263</v>
      </c>
      <c r="F847" s="7">
        <v>9643623</v>
      </c>
      <c r="G847" s="7">
        <v>30877886</v>
      </c>
      <c r="H847" s="7">
        <v>620392</v>
      </c>
      <c r="I847" s="7">
        <v>1043867</v>
      </c>
      <c r="J847" s="7">
        <v>221358</v>
      </c>
      <c r="K847" s="7">
        <v>501088</v>
      </c>
      <c r="L847" s="7">
        <v>1155702</v>
      </c>
      <c r="M847" s="7">
        <v>617199</v>
      </c>
      <c r="N847" s="7">
        <v>78857</v>
      </c>
      <c r="O847" s="7">
        <v>412360</v>
      </c>
      <c r="P847" s="7">
        <v>220220</v>
      </c>
      <c r="Q847" s="7">
        <v>1278844</v>
      </c>
      <c r="R847" s="7">
        <v>3763182</v>
      </c>
      <c r="S847" s="7">
        <v>6149887</v>
      </c>
      <c r="T847" s="7">
        <v>24727999</v>
      </c>
      <c r="U847" s="7">
        <v>574363</v>
      </c>
      <c r="V847" s="7">
        <v>25302362</v>
      </c>
      <c r="W847" s="7">
        <v>10041193</v>
      </c>
      <c r="X847" s="7">
        <v>1909924</v>
      </c>
      <c r="Y847" s="7">
        <v>11161743</v>
      </c>
      <c r="Z847" s="7">
        <v>23112860</v>
      </c>
      <c r="AA847" s="7">
        <v>1477845</v>
      </c>
      <c r="AB847" s="7">
        <v>1953750</v>
      </c>
      <c r="AC847" s="7">
        <v>26544455</v>
      </c>
      <c r="AD847" s="7">
        <v>-1242093</v>
      </c>
      <c r="AE847" s="7">
        <v>131</v>
      </c>
      <c r="AF847" s="7">
        <v>0</v>
      </c>
      <c r="AG847" s="7">
        <v>-1241962</v>
      </c>
    </row>
    <row r="848" spans="1:33" x14ac:dyDescent="0.55000000000000004">
      <c r="A848" t="str">
        <f>VLOOKUP($B848,Sheet2!$A$1:$C$47,3,FALSE)</f>
        <v>GARRETT COUNTY MEMORIAL HOSPITAL</v>
      </c>
      <c r="B848">
        <v>17</v>
      </c>
      <c r="C848" s="1">
        <v>44562</v>
      </c>
      <c r="D848" t="s">
        <v>32</v>
      </c>
      <c r="E848" s="7">
        <v>2002489</v>
      </c>
      <c r="F848" s="7">
        <v>3656380</v>
      </c>
      <c r="G848" s="7">
        <v>5658869</v>
      </c>
      <c r="H848" s="7">
        <v>94917</v>
      </c>
      <c r="I848" s="7">
        <v>61267</v>
      </c>
      <c r="J848" s="7">
        <v>173311</v>
      </c>
      <c r="K848" s="7">
        <v>111868</v>
      </c>
      <c r="L848" s="7">
        <v>101637</v>
      </c>
      <c r="M848" s="7">
        <v>74694</v>
      </c>
      <c r="N848" s="7">
        <v>-46575</v>
      </c>
      <c r="O848" s="7">
        <v>185581</v>
      </c>
      <c r="P848" s="7">
        <v>136385</v>
      </c>
      <c r="Q848" s="7">
        <v>-85042</v>
      </c>
      <c r="R848" s="7">
        <v>366680</v>
      </c>
      <c r="S848" s="7">
        <v>808043</v>
      </c>
      <c r="T848" s="7">
        <v>4850826</v>
      </c>
      <c r="U848" s="7">
        <v>338731</v>
      </c>
      <c r="V848" s="7">
        <v>5189557</v>
      </c>
      <c r="W848" s="7">
        <v>2438997</v>
      </c>
      <c r="X848" s="7">
        <v>660264</v>
      </c>
      <c r="Y848" s="7">
        <v>2154250</v>
      </c>
      <c r="Z848" s="7">
        <v>5253511</v>
      </c>
      <c r="AA848" s="7">
        <v>35613</v>
      </c>
      <c r="AB848" s="7">
        <v>363315</v>
      </c>
      <c r="AC848" s="7">
        <v>5652439</v>
      </c>
      <c r="AD848" s="7">
        <v>-462882</v>
      </c>
      <c r="AE848" s="7">
        <v>0</v>
      </c>
      <c r="AF848" s="7">
        <v>0</v>
      </c>
      <c r="AG848" s="7">
        <v>-462882</v>
      </c>
    </row>
    <row r="849" spans="1:33" x14ac:dyDescent="0.55000000000000004">
      <c r="A849" t="str">
        <f>VLOOKUP($B849,Sheet2!$A$1:$C$47,3,FALSE)</f>
        <v>GARRETT COUNTY MEMORIAL HOSPITAL</v>
      </c>
      <c r="B849">
        <v>17</v>
      </c>
      <c r="C849" s="1">
        <v>44562</v>
      </c>
      <c r="D849" t="s">
        <v>33</v>
      </c>
      <c r="E849" s="7">
        <v>139323</v>
      </c>
      <c r="F849" s="7">
        <v>1119087</v>
      </c>
      <c r="G849" s="7">
        <v>1258410</v>
      </c>
      <c r="H849" s="7">
        <v>0</v>
      </c>
      <c r="I849" s="7">
        <v>0</v>
      </c>
      <c r="J849" s="7">
        <v>24859</v>
      </c>
      <c r="K849" s="7">
        <v>24480</v>
      </c>
      <c r="L849" s="7">
        <v>0</v>
      </c>
      <c r="M849" s="7">
        <v>0</v>
      </c>
      <c r="N849" s="7">
        <v>21043</v>
      </c>
      <c r="O849" s="7">
        <v>0</v>
      </c>
      <c r="P849" s="7">
        <v>22810</v>
      </c>
      <c r="Q849" s="7">
        <v>592050</v>
      </c>
      <c r="R849" s="7">
        <v>635903</v>
      </c>
      <c r="S849" s="7">
        <v>685242</v>
      </c>
      <c r="T849" s="7">
        <v>573168</v>
      </c>
      <c r="U849" s="7">
        <v>36270</v>
      </c>
      <c r="V849" s="7">
        <v>609438</v>
      </c>
      <c r="W849" s="7">
        <v>985860</v>
      </c>
      <c r="X849" s="7">
        <v>140643</v>
      </c>
      <c r="Y849" s="7">
        <v>385822</v>
      </c>
      <c r="Z849" s="7">
        <v>1512325</v>
      </c>
      <c r="AA849" s="7">
        <v>4</v>
      </c>
      <c r="AB849" s="7">
        <v>5761</v>
      </c>
      <c r="AC849" s="7">
        <v>1518090</v>
      </c>
      <c r="AD849" s="7">
        <v>-908652</v>
      </c>
      <c r="AE849" s="7">
        <v>-416155</v>
      </c>
      <c r="AF849" s="7">
        <v>8045</v>
      </c>
      <c r="AG849" s="7">
        <v>-1332852</v>
      </c>
    </row>
    <row r="850" spans="1:33" x14ac:dyDescent="0.55000000000000004">
      <c r="A850" t="str">
        <f>VLOOKUP($B850,Sheet2!$A$1:$C$47,3,FALSE)</f>
        <v>GARRETT COUNTY MEMORIAL HOSPITAL</v>
      </c>
      <c r="B850">
        <v>17</v>
      </c>
      <c r="C850" s="1">
        <v>44562</v>
      </c>
      <c r="D850" t="s">
        <v>34</v>
      </c>
      <c r="E850" s="7">
        <v>2141812</v>
      </c>
      <c r="F850" s="7">
        <v>4775467</v>
      </c>
      <c r="G850" s="7">
        <v>6917279</v>
      </c>
      <c r="H850" s="7">
        <v>94917</v>
      </c>
      <c r="I850" s="7">
        <v>61267</v>
      </c>
      <c r="J850" s="7">
        <v>198170</v>
      </c>
      <c r="K850" s="7">
        <v>136348</v>
      </c>
      <c r="L850" s="7">
        <v>101637</v>
      </c>
      <c r="M850" s="7">
        <v>74694</v>
      </c>
      <c r="N850" s="7">
        <v>-25532</v>
      </c>
      <c r="O850" s="7">
        <v>185581</v>
      </c>
      <c r="P850" s="7">
        <v>159195</v>
      </c>
      <c r="Q850" s="7">
        <v>507008</v>
      </c>
      <c r="R850" s="7">
        <v>1002583</v>
      </c>
      <c r="S850" s="7">
        <v>1493285</v>
      </c>
      <c r="T850" s="7">
        <v>5423994</v>
      </c>
      <c r="U850" s="7">
        <v>375001</v>
      </c>
      <c r="V850" s="7">
        <v>5798995</v>
      </c>
      <c r="W850" s="7">
        <v>3424857</v>
      </c>
      <c r="X850" s="7">
        <v>800907</v>
      </c>
      <c r="Y850" s="7">
        <v>2540072</v>
      </c>
      <c r="Z850" s="7">
        <v>6765836</v>
      </c>
      <c r="AA850" s="7">
        <v>35617</v>
      </c>
      <c r="AB850" s="7">
        <v>369076</v>
      </c>
      <c r="AC850" s="7">
        <v>7170529</v>
      </c>
      <c r="AD850" s="7">
        <v>-1371534</v>
      </c>
      <c r="AE850" s="7">
        <v>-416155</v>
      </c>
      <c r="AF850" s="7">
        <v>8045</v>
      </c>
      <c r="AG850" s="7">
        <v>-1795734</v>
      </c>
    </row>
    <row r="851" spans="1:33" x14ac:dyDescent="0.55000000000000004">
      <c r="A851" t="str">
        <f>VLOOKUP($B851,Sheet2!$A$1:$C$47,3,FALSE)</f>
        <v>MEDSTAR MONTGOMERY MEDICAL CENTER</v>
      </c>
      <c r="B851">
        <v>18</v>
      </c>
      <c r="C851" s="1">
        <v>44562</v>
      </c>
      <c r="D851" t="s">
        <v>32</v>
      </c>
      <c r="E851" s="7">
        <v>6929445</v>
      </c>
      <c r="F851" s="7">
        <v>6182103</v>
      </c>
      <c r="G851" s="7">
        <v>13111548</v>
      </c>
      <c r="H851" s="7">
        <v>170501</v>
      </c>
      <c r="I851" s="7">
        <v>224112</v>
      </c>
      <c r="J851" s="7">
        <v>183871</v>
      </c>
      <c r="K851" s="7">
        <v>199941</v>
      </c>
      <c r="L851" s="7">
        <v>1094203</v>
      </c>
      <c r="M851" s="7">
        <v>262907</v>
      </c>
      <c r="N851" s="7">
        <v>-1919539</v>
      </c>
      <c r="O851" s="7">
        <v>584641</v>
      </c>
      <c r="P851" s="7">
        <v>257845</v>
      </c>
      <c r="Q851" s="7">
        <v>-2554578</v>
      </c>
      <c r="R851" s="7">
        <v>-2274521</v>
      </c>
      <c r="S851" s="7">
        <v>-1496096</v>
      </c>
      <c r="T851" s="7">
        <v>14607644</v>
      </c>
      <c r="U851" s="7">
        <v>173076</v>
      </c>
      <c r="V851" s="7">
        <v>14780720</v>
      </c>
      <c r="W851" s="7">
        <v>8081291</v>
      </c>
      <c r="X851" s="7">
        <v>1434035</v>
      </c>
      <c r="Y851" s="7">
        <v>6036350</v>
      </c>
      <c r="Z851" s="7">
        <v>15551676</v>
      </c>
      <c r="AA851" s="7">
        <v>79192</v>
      </c>
      <c r="AB851" s="7">
        <v>818962</v>
      </c>
      <c r="AC851" s="7">
        <v>16449830</v>
      </c>
      <c r="AD851" s="7">
        <v>-1669110</v>
      </c>
      <c r="AE851" s="7">
        <v>0</v>
      </c>
      <c r="AF851" s="7">
        <v>0</v>
      </c>
      <c r="AG851" s="7">
        <v>-1669110</v>
      </c>
    </row>
    <row r="852" spans="1:33" x14ac:dyDescent="0.55000000000000004">
      <c r="A852" t="str">
        <f>VLOOKUP($B852,Sheet2!$A$1:$C$47,3,FALSE)</f>
        <v>MEDSTAR MONTGOMERY MEDICAL CENTER</v>
      </c>
      <c r="B852">
        <v>18</v>
      </c>
      <c r="C852" s="1">
        <v>44562</v>
      </c>
      <c r="D852" t="s">
        <v>33</v>
      </c>
      <c r="E852" s="7">
        <v>356909</v>
      </c>
      <c r="F852" s="7">
        <v>1525896</v>
      </c>
      <c r="G852" s="7">
        <v>1882805</v>
      </c>
      <c r="H852" s="7">
        <v>0</v>
      </c>
      <c r="I852" s="7">
        <v>0</v>
      </c>
      <c r="J852" s="7">
        <v>0</v>
      </c>
      <c r="K852" s="7">
        <v>72679</v>
      </c>
      <c r="L852" s="7">
        <v>0</v>
      </c>
      <c r="M852" s="7">
        <v>0</v>
      </c>
      <c r="N852" s="7">
        <v>232071</v>
      </c>
      <c r="O852" s="7">
        <v>0</v>
      </c>
      <c r="P852" s="7">
        <v>0</v>
      </c>
      <c r="Q852" s="7">
        <v>636849</v>
      </c>
      <c r="R852" s="7">
        <v>868920</v>
      </c>
      <c r="S852" s="7">
        <v>941599</v>
      </c>
      <c r="T852" s="7">
        <v>941206</v>
      </c>
      <c r="U852" s="7">
        <v>25710</v>
      </c>
      <c r="V852" s="7">
        <v>966916</v>
      </c>
      <c r="W852" s="7">
        <v>1531600</v>
      </c>
      <c r="X852" s="7">
        <v>127787</v>
      </c>
      <c r="Y852" s="7">
        <v>464216</v>
      </c>
      <c r="Z852" s="7">
        <v>2123603</v>
      </c>
      <c r="AA852" s="7">
        <v>0</v>
      </c>
      <c r="AB852" s="7">
        <v>8336</v>
      </c>
      <c r="AC852" s="7">
        <v>2131939</v>
      </c>
      <c r="AD852" s="7">
        <v>-1165023</v>
      </c>
      <c r="AE852" s="7">
        <v>-90050</v>
      </c>
      <c r="AF852" s="7">
        <v>0</v>
      </c>
      <c r="AG852" s="7">
        <v>-1255073</v>
      </c>
    </row>
    <row r="853" spans="1:33" x14ac:dyDescent="0.55000000000000004">
      <c r="A853" t="str">
        <f>VLOOKUP($B853,Sheet2!$A$1:$C$47,3,FALSE)</f>
        <v>MEDSTAR MONTGOMERY MEDICAL CENTER</v>
      </c>
      <c r="B853">
        <v>18</v>
      </c>
      <c r="C853" s="1">
        <v>44562</v>
      </c>
      <c r="D853" t="s">
        <v>34</v>
      </c>
      <c r="E853" s="7">
        <v>7286354</v>
      </c>
      <c r="F853" s="7">
        <v>7707999</v>
      </c>
      <c r="G853" s="7">
        <v>14994353</v>
      </c>
      <c r="H853" s="7">
        <v>170501</v>
      </c>
      <c r="I853" s="7">
        <v>224112</v>
      </c>
      <c r="J853" s="7">
        <v>183871</v>
      </c>
      <c r="K853" s="7">
        <v>272620</v>
      </c>
      <c r="L853" s="7">
        <v>1094203</v>
      </c>
      <c r="M853" s="7">
        <v>262907</v>
      </c>
      <c r="N853" s="7">
        <v>-1687468</v>
      </c>
      <c r="O853" s="7">
        <v>584641</v>
      </c>
      <c r="P853" s="7">
        <v>257845</v>
      </c>
      <c r="Q853" s="7">
        <v>-1917729</v>
      </c>
      <c r="R853" s="7">
        <v>-1405601</v>
      </c>
      <c r="S853" s="7">
        <v>-554497</v>
      </c>
      <c r="T853" s="7">
        <v>15548850</v>
      </c>
      <c r="U853" s="7">
        <v>198786</v>
      </c>
      <c r="V853" s="7">
        <v>15747636</v>
      </c>
      <c r="W853" s="7">
        <v>9612891</v>
      </c>
      <c r="X853" s="7">
        <v>1561822</v>
      </c>
      <c r="Y853" s="7">
        <v>6500566</v>
      </c>
      <c r="Z853" s="7">
        <v>17675279</v>
      </c>
      <c r="AA853" s="7">
        <v>79192</v>
      </c>
      <c r="AB853" s="7">
        <v>827298</v>
      </c>
      <c r="AC853" s="7">
        <v>18581769</v>
      </c>
      <c r="AD853" s="7">
        <v>-2834133</v>
      </c>
      <c r="AE853" s="7">
        <v>-90050</v>
      </c>
      <c r="AF853" s="7">
        <v>0</v>
      </c>
      <c r="AG853" s="7">
        <v>-2924183</v>
      </c>
    </row>
    <row r="854" spans="1:33" x14ac:dyDescent="0.55000000000000004">
      <c r="A854" t="str">
        <f>VLOOKUP($B854,Sheet2!$A$1:$C$47,3,FALSE)</f>
        <v>PENINSULA REGIONAL MEDICAL CENTER</v>
      </c>
      <c r="B854">
        <v>19</v>
      </c>
      <c r="C854" s="1">
        <v>44562</v>
      </c>
      <c r="D854" t="s">
        <v>32</v>
      </c>
      <c r="E854" s="7">
        <v>24889554</v>
      </c>
      <c r="F854" s="7">
        <v>16629007</v>
      </c>
      <c r="G854" s="7">
        <v>41518561</v>
      </c>
      <c r="H854" s="7">
        <v>756050</v>
      </c>
      <c r="I854" s="7">
        <v>343236</v>
      </c>
      <c r="J854" s="7">
        <v>55456</v>
      </c>
      <c r="K854" s="7">
        <v>752352</v>
      </c>
      <c r="L854" s="7">
        <v>1753317</v>
      </c>
      <c r="M854" s="7">
        <v>169686</v>
      </c>
      <c r="N854" s="7">
        <v>118706</v>
      </c>
      <c r="O854" s="7">
        <v>992584</v>
      </c>
      <c r="P854" s="7">
        <v>196861</v>
      </c>
      <c r="Q854" s="7">
        <v>1188933</v>
      </c>
      <c r="R854" s="7">
        <v>4420087</v>
      </c>
      <c r="S854" s="7">
        <v>6327181</v>
      </c>
      <c r="T854" s="7">
        <v>35191380</v>
      </c>
      <c r="U854" s="7">
        <v>182457</v>
      </c>
      <c r="V854" s="7">
        <v>35373837</v>
      </c>
      <c r="W854" s="7">
        <v>14988609</v>
      </c>
      <c r="X854" s="7">
        <v>3552964</v>
      </c>
      <c r="Y854" s="7">
        <v>15706300</v>
      </c>
      <c r="Z854" s="7">
        <v>34247873</v>
      </c>
      <c r="AA854" s="7">
        <v>420624</v>
      </c>
      <c r="AB854" s="7">
        <v>2330430</v>
      </c>
      <c r="AC854" s="7">
        <v>36998927</v>
      </c>
      <c r="AD854" s="7">
        <v>-1625090</v>
      </c>
      <c r="AE854" s="7">
        <v>0</v>
      </c>
      <c r="AF854" s="7">
        <v>0</v>
      </c>
      <c r="AG854" s="7">
        <v>-1625090</v>
      </c>
    </row>
    <row r="855" spans="1:33" x14ac:dyDescent="0.55000000000000004">
      <c r="A855" t="str">
        <f>VLOOKUP($B855,Sheet2!$A$1:$C$47,3,FALSE)</f>
        <v>PENINSULA REGIONAL MEDICAL CENTER</v>
      </c>
      <c r="B855">
        <v>19</v>
      </c>
      <c r="C855" s="1">
        <v>44562</v>
      </c>
      <c r="D855" t="s">
        <v>33</v>
      </c>
      <c r="E855" s="7">
        <v>0</v>
      </c>
      <c r="F855" s="7">
        <v>2021126</v>
      </c>
      <c r="G855" s="7">
        <v>2021126</v>
      </c>
      <c r="H855" s="7">
        <v>0</v>
      </c>
      <c r="I855" s="7">
        <v>0</v>
      </c>
      <c r="J855" s="7">
        <v>3439</v>
      </c>
      <c r="K855" s="7">
        <v>-19866</v>
      </c>
      <c r="L855" s="7">
        <v>0</v>
      </c>
      <c r="M855" s="7">
        <v>0</v>
      </c>
      <c r="N855" s="7">
        <v>0</v>
      </c>
      <c r="O855" s="7">
        <v>0</v>
      </c>
      <c r="P855" s="7">
        <v>237</v>
      </c>
      <c r="Q855" s="7">
        <v>601164</v>
      </c>
      <c r="R855" s="7">
        <v>601401</v>
      </c>
      <c r="S855" s="7">
        <v>584974</v>
      </c>
      <c r="T855" s="7">
        <v>1436152</v>
      </c>
      <c r="U855" s="7">
        <v>806292</v>
      </c>
      <c r="V855" s="7">
        <v>2242444</v>
      </c>
      <c r="W855" s="7">
        <v>605321</v>
      </c>
      <c r="X855" s="7">
        <v>530893</v>
      </c>
      <c r="Y855" s="7">
        <v>891138</v>
      </c>
      <c r="Z855" s="7">
        <v>2027352</v>
      </c>
      <c r="AA855" s="7">
        <v>10785</v>
      </c>
      <c r="AB855" s="7">
        <v>114932</v>
      </c>
      <c r="AC855" s="7">
        <v>2153069</v>
      </c>
      <c r="AD855" s="7">
        <v>89375</v>
      </c>
      <c r="AE855" s="7">
        <v>0</v>
      </c>
      <c r="AF855" s="7">
        <v>22015710</v>
      </c>
      <c r="AG855" s="7">
        <v>-21926335</v>
      </c>
    </row>
    <row r="856" spans="1:33" x14ac:dyDescent="0.55000000000000004">
      <c r="A856" t="str">
        <f>VLOOKUP($B856,Sheet2!$A$1:$C$47,3,FALSE)</f>
        <v>PENINSULA REGIONAL MEDICAL CENTER</v>
      </c>
      <c r="B856">
        <v>19</v>
      </c>
      <c r="C856" s="1">
        <v>44562</v>
      </c>
      <c r="D856" t="s">
        <v>34</v>
      </c>
      <c r="E856" s="7">
        <v>24889554</v>
      </c>
      <c r="F856" s="7">
        <v>18650133</v>
      </c>
      <c r="G856" s="7">
        <v>43539687</v>
      </c>
      <c r="H856" s="7">
        <v>756050</v>
      </c>
      <c r="I856" s="7">
        <v>343236</v>
      </c>
      <c r="J856" s="7">
        <v>58895</v>
      </c>
      <c r="K856" s="7">
        <v>732486</v>
      </c>
      <c r="L856" s="7">
        <v>1753317</v>
      </c>
      <c r="M856" s="7">
        <v>169686</v>
      </c>
      <c r="N856" s="7">
        <v>118706</v>
      </c>
      <c r="O856" s="7">
        <v>992584</v>
      </c>
      <c r="P856" s="7">
        <v>197098</v>
      </c>
      <c r="Q856" s="7">
        <v>1790097</v>
      </c>
      <c r="R856" s="7">
        <v>5021488</v>
      </c>
      <c r="S856" s="7">
        <v>6912155</v>
      </c>
      <c r="T856" s="7">
        <v>36627532</v>
      </c>
      <c r="U856" s="7">
        <v>988749</v>
      </c>
      <c r="V856" s="7">
        <v>37616281</v>
      </c>
      <c r="W856" s="7">
        <v>15593930</v>
      </c>
      <c r="X856" s="7">
        <v>4083857</v>
      </c>
      <c r="Y856" s="7">
        <v>16597438</v>
      </c>
      <c r="Z856" s="7">
        <v>36275225</v>
      </c>
      <c r="AA856" s="7">
        <v>431409</v>
      </c>
      <c r="AB856" s="7">
        <v>2445362</v>
      </c>
      <c r="AC856" s="7">
        <v>39151996</v>
      </c>
      <c r="AD856" s="7">
        <v>-1535715</v>
      </c>
      <c r="AE856" s="7">
        <v>0</v>
      </c>
      <c r="AF856" s="7">
        <v>22015710</v>
      </c>
      <c r="AG856" s="7">
        <v>-23551425</v>
      </c>
    </row>
    <row r="857" spans="1:33" x14ac:dyDescent="0.55000000000000004">
      <c r="A857" t="str">
        <f>VLOOKUP($B857,Sheet2!$A$1:$C$47,3,FALSE)</f>
        <v>SUBURBAN HOSPITAL</v>
      </c>
      <c r="B857">
        <v>22</v>
      </c>
      <c r="C857" s="1">
        <v>44562</v>
      </c>
      <c r="D857" t="s">
        <v>32</v>
      </c>
      <c r="E857" s="7">
        <v>23464130</v>
      </c>
      <c r="F857" s="7">
        <v>10525597</v>
      </c>
      <c r="G857" s="7">
        <v>33989727</v>
      </c>
      <c r="H857" s="7">
        <v>380331</v>
      </c>
      <c r="I857" s="7">
        <v>392347</v>
      </c>
      <c r="J857" s="7">
        <v>192254</v>
      </c>
      <c r="K857" s="7">
        <v>199335</v>
      </c>
      <c r="L857" s="7">
        <v>1508241</v>
      </c>
      <c r="M857" s="7">
        <v>268547</v>
      </c>
      <c r="N857" s="7">
        <v>766984</v>
      </c>
      <c r="O857" s="7">
        <v>730983</v>
      </c>
      <c r="P857" s="7">
        <v>144668</v>
      </c>
      <c r="Q857" s="7">
        <v>344488</v>
      </c>
      <c r="R857" s="7">
        <v>3763911</v>
      </c>
      <c r="S857" s="7">
        <v>4928178</v>
      </c>
      <c r="T857" s="7">
        <v>29061549</v>
      </c>
      <c r="U857" s="7">
        <v>1598407</v>
      </c>
      <c r="V857" s="7">
        <v>30659956</v>
      </c>
      <c r="W857" s="7">
        <v>11754961</v>
      </c>
      <c r="X857" s="7">
        <v>2491257</v>
      </c>
      <c r="Y857" s="7">
        <v>13445503</v>
      </c>
      <c r="Z857" s="7">
        <v>27691721</v>
      </c>
      <c r="AA857" s="7">
        <v>334365</v>
      </c>
      <c r="AB857" s="7">
        <v>2204192</v>
      </c>
      <c r="AC857" s="7">
        <v>30230278</v>
      </c>
      <c r="AD857" s="7">
        <v>429678</v>
      </c>
      <c r="AE857" s="7">
        <v>0</v>
      </c>
      <c r="AF857" s="7">
        <v>0</v>
      </c>
      <c r="AG857" s="7">
        <v>429678</v>
      </c>
    </row>
    <row r="858" spans="1:33" x14ac:dyDescent="0.55000000000000004">
      <c r="A858" t="str">
        <f>VLOOKUP($B858,Sheet2!$A$1:$C$47,3,FALSE)</f>
        <v>SUBURBAN HOSPITAL</v>
      </c>
      <c r="B858">
        <v>22</v>
      </c>
      <c r="C858" s="1">
        <v>44562</v>
      </c>
      <c r="D858" t="s">
        <v>33</v>
      </c>
      <c r="E858" s="7">
        <v>0</v>
      </c>
      <c r="F858" s="7">
        <v>56983</v>
      </c>
      <c r="G858" s="7">
        <v>56983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10860</v>
      </c>
      <c r="Q858" s="7">
        <v>-15</v>
      </c>
      <c r="R858" s="7">
        <v>10845</v>
      </c>
      <c r="S858" s="7">
        <v>10845</v>
      </c>
      <c r="T858" s="7">
        <v>46138</v>
      </c>
      <c r="U858" s="7">
        <v>1119136</v>
      </c>
      <c r="V858" s="7">
        <v>1165274</v>
      </c>
      <c r="W858" s="7">
        <v>215084</v>
      </c>
      <c r="X858" s="7">
        <v>46000</v>
      </c>
      <c r="Y858" s="7">
        <v>244252</v>
      </c>
      <c r="Z858" s="7">
        <v>505336</v>
      </c>
      <c r="AA858" s="7">
        <v>0</v>
      </c>
      <c r="AB858" s="7">
        <v>0</v>
      </c>
      <c r="AC858" s="7">
        <v>505336</v>
      </c>
      <c r="AD858" s="7">
        <v>659938</v>
      </c>
      <c r="AE858" s="7">
        <v>-15342859</v>
      </c>
      <c r="AF858" s="7">
        <v>0</v>
      </c>
      <c r="AG858" s="7">
        <v>-14682921</v>
      </c>
    </row>
    <row r="859" spans="1:33" x14ac:dyDescent="0.55000000000000004">
      <c r="A859" t="str">
        <f>VLOOKUP($B859,Sheet2!$A$1:$C$47,3,FALSE)</f>
        <v>SUBURBAN HOSPITAL</v>
      </c>
      <c r="B859">
        <v>22</v>
      </c>
      <c r="C859" s="1">
        <v>44562</v>
      </c>
      <c r="D859" t="s">
        <v>34</v>
      </c>
      <c r="E859" s="7">
        <v>23464130</v>
      </c>
      <c r="F859" s="7">
        <v>10582580</v>
      </c>
      <c r="G859" s="7">
        <v>34046710</v>
      </c>
      <c r="H859" s="7">
        <v>380331</v>
      </c>
      <c r="I859" s="7">
        <v>392347</v>
      </c>
      <c r="J859" s="7">
        <v>192254</v>
      </c>
      <c r="K859" s="7">
        <v>199335</v>
      </c>
      <c r="L859" s="7">
        <v>1508241</v>
      </c>
      <c r="M859" s="7">
        <v>268547</v>
      </c>
      <c r="N859" s="7">
        <v>766984</v>
      </c>
      <c r="O859" s="7">
        <v>730983</v>
      </c>
      <c r="P859" s="7">
        <v>155528</v>
      </c>
      <c r="Q859" s="7">
        <v>344473</v>
      </c>
      <c r="R859" s="7">
        <v>3774756</v>
      </c>
      <c r="S859" s="7">
        <v>4939023</v>
      </c>
      <c r="T859" s="7">
        <v>29107687</v>
      </c>
      <c r="U859" s="7">
        <v>2717543</v>
      </c>
      <c r="V859" s="7">
        <v>31825230</v>
      </c>
      <c r="W859" s="7">
        <v>11970045</v>
      </c>
      <c r="X859" s="7">
        <v>2537257</v>
      </c>
      <c r="Y859" s="7">
        <v>13689755</v>
      </c>
      <c r="Z859" s="7">
        <v>28197057</v>
      </c>
      <c r="AA859" s="7">
        <v>334365</v>
      </c>
      <c r="AB859" s="7">
        <v>2204192</v>
      </c>
      <c r="AC859" s="7">
        <v>30735614</v>
      </c>
      <c r="AD859" s="7">
        <v>1089616</v>
      </c>
      <c r="AE859" s="7">
        <v>-15342859</v>
      </c>
      <c r="AF859" s="7">
        <v>0</v>
      </c>
      <c r="AG859" s="7">
        <v>-14253243</v>
      </c>
    </row>
    <row r="860" spans="1:33" x14ac:dyDescent="0.55000000000000004">
      <c r="A860" t="str">
        <f>VLOOKUP($B860,Sheet2!$A$1:$C$47,3,FALSE)</f>
        <v>ANNE ARUNDEL MEDICAL CENTER</v>
      </c>
      <c r="B860">
        <v>23</v>
      </c>
      <c r="C860" s="1">
        <v>44562</v>
      </c>
      <c r="D860" t="s">
        <v>32</v>
      </c>
      <c r="E860" s="7">
        <v>32124763</v>
      </c>
      <c r="F860" s="7">
        <v>22138391</v>
      </c>
      <c r="G860" s="7">
        <v>54263154</v>
      </c>
      <c r="H860" s="7">
        <v>170087</v>
      </c>
      <c r="I860" s="7">
        <v>581754</v>
      </c>
      <c r="J860" s="7">
        <v>208689</v>
      </c>
      <c r="K860" s="7">
        <v>969217</v>
      </c>
      <c r="L860" s="7">
        <v>1751665</v>
      </c>
      <c r="M860" s="7">
        <v>411776</v>
      </c>
      <c r="N860" s="7">
        <v>1516733</v>
      </c>
      <c r="O860" s="7">
        <v>1526369</v>
      </c>
      <c r="P860" s="7">
        <v>241349</v>
      </c>
      <c r="Q860" s="7">
        <v>1087487</v>
      </c>
      <c r="R860" s="7">
        <v>6535379</v>
      </c>
      <c r="S860" s="7">
        <v>8465126</v>
      </c>
      <c r="T860" s="7">
        <v>45798028</v>
      </c>
      <c r="U860" s="7">
        <v>356250</v>
      </c>
      <c r="V860" s="7">
        <v>46154278</v>
      </c>
      <c r="W860" s="7">
        <v>24653344</v>
      </c>
      <c r="X860" s="7">
        <v>4619680</v>
      </c>
      <c r="Y860" s="7">
        <v>24308971</v>
      </c>
      <c r="Z860" s="7">
        <v>53581995</v>
      </c>
      <c r="AA860" s="7">
        <v>686134</v>
      </c>
      <c r="AB860" s="7">
        <v>1981736</v>
      </c>
      <c r="AC860" s="7">
        <v>56249865</v>
      </c>
      <c r="AD860" s="7">
        <v>-10095587</v>
      </c>
      <c r="AE860" s="7">
        <v>0</v>
      </c>
      <c r="AF860" s="7">
        <v>0</v>
      </c>
      <c r="AG860" s="7">
        <v>-10095587</v>
      </c>
    </row>
    <row r="861" spans="1:33" x14ac:dyDescent="0.55000000000000004">
      <c r="A861" t="str">
        <f>VLOOKUP($B861,Sheet2!$A$1:$C$47,3,FALSE)</f>
        <v>ANNE ARUNDEL MEDICAL CENTER</v>
      </c>
      <c r="B861">
        <v>23</v>
      </c>
      <c r="C861" s="1">
        <v>44562</v>
      </c>
      <c r="D861" t="s">
        <v>33</v>
      </c>
      <c r="E861" s="7">
        <v>0</v>
      </c>
      <c r="F861" s="7">
        <v>1580694</v>
      </c>
      <c r="G861" s="7">
        <v>1580694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790347</v>
      </c>
      <c r="R861" s="7">
        <v>790347</v>
      </c>
      <c r="S861" s="7">
        <v>790347</v>
      </c>
      <c r="T861" s="7">
        <v>790347</v>
      </c>
      <c r="U861" s="7">
        <v>692244</v>
      </c>
      <c r="V861" s="7">
        <v>1482591</v>
      </c>
      <c r="W861" s="7">
        <v>1157948</v>
      </c>
      <c r="X861" s="7">
        <v>216982</v>
      </c>
      <c r="Y861" s="7">
        <v>3057649</v>
      </c>
      <c r="Z861" s="7">
        <v>4432579</v>
      </c>
      <c r="AA861" s="7">
        <v>19236</v>
      </c>
      <c r="AB861" s="7">
        <v>55557</v>
      </c>
      <c r="AC861" s="7">
        <v>4507372</v>
      </c>
      <c r="AD861" s="7">
        <v>-3024781</v>
      </c>
      <c r="AE861" s="7">
        <v>6853190</v>
      </c>
      <c r="AF861" s="7">
        <v>0</v>
      </c>
      <c r="AG861" s="7">
        <v>3828409</v>
      </c>
    </row>
    <row r="862" spans="1:33" x14ac:dyDescent="0.55000000000000004">
      <c r="A862" t="str">
        <f>VLOOKUP($B862,Sheet2!$A$1:$C$47,3,FALSE)</f>
        <v>ANNE ARUNDEL MEDICAL CENTER</v>
      </c>
      <c r="B862">
        <v>23</v>
      </c>
      <c r="C862" s="1">
        <v>44562</v>
      </c>
      <c r="D862" t="s">
        <v>34</v>
      </c>
      <c r="E862" s="7">
        <v>32124763</v>
      </c>
      <c r="F862" s="7">
        <v>23719085</v>
      </c>
      <c r="G862" s="7">
        <v>55843848</v>
      </c>
      <c r="H862" s="7">
        <v>170087</v>
      </c>
      <c r="I862" s="7">
        <v>581754</v>
      </c>
      <c r="J862" s="7">
        <v>208689</v>
      </c>
      <c r="K862" s="7">
        <v>969217</v>
      </c>
      <c r="L862" s="7">
        <v>1751665</v>
      </c>
      <c r="M862" s="7">
        <v>411776</v>
      </c>
      <c r="N862" s="7">
        <v>1516733</v>
      </c>
      <c r="O862" s="7">
        <v>1526369</v>
      </c>
      <c r="P862" s="7">
        <v>241349</v>
      </c>
      <c r="Q862" s="7">
        <v>1877834</v>
      </c>
      <c r="R862" s="7">
        <v>7325726</v>
      </c>
      <c r="S862" s="7">
        <v>9255473</v>
      </c>
      <c r="T862" s="7">
        <v>46588375</v>
      </c>
      <c r="U862" s="7">
        <v>1048494</v>
      </c>
      <c r="V862" s="7">
        <v>47636869</v>
      </c>
      <c r="W862" s="7">
        <v>25811292</v>
      </c>
      <c r="X862" s="7">
        <v>4836662</v>
      </c>
      <c r="Y862" s="7">
        <v>27366620</v>
      </c>
      <c r="Z862" s="7">
        <v>58014574</v>
      </c>
      <c r="AA862" s="7">
        <v>705370</v>
      </c>
      <c r="AB862" s="7">
        <v>2037293</v>
      </c>
      <c r="AC862" s="7">
        <v>60757237</v>
      </c>
      <c r="AD862" s="7">
        <v>-13120368</v>
      </c>
      <c r="AE862" s="7">
        <v>6853190</v>
      </c>
      <c r="AF862" s="7">
        <v>0</v>
      </c>
      <c r="AG862" s="7">
        <v>-6267178</v>
      </c>
    </row>
    <row r="863" spans="1:33" x14ac:dyDescent="0.55000000000000004">
      <c r="A863" t="str">
        <f>VLOOKUP($B863,Sheet2!$A$1:$C$47,3,FALSE)</f>
        <v>MEDSTAR UNION MEMORIAL HOSPITAL</v>
      </c>
      <c r="B863">
        <v>24</v>
      </c>
      <c r="C863" s="1">
        <v>44562</v>
      </c>
      <c r="D863" t="s">
        <v>32</v>
      </c>
      <c r="E863" s="7">
        <v>20483070</v>
      </c>
      <c r="F863" s="7">
        <v>11938484</v>
      </c>
      <c r="G863" s="7">
        <v>32421554</v>
      </c>
      <c r="H863" s="7">
        <v>187081</v>
      </c>
      <c r="I863" s="7">
        <v>501639</v>
      </c>
      <c r="J863" s="7">
        <v>53487</v>
      </c>
      <c r="K863" s="7">
        <v>358146</v>
      </c>
      <c r="L863" s="7">
        <v>2600357</v>
      </c>
      <c r="M863" s="7">
        <v>669284</v>
      </c>
      <c r="N863" s="7">
        <v>-4851251</v>
      </c>
      <c r="O863" s="7">
        <v>1304686</v>
      </c>
      <c r="P863" s="7">
        <v>318857</v>
      </c>
      <c r="Q863" s="7">
        <v>-2827125</v>
      </c>
      <c r="R863" s="7">
        <v>-2785192</v>
      </c>
      <c r="S863" s="7">
        <v>-1684839</v>
      </c>
      <c r="T863" s="7">
        <v>34106393</v>
      </c>
      <c r="U863" s="7">
        <v>410150</v>
      </c>
      <c r="V863" s="7">
        <v>34516543</v>
      </c>
      <c r="W863" s="7">
        <v>15259141</v>
      </c>
      <c r="X863" s="7">
        <v>2778854</v>
      </c>
      <c r="Y863" s="7">
        <v>14671227</v>
      </c>
      <c r="Z863" s="7">
        <v>32709222</v>
      </c>
      <c r="AA863" s="7">
        <v>172228</v>
      </c>
      <c r="AB863" s="7">
        <v>963985</v>
      </c>
      <c r="AC863" s="7">
        <v>33845435</v>
      </c>
      <c r="AD863" s="7">
        <v>671108</v>
      </c>
      <c r="AE863" s="7">
        <v>0</v>
      </c>
      <c r="AF863" s="7">
        <v>0</v>
      </c>
      <c r="AG863" s="7">
        <v>671108</v>
      </c>
    </row>
    <row r="864" spans="1:33" x14ac:dyDescent="0.55000000000000004">
      <c r="A864" t="str">
        <f>VLOOKUP($B864,Sheet2!$A$1:$C$47,3,FALSE)</f>
        <v>MEDSTAR UNION MEMORIAL HOSPITAL</v>
      </c>
      <c r="B864">
        <v>24</v>
      </c>
      <c r="C864" s="1">
        <v>44562</v>
      </c>
      <c r="D864" t="s">
        <v>33</v>
      </c>
      <c r="E864" s="7">
        <v>35542</v>
      </c>
      <c r="F864" s="7">
        <v>20468</v>
      </c>
      <c r="G864" s="7">
        <v>56010</v>
      </c>
      <c r="H864" s="7">
        <v>0</v>
      </c>
      <c r="I864" s="7">
        <v>2</v>
      </c>
      <c r="J864" s="7">
        <v>0</v>
      </c>
      <c r="K864" s="7">
        <v>6819</v>
      </c>
      <c r="L864" s="7">
        <v>0</v>
      </c>
      <c r="M864" s="7">
        <v>0</v>
      </c>
      <c r="N864" s="7">
        <v>0</v>
      </c>
      <c r="O864" s="7">
        <v>0</v>
      </c>
      <c r="P864" s="7">
        <v>0</v>
      </c>
      <c r="Q864" s="7">
        <v>-54</v>
      </c>
      <c r="R864" s="7">
        <v>-54</v>
      </c>
      <c r="S864" s="7">
        <v>6767</v>
      </c>
      <c r="T864" s="7">
        <v>49243</v>
      </c>
      <c r="U864" s="7">
        <v>666429</v>
      </c>
      <c r="V864" s="7">
        <v>715672</v>
      </c>
      <c r="W864" s="7">
        <v>347792</v>
      </c>
      <c r="X864" s="7">
        <v>63336</v>
      </c>
      <c r="Y864" s="7">
        <v>5415930</v>
      </c>
      <c r="Z864" s="7">
        <v>5827058</v>
      </c>
      <c r="AA864" s="7">
        <v>17518</v>
      </c>
      <c r="AB864" s="7">
        <v>156011</v>
      </c>
      <c r="AC864" s="7">
        <v>6000587</v>
      </c>
      <c r="AD864" s="7">
        <v>-5284915</v>
      </c>
      <c r="AE864" s="7">
        <v>29449</v>
      </c>
      <c r="AF864" s="7">
        <v>1580038</v>
      </c>
      <c r="AG864" s="7">
        <v>-6835504</v>
      </c>
    </row>
    <row r="865" spans="1:33" x14ac:dyDescent="0.55000000000000004">
      <c r="A865" t="str">
        <f>VLOOKUP($B865,Sheet2!$A$1:$C$47,3,FALSE)</f>
        <v>MEDSTAR UNION MEMORIAL HOSPITAL</v>
      </c>
      <c r="B865">
        <v>24</v>
      </c>
      <c r="C865" s="1">
        <v>44562</v>
      </c>
      <c r="D865" t="s">
        <v>34</v>
      </c>
      <c r="E865" s="7">
        <v>20518612</v>
      </c>
      <c r="F865" s="7">
        <v>11958952</v>
      </c>
      <c r="G865" s="7">
        <v>32477564</v>
      </c>
      <c r="H865" s="7">
        <v>187081</v>
      </c>
      <c r="I865" s="7">
        <v>501641</v>
      </c>
      <c r="J865" s="7">
        <v>53487</v>
      </c>
      <c r="K865" s="7">
        <v>364965</v>
      </c>
      <c r="L865" s="7">
        <v>2600357</v>
      </c>
      <c r="M865" s="7">
        <v>669284</v>
      </c>
      <c r="N865" s="7">
        <v>-4851251</v>
      </c>
      <c r="O865" s="7">
        <v>1304686</v>
      </c>
      <c r="P865" s="7">
        <v>318857</v>
      </c>
      <c r="Q865" s="7">
        <v>-2827179</v>
      </c>
      <c r="R865" s="7">
        <v>-2785246</v>
      </c>
      <c r="S865" s="7">
        <v>-1678072</v>
      </c>
      <c r="T865" s="7">
        <v>34155636</v>
      </c>
      <c r="U865" s="7">
        <v>1076579</v>
      </c>
      <c r="V865" s="7">
        <v>35232215</v>
      </c>
      <c r="W865" s="7">
        <v>15606933</v>
      </c>
      <c r="X865" s="7">
        <v>2842190</v>
      </c>
      <c r="Y865" s="7">
        <v>20087157</v>
      </c>
      <c r="Z865" s="7">
        <v>38536280</v>
      </c>
      <c r="AA865" s="7">
        <v>189746</v>
      </c>
      <c r="AB865" s="7">
        <v>1119996</v>
      </c>
      <c r="AC865" s="7">
        <v>39846022</v>
      </c>
      <c r="AD865" s="7">
        <v>-4613807</v>
      </c>
      <c r="AE865" s="7">
        <v>29449</v>
      </c>
      <c r="AF865" s="7">
        <v>1580038</v>
      </c>
      <c r="AG865" s="7">
        <v>-6164396</v>
      </c>
    </row>
    <row r="866" spans="1:33" x14ac:dyDescent="0.55000000000000004">
      <c r="A866" t="str">
        <f>VLOOKUP($B866,Sheet2!$A$1:$C$47,3,FALSE)</f>
        <v>UPMC - WESTERN MARYLAND</v>
      </c>
      <c r="B866">
        <v>27</v>
      </c>
      <c r="C866" s="1">
        <v>44562</v>
      </c>
      <c r="D866" t="s">
        <v>32</v>
      </c>
      <c r="E866" s="7">
        <v>15513354</v>
      </c>
      <c r="F866" s="7">
        <v>10771717</v>
      </c>
      <c r="G866" s="7">
        <v>26285071</v>
      </c>
      <c r="H866" s="7">
        <v>563144</v>
      </c>
      <c r="I866" s="7">
        <v>206348</v>
      </c>
      <c r="J866" s="7">
        <v>391020</v>
      </c>
      <c r="K866" s="7">
        <v>143278</v>
      </c>
      <c r="L866" s="7">
        <v>2429048</v>
      </c>
      <c r="M866" s="7">
        <v>230166</v>
      </c>
      <c r="N866" s="7">
        <v>0</v>
      </c>
      <c r="O866" s="7">
        <v>1686612</v>
      </c>
      <c r="P866" s="7">
        <v>159816</v>
      </c>
      <c r="Q866" s="7">
        <v>0</v>
      </c>
      <c r="R866" s="7">
        <v>4505642</v>
      </c>
      <c r="S866" s="7">
        <v>5809432</v>
      </c>
      <c r="T866" s="7">
        <v>20475639</v>
      </c>
      <c r="U866" s="7">
        <v>246085</v>
      </c>
      <c r="V866" s="7">
        <v>20721724</v>
      </c>
      <c r="W866" s="7">
        <v>10762502</v>
      </c>
      <c r="X866" s="7">
        <v>2442652</v>
      </c>
      <c r="Y866" s="7">
        <v>7870843</v>
      </c>
      <c r="Z866" s="7">
        <v>21075997</v>
      </c>
      <c r="AA866" s="7">
        <v>0</v>
      </c>
      <c r="AB866" s="7">
        <v>1830217</v>
      </c>
      <c r="AC866" s="7">
        <v>22906214</v>
      </c>
      <c r="AD866" s="7">
        <v>-2184490</v>
      </c>
      <c r="AE866" s="7">
        <v>0</v>
      </c>
      <c r="AF866" s="7">
        <v>0</v>
      </c>
      <c r="AG866" s="7">
        <v>-2184490</v>
      </c>
    </row>
    <row r="867" spans="1:33" x14ac:dyDescent="0.55000000000000004">
      <c r="A867" t="str">
        <f>VLOOKUP($B867,Sheet2!$A$1:$C$47,3,FALSE)</f>
        <v>UPMC - WESTERN MARYLAND</v>
      </c>
      <c r="B867">
        <v>27</v>
      </c>
      <c r="C867" s="1">
        <v>44562</v>
      </c>
      <c r="D867" t="s">
        <v>33</v>
      </c>
      <c r="E867" s="7">
        <v>2196846</v>
      </c>
      <c r="F867" s="7">
        <v>9990796</v>
      </c>
      <c r="G867" s="7">
        <v>12187642</v>
      </c>
      <c r="H867" s="7">
        <v>20404</v>
      </c>
      <c r="I867" s="7">
        <v>13608</v>
      </c>
      <c r="J867" s="7">
        <v>92793</v>
      </c>
      <c r="K867" s="7">
        <v>61888</v>
      </c>
      <c r="L867" s="7">
        <v>0</v>
      </c>
      <c r="M867" s="7">
        <v>0</v>
      </c>
      <c r="N867" s="7">
        <v>462780</v>
      </c>
      <c r="O867" s="7">
        <v>0</v>
      </c>
      <c r="P867" s="7">
        <v>0</v>
      </c>
      <c r="Q867" s="7">
        <v>2104628</v>
      </c>
      <c r="R867" s="7">
        <v>2567408</v>
      </c>
      <c r="S867" s="7">
        <v>2756101</v>
      </c>
      <c r="T867" s="7">
        <v>9431541</v>
      </c>
      <c r="U867" s="7">
        <v>0</v>
      </c>
      <c r="V867" s="7">
        <v>9431541</v>
      </c>
      <c r="W867" s="7">
        <v>4243920</v>
      </c>
      <c r="X867" s="7">
        <v>901520</v>
      </c>
      <c r="Y867" s="7">
        <v>2019578</v>
      </c>
      <c r="Z867" s="7">
        <v>7165018</v>
      </c>
      <c r="AA867" s="7">
        <v>0</v>
      </c>
      <c r="AB867" s="7">
        <v>135427</v>
      </c>
      <c r="AC867" s="7">
        <v>7300445</v>
      </c>
      <c r="AD867" s="7">
        <v>2131096</v>
      </c>
      <c r="AE867" s="7">
        <v>-1023816</v>
      </c>
      <c r="AF867" s="7">
        <v>0</v>
      </c>
      <c r="AG867" s="7">
        <v>1107280</v>
      </c>
    </row>
    <row r="868" spans="1:33" x14ac:dyDescent="0.55000000000000004">
      <c r="A868" t="str">
        <f>VLOOKUP($B868,Sheet2!$A$1:$C$47,3,FALSE)</f>
        <v>UPMC - WESTERN MARYLAND</v>
      </c>
      <c r="B868">
        <v>27</v>
      </c>
      <c r="C868" s="1">
        <v>44562</v>
      </c>
      <c r="D868" t="s">
        <v>34</v>
      </c>
      <c r="E868" s="7">
        <v>17710200</v>
      </c>
      <c r="F868" s="7">
        <v>20762513</v>
      </c>
      <c r="G868" s="7">
        <v>38472713</v>
      </c>
      <c r="H868" s="7">
        <v>583548</v>
      </c>
      <c r="I868" s="7">
        <v>219956</v>
      </c>
      <c r="J868" s="7">
        <v>483813</v>
      </c>
      <c r="K868" s="7">
        <v>205166</v>
      </c>
      <c r="L868" s="7">
        <v>2429048</v>
      </c>
      <c r="M868" s="7">
        <v>230166</v>
      </c>
      <c r="N868" s="7">
        <v>462780</v>
      </c>
      <c r="O868" s="7">
        <v>1686612</v>
      </c>
      <c r="P868" s="7">
        <v>159816</v>
      </c>
      <c r="Q868" s="7">
        <v>2104628</v>
      </c>
      <c r="R868" s="7">
        <v>7073050</v>
      </c>
      <c r="S868" s="7">
        <v>8565533</v>
      </c>
      <c r="T868" s="7">
        <v>29907180</v>
      </c>
      <c r="U868" s="7">
        <v>246085</v>
      </c>
      <c r="V868" s="7">
        <v>30153265</v>
      </c>
      <c r="W868" s="7">
        <v>15006422</v>
      </c>
      <c r="X868" s="7">
        <v>3344172</v>
      </c>
      <c r="Y868" s="7">
        <v>9890421</v>
      </c>
      <c r="Z868" s="7">
        <v>28241015</v>
      </c>
      <c r="AA868" s="7">
        <v>0</v>
      </c>
      <c r="AB868" s="7">
        <v>1965644</v>
      </c>
      <c r="AC868" s="7">
        <v>30206659</v>
      </c>
      <c r="AD868" s="7">
        <v>-53394</v>
      </c>
      <c r="AE868" s="7">
        <v>-1023816</v>
      </c>
      <c r="AF868" s="7">
        <v>0</v>
      </c>
      <c r="AG868" s="7">
        <v>-1077210</v>
      </c>
    </row>
    <row r="869" spans="1:33" x14ac:dyDescent="0.55000000000000004">
      <c r="A869" t="str">
        <f>VLOOKUP($B869,Sheet2!$A$1:$C$47,3,FALSE)</f>
        <v>MEDSTAR ST. MARY'S HOSPITAL</v>
      </c>
      <c r="B869">
        <v>28</v>
      </c>
      <c r="C869" s="1">
        <v>44562</v>
      </c>
      <c r="D869" t="s">
        <v>32</v>
      </c>
      <c r="E869" s="7">
        <v>9110376</v>
      </c>
      <c r="F869" s="7">
        <v>7749931</v>
      </c>
      <c r="G869" s="7">
        <v>16860307</v>
      </c>
      <c r="H869" s="7">
        <v>127547</v>
      </c>
      <c r="I869" s="7">
        <v>-46156</v>
      </c>
      <c r="J869" s="7">
        <v>221444</v>
      </c>
      <c r="K869" s="7">
        <v>-39263</v>
      </c>
      <c r="L869" s="7">
        <v>1132848</v>
      </c>
      <c r="M869" s="7">
        <v>141910</v>
      </c>
      <c r="N869" s="7">
        <v>-1038596</v>
      </c>
      <c r="O869" s="7">
        <v>805531</v>
      </c>
      <c r="P869" s="7">
        <v>255911</v>
      </c>
      <c r="Q869" s="7">
        <v>-1254495</v>
      </c>
      <c r="R869" s="7">
        <v>43109</v>
      </c>
      <c r="S869" s="7">
        <v>306681</v>
      </c>
      <c r="T869" s="7">
        <v>16553626</v>
      </c>
      <c r="U869" s="7">
        <v>-42707</v>
      </c>
      <c r="V869" s="7">
        <v>16510919</v>
      </c>
      <c r="W869" s="7">
        <v>7400878</v>
      </c>
      <c r="X869" s="7">
        <v>1199133</v>
      </c>
      <c r="Y869" s="7">
        <v>5728397</v>
      </c>
      <c r="Z869" s="7">
        <v>14328408</v>
      </c>
      <c r="AA869" s="7">
        <v>48221</v>
      </c>
      <c r="AB869" s="7">
        <v>786575</v>
      </c>
      <c r="AC869" s="7">
        <v>15163204</v>
      </c>
      <c r="AD869" s="7">
        <v>1347715</v>
      </c>
      <c r="AE869" s="7">
        <v>0</v>
      </c>
      <c r="AF869" s="7">
        <v>0</v>
      </c>
      <c r="AG869" s="7">
        <v>1347715</v>
      </c>
    </row>
    <row r="870" spans="1:33" x14ac:dyDescent="0.55000000000000004">
      <c r="A870" t="str">
        <f>VLOOKUP($B870,Sheet2!$A$1:$C$47,3,FALSE)</f>
        <v>MEDSTAR ST. MARY'S HOSPITAL</v>
      </c>
      <c r="B870">
        <v>28</v>
      </c>
      <c r="C870" s="1">
        <v>44562</v>
      </c>
      <c r="D870" t="s">
        <v>33</v>
      </c>
      <c r="E870" s="7">
        <v>94539</v>
      </c>
      <c r="F870" s="7">
        <v>2432700</v>
      </c>
      <c r="G870" s="7">
        <v>2527239</v>
      </c>
      <c r="H870" s="7">
        <v>0</v>
      </c>
      <c r="I870" s="7">
        <v>0</v>
      </c>
      <c r="J870" s="7">
        <v>28684</v>
      </c>
      <c r="K870" s="7">
        <v>22099</v>
      </c>
      <c r="L870" s="7">
        <v>0</v>
      </c>
      <c r="M870" s="7">
        <v>0</v>
      </c>
      <c r="N870" s="7">
        <v>59053</v>
      </c>
      <c r="O870" s="7">
        <v>0</v>
      </c>
      <c r="P870" s="7">
        <v>0</v>
      </c>
      <c r="Q870" s="7">
        <v>1166724</v>
      </c>
      <c r="R870" s="7">
        <v>1225777</v>
      </c>
      <c r="S870" s="7">
        <v>1276560</v>
      </c>
      <c r="T870" s="7">
        <v>1250679</v>
      </c>
      <c r="U870" s="7">
        <v>31791</v>
      </c>
      <c r="V870" s="7">
        <v>1282470</v>
      </c>
      <c r="W870" s="7">
        <v>1467240</v>
      </c>
      <c r="X870" s="7">
        <v>208329</v>
      </c>
      <c r="Y870" s="7">
        <v>878435</v>
      </c>
      <c r="Z870" s="7">
        <v>2554004</v>
      </c>
      <c r="AA870" s="7">
        <v>0</v>
      </c>
      <c r="AB870" s="7">
        <v>27170</v>
      </c>
      <c r="AC870" s="7">
        <v>2581174</v>
      </c>
      <c r="AD870" s="7">
        <v>-1298704</v>
      </c>
      <c r="AE870" s="7">
        <v>-2357</v>
      </c>
      <c r="AF870" s="7">
        <v>0</v>
      </c>
      <c r="AG870" s="7">
        <v>-1301061</v>
      </c>
    </row>
    <row r="871" spans="1:33" x14ac:dyDescent="0.55000000000000004">
      <c r="A871" t="str">
        <f>VLOOKUP($B871,Sheet2!$A$1:$C$47,3,FALSE)</f>
        <v>MEDSTAR ST. MARY'S HOSPITAL</v>
      </c>
      <c r="B871">
        <v>28</v>
      </c>
      <c r="C871" s="1">
        <v>44562</v>
      </c>
      <c r="D871" t="s">
        <v>34</v>
      </c>
      <c r="E871" s="7">
        <v>9204915</v>
      </c>
      <c r="F871" s="7">
        <v>10182631</v>
      </c>
      <c r="G871" s="7">
        <v>19387546</v>
      </c>
      <c r="H871" s="7">
        <v>127547</v>
      </c>
      <c r="I871" s="7">
        <v>-46156</v>
      </c>
      <c r="J871" s="7">
        <v>250128</v>
      </c>
      <c r="K871" s="7">
        <v>-17164</v>
      </c>
      <c r="L871" s="7">
        <v>1132848</v>
      </c>
      <c r="M871" s="7">
        <v>141910</v>
      </c>
      <c r="N871" s="7">
        <v>-979543</v>
      </c>
      <c r="O871" s="7">
        <v>805531</v>
      </c>
      <c r="P871" s="7">
        <v>255911</v>
      </c>
      <c r="Q871" s="7">
        <v>-87771</v>
      </c>
      <c r="R871" s="7">
        <v>1268886</v>
      </c>
      <c r="S871" s="7">
        <v>1583241</v>
      </c>
      <c r="T871" s="7">
        <v>17804305</v>
      </c>
      <c r="U871" s="7">
        <v>-10916</v>
      </c>
      <c r="V871" s="7">
        <v>17793389</v>
      </c>
      <c r="W871" s="7">
        <v>8868118</v>
      </c>
      <c r="X871" s="7">
        <v>1407462</v>
      </c>
      <c r="Y871" s="7">
        <v>6606832</v>
      </c>
      <c r="Z871" s="7">
        <v>16882412</v>
      </c>
      <c r="AA871" s="7">
        <v>48221</v>
      </c>
      <c r="AB871" s="7">
        <v>813745</v>
      </c>
      <c r="AC871" s="7">
        <v>17744378</v>
      </c>
      <c r="AD871" s="7">
        <v>49011</v>
      </c>
      <c r="AE871" s="7">
        <v>-2357</v>
      </c>
      <c r="AF871" s="7">
        <v>0</v>
      </c>
      <c r="AG871" s="7">
        <v>46654</v>
      </c>
    </row>
    <row r="872" spans="1:33" x14ac:dyDescent="0.55000000000000004">
      <c r="A872" t="str">
        <f>VLOOKUP($B872,Sheet2!$A$1:$C$47,3,FALSE)</f>
        <v>JOHNS HOPKINS BAYVIEW MEDICAL CENTER</v>
      </c>
      <c r="B872">
        <v>29</v>
      </c>
      <c r="C872" s="1">
        <v>44562</v>
      </c>
      <c r="D872" t="s">
        <v>32</v>
      </c>
      <c r="E872" s="7">
        <v>43510000</v>
      </c>
      <c r="F872" s="7">
        <v>23581000</v>
      </c>
      <c r="G872" s="7">
        <v>67091000</v>
      </c>
      <c r="H872" s="7">
        <v>313000</v>
      </c>
      <c r="I872" s="7">
        <v>317000</v>
      </c>
      <c r="J872" s="7">
        <v>1203000</v>
      </c>
      <c r="K872" s="7">
        <v>492000</v>
      </c>
      <c r="L872" s="7">
        <v>4682000</v>
      </c>
      <c r="M872" s="7">
        <v>937000</v>
      </c>
      <c r="N872" s="7">
        <v>133000</v>
      </c>
      <c r="O872" s="7">
        <v>2409000</v>
      </c>
      <c r="P872" s="7">
        <v>887000</v>
      </c>
      <c r="Q872" s="7">
        <v>340000</v>
      </c>
      <c r="R872" s="7">
        <v>9388000</v>
      </c>
      <c r="S872" s="7">
        <v>11713000</v>
      </c>
      <c r="T872" s="7">
        <v>55378000</v>
      </c>
      <c r="U872" s="7">
        <v>975000</v>
      </c>
      <c r="V872" s="7">
        <v>56353000</v>
      </c>
      <c r="W872" s="7">
        <v>17941000</v>
      </c>
      <c r="X872" s="7">
        <v>5774000</v>
      </c>
      <c r="Y872" s="7">
        <v>34935000</v>
      </c>
      <c r="Z872" s="7">
        <v>58650000</v>
      </c>
      <c r="AA872" s="7">
        <v>275000</v>
      </c>
      <c r="AB872" s="7">
        <v>2074000</v>
      </c>
      <c r="AC872" s="7">
        <v>60999000</v>
      </c>
      <c r="AD872" s="7">
        <v>-4646000</v>
      </c>
      <c r="AE872" s="7">
        <v>0</v>
      </c>
      <c r="AF872" s="7">
        <v>0</v>
      </c>
      <c r="AG872" s="7">
        <v>-4646000</v>
      </c>
    </row>
    <row r="873" spans="1:33" x14ac:dyDescent="0.55000000000000004">
      <c r="A873" t="str">
        <f>VLOOKUP($B873,Sheet2!$A$1:$C$47,3,FALSE)</f>
        <v>JOHNS HOPKINS BAYVIEW MEDICAL CENTER</v>
      </c>
      <c r="B873">
        <v>29</v>
      </c>
      <c r="C873" s="1">
        <v>44562</v>
      </c>
      <c r="D873" t="s">
        <v>33</v>
      </c>
      <c r="E873" s="7">
        <v>0</v>
      </c>
      <c r="F873" s="7">
        <v>386000</v>
      </c>
      <c r="G873" s="7">
        <v>386000</v>
      </c>
      <c r="H873" s="7">
        <v>0</v>
      </c>
      <c r="I873" s="7">
        <v>0</v>
      </c>
      <c r="J873" s="7">
        <v>0</v>
      </c>
      <c r="K873" s="7">
        <v>0</v>
      </c>
      <c r="L873" s="7">
        <v>0</v>
      </c>
      <c r="M873" s="7">
        <v>0</v>
      </c>
      <c r="N873" s="7">
        <v>0</v>
      </c>
      <c r="O873" s="7">
        <v>0</v>
      </c>
      <c r="P873" s="7">
        <v>0</v>
      </c>
      <c r="Q873" s="7">
        <v>13000</v>
      </c>
      <c r="R873" s="7">
        <v>13000</v>
      </c>
      <c r="S873" s="7">
        <v>13000</v>
      </c>
      <c r="T873" s="7">
        <v>373000</v>
      </c>
      <c r="U873" s="7">
        <v>9781000</v>
      </c>
      <c r="V873" s="7">
        <v>10154000</v>
      </c>
      <c r="W873" s="7">
        <v>1035000</v>
      </c>
      <c r="X873" s="7">
        <v>403000</v>
      </c>
      <c r="Y873" s="7">
        <v>4930000</v>
      </c>
      <c r="Z873" s="7">
        <v>6368000</v>
      </c>
      <c r="AA873" s="7">
        <v>0</v>
      </c>
      <c r="AB873" s="7">
        <v>150000</v>
      </c>
      <c r="AC873" s="7">
        <v>6518000</v>
      </c>
      <c r="AD873" s="7">
        <v>3636000</v>
      </c>
      <c r="AE873" s="7">
        <v>-4384000</v>
      </c>
      <c r="AF873" s="7">
        <v>0</v>
      </c>
      <c r="AG873" s="7">
        <v>-748000</v>
      </c>
    </row>
    <row r="874" spans="1:33" x14ac:dyDescent="0.55000000000000004">
      <c r="A874" t="str">
        <f>VLOOKUP($B874,Sheet2!$A$1:$C$47,3,FALSE)</f>
        <v>JOHNS HOPKINS BAYVIEW MEDICAL CENTER</v>
      </c>
      <c r="B874">
        <v>29</v>
      </c>
      <c r="C874" s="1">
        <v>44562</v>
      </c>
      <c r="D874" t="s">
        <v>34</v>
      </c>
      <c r="E874" s="7">
        <v>43510000</v>
      </c>
      <c r="F874" s="7">
        <v>23967000</v>
      </c>
      <c r="G874" s="7">
        <v>67477000</v>
      </c>
      <c r="H874" s="7">
        <v>313000</v>
      </c>
      <c r="I874" s="7">
        <v>317000</v>
      </c>
      <c r="J874" s="7">
        <v>1203000</v>
      </c>
      <c r="K874" s="7">
        <v>492000</v>
      </c>
      <c r="L874" s="7">
        <v>4682000</v>
      </c>
      <c r="M874" s="7">
        <v>937000</v>
      </c>
      <c r="N874" s="7">
        <v>133000</v>
      </c>
      <c r="O874" s="7">
        <v>2409000</v>
      </c>
      <c r="P874" s="7">
        <v>887000</v>
      </c>
      <c r="Q874" s="7">
        <v>353000</v>
      </c>
      <c r="R874" s="7">
        <v>9401000</v>
      </c>
      <c r="S874" s="7">
        <v>11726000</v>
      </c>
      <c r="T874" s="7">
        <v>55751000</v>
      </c>
      <c r="U874" s="7">
        <v>10756000</v>
      </c>
      <c r="V874" s="7">
        <v>66507000</v>
      </c>
      <c r="W874" s="7">
        <v>18976000</v>
      </c>
      <c r="X874" s="7">
        <v>6177000</v>
      </c>
      <c r="Y874" s="7">
        <v>39865000</v>
      </c>
      <c r="Z874" s="7">
        <v>65018000</v>
      </c>
      <c r="AA874" s="7">
        <v>275000</v>
      </c>
      <c r="AB874" s="7">
        <v>2224000</v>
      </c>
      <c r="AC874" s="7">
        <v>67517000</v>
      </c>
      <c r="AD874" s="7">
        <v>-1010000</v>
      </c>
      <c r="AE874" s="7">
        <v>-4384000</v>
      </c>
      <c r="AF874" s="7">
        <v>0</v>
      </c>
      <c r="AG874" s="7">
        <v>-5394000</v>
      </c>
    </row>
    <row r="875" spans="1:33" x14ac:dyDescent="0.55000000000000004">
      <c r="A875" t="str">
        <f>VLOOKUP($B875,Sheet2!$A$1:$C$47,3,FALSE)</f>
        <v>UM-SHORE REGIONAL HEALTH AT CHESTERTOWN</v>
      </c>
      <c r="B875">
        <v>30</v>
      </c>
      <c r="C875" s="1">
        <v>44562</v>
      </c>
      <c r="D875" t="s">
        <v>32</v>
      </c>
      <c r="E875" s="7">
        <v>711309</v>
      </c>
      <c r="F875" s="7">
        <v>3746045</v>
      </c>
      <c r="G875" s="7">
        <v>4457354</v>
      </c>
      <c r="H875" s="7">
        <v>9530</v>
      </c>
      <c r="I875" s="7">
        <v>31821</v>
      </c>
      <c r="J875" s="7">
        <v>52873</v>
      </c>
      <c r="K875" s="7">
        <v>176547</v>
      </c>
      <c r="L875" s="7">
        <v>84812</v>
      </c>
      <c r="M875" s="7">
        <v>15900</v>
      </c>
      <c r="N875" s="7">
        <v>0</v>
      </c>
      <c r="O875" s="7">
        <v>446657</v>
      </c>
      <c r="P875" s="7">
        <v>83735</v>
      </c>
      <c r="Q875" s="7">
        <v>0</v>
      </c>
      <c r="R875" s="7">
        <v>631104</v>
      </c>
      <c r="S875" s="7">
        <v>901875</v>
      </c>
      <c r="T875" s="7">
        <v>3555479</v>
      </c>
      <c r="U875" s="7">
        <v>200731</v>
      </c>
      <c r="V875" s="7">
        <v>3756210</v>
      </c>
      <c r="W875" s="7">
        <v>1118160</v>
      </c>
      <c r="X875" s="7">
        <v>301300</v>
      </c>
      <c r="Y875" s="7">
        <v>1743596</v>
      </c>
      <c r="Z875" s="7">
        <v>3163056</v>
      </c>
      <c r="AA875" s="7">
        <v>16000</v>
      </c>
      <c r="AB875" s="7">
        <v>216991</v>
      </c>
      <c r="AC875" s="7">
        <v>3396047</v>
      </c>
      <c r="AD875" s="7">
        <v>360163</v>
      </c>
      <c r="AE875" s="7">
        <v>0</v>
      </c>
      <c r="AF875" s="7">
        <v>0</v>
      </c>
      <c r="AG875" s="7">
        <v>360163</v>
      </c>
    </row>
    <row r="876" spans="1:33" x14ac:dyDescent="0.55000000000000004">
      <c r="A876" t="str">
        <f>VLOOKUP($B876,Sheet2!$A$1:$C$47,3,FALSE)</f>
        <v>UM-SHORE REGIONAL HEALTH AT CHESTERTOWN</v>
      </c>
      <c r="B876">
        <v>30</v>
      </c>
      <c r="C876" s="1">
        <v>44562</v>
      </c>
      <c r="D876" t="s">
        <v>33</v>
      </c>
      <c r="E876" s="7">
        <v>0</v>
      </c>
      <c r="F876" s="7">
        <v>200432</v>
      </c>
      <c r="G876" s="7">
        <v>200432</v>
      </c>
      <c r="H876" s="7">
        <v>0</v>
      </c>
      <c r="I876" s="7">
        <v>512</v>
      </c>
      <c r="J876" s="7">
        <v>0</v>
      </c>
      <c r="K876" s="7">
        <v>2843</v>
      </c>
      <c r="L876" s="7">
        <v>0</v>
      </c>
      <c r="M876" s="7">
        <v>0</v>
      </c>
      <c r="N876" s="7">
        <v>0</v>
      </c>
      <c r="O876" s="7">
        <v>0</v>
      </c>
      <c r="P876" s="7">
        <v>4480</v>
      </c>
      <c r="Q876" s="7">
        <v>23898</v>
      </c>
      <c r="R876" s="7">
        <v>28378</v>
      </c>
      <c r="S876" s="7">
        <v>31733</v>
      </c>
      <c r="T876" s="7">
        <v>168699</v>
      </c>
      <c r="U876" s="7">
        <v>5269</v>
      </c>
      <c r="V876" s="7">
        <v>173968</v>
      </c>
      <c r="W876" s="7">
        <v>50840</v>
      </c>
      <c r="X876" s="7">
        <v>13700</v>
      </c>
      <c r="Y876" s="7">
        <v>78404</v>
      </c>
      <c r="Z876" s="7">
        <v>142944</v>
      </c>
      <c r="AA876" s="7">
        <v>0</v>
      </c>
      <c r="AB876" s="7">
        <v>29009</v>
      </c>
      <c r="AC876" s="7">
        <v>171953</v>
      </c>
      <c r="AD876" s="7">
        <v>2015</v>
      </c>
      <c r="AE876" s="7">
        <v>-107000</v>
      </c>
      <c r="AF876" s="7">
        <v>0</v>
      </c>
      <c r="AG876" s="7">
        <v>-104985</v>
      </c>
    </row>
    <row r="877" spans="1:33" x14ac:dyDescent="0.55000000000000004">
      <c r="A877" t="str">
        <f>VLOOKUP($B877,Sheet2!$A$1:$C$47,3,FALSE)</f>
        <v>UM-SHORE REGIONAL HEALTH AT CHESTERTOWN</v>
      </c>
      <c r="B877">
        <v>30</v>
      </c>
      <c r="C877" s="1">
        <v>44562</v>
      </c>
      <c r="D877" t="s">
        <v>34</v>
      </c>
      <c r="E877" s="7">
        <v>711309</v>
      </c>
      <c r="F877" s="7">
        <v>3946477</v>
      </c>
      <c r="G877" s="7">
        <v>4657786</v>
      </c>
      <c r="H877" s="7">
        <v>9530</v>
      </c>
      <c r="I877" s="7">
        <v>32333</v>
      </c>
      <c r="J877" s="7">
        <v>52873</v>
      </c>
      <c r="K877" s="7">
        <v>179390</v>
      </c>
      <c r="L877" s="7">
        <v>84812</v>
      </c>
      <c r="M877" s="7">
        <v>15900</v>
      </c>
      <c r="N877" s="7">
        <v>0</v>
      </c>
      <c r="O877" s="7">
        <v>446657</v>
      </c>
      <c r="P877" s="7">
        <v>88215</v>
      </c>
      <c r="Q877" s="7">
        <v>23898</v>
      </c>
      <c r="R877" s="7">
        <v>659482</v>
      </c>
      <c r="S877" s="7">
        <v>933608</v>
      </c>
      <c r="T877" s="7">
        <v>3724178</v>
      </c>
      <c r="U877" s="7">
        <v>206000</v>
      </c>
      <c r="V877" s="7">
        <v>3930178</v>
      </c>
      <c r="W877" s="7">
        <v>1169000</v>
      </c>
      <c r="X877" s="7">
        <v>315000</v>
      </c>
      <c r="Y877" s="7">
        <v>1822000</v>
      </c>
      <c r="Z877" s="7">
        <v>3306000</v>
      </c>
      <c r="AA877" s="7">
        <v>16000</v>
      </c>
      <c r="AB877" s="7">
        <v>246000</v>
      </c>
      <c r="AC877" s="7">
        <v>3568000</v>
      </c>
      <c r="AD877" s="7">
        <v>362178</v>
      </c>
      <c r="AE877" s="7">
        <v>-107000</v>
      </c>
      <c r="AF877" s="7">
        <v>0</v>
      </c>
      <c r="AG877" s="7">
        <v>255178</v>
      </c>
    </row>
    <row r="878" spans="1:33" x14ac:dyDescent="0.55000000000000004">
      <c r="A878" t="str">
        <f>VLOOKUP($B878,Sheet2!$A$1:$C$47,3,FALSE)</f>
        <v>CHRISTIANACARE, UNION HOSPITAL</v>
      </c>
      <c r="B878">
        <v>32</v>
      </c>
      <c r="C878" s="1">
        <v>44562</v>
      </c>
      <c r="D878" t="s">
        <v>32</v>
      </c>
      <c r="E878" s="7">
        <v>8934175</v>
      </c>
      <c r="F878" s="7">
        <v>6503955</v>
      </c>
      <c r="G878" s="7">
        <v>15438130</v>
      </c>
      <c r="H878" s="7">
        <v>116009</v>
      </c>
      <c r="I878" s="7">
        <v>381768</v>
      </c>
      <c r="J878" s="7">
        <v>174014</v>
      </c>
      <c r="K878" s="7">
        <v>170286</v>
      </c>
      <c r="L878" s="7">
        <v>0</v>
      </c>
      <c r="M878" s="7">
        <v>500123</v>
      </c>
      <c r="N878" s="7">
        <v>420898</v>
      </c>
      <c r="O878" s="7">
        <v>0</v>
      </c>
      <c r="P878" s="7">
        <v>500123</v>
      </c>
      <c r="Q878" s="7">
        <v>420898</v>
      </c>
      <c r="R878" s="7">
        <v>1842042</v>
      </c>
      <c r="S878" s="7">
        <v>2684119</v>
      </c>
      <c r="T878" s="7">
        <v>12754011</v>
      </c>
      <c r="U878" s="7">
        <v>4150656</v>
      </c>
      <c r="V878" s="7">
        <v>16904667</v>
      </c>
      <c r="W878" s="7">
        <v>9593771</v>
      </c>
      <c r="X878" s="7">
        <v>2418984</v>
      </c>
      <c r="Y878" s="7">
        <v>6052844</v>
      </c>
      <c r="Z878" s="7">
        <v>18065599</v>
      </c>
      <c r="AA878" s="7">
        <v>146050</v>
      </c>
      <c r="AB878" s="7">
        <v>641486</v>
      </c>
      <c r="AC878" s="7">
        <v>18853135</v>
      </c>
      <c r="AD878" s="7">
        <v>-1948468</v>
      </c>
      <c r="AE878" s="7">
        <v>0</v>
      </c>
      <c r="AF878" s="7">
        <v>0</v>
      </c>
      <c r="AG878" s="7">
        <v>-1948468</v>
      </c>
    </row>
    <row r="879" spans="1:33" x14ac:dyDescent="0.55000000000000004">
      <c r="A879" t="str">
        <f>VLOOKUP($B879,Sheet2!$A$1:$C$47,3,FALSE)</f>
        <v>CHRISTIANACARE, UNION HOSPITAL</v>
      </c>
      <c r="B879">
        <v>32</v>
      </c>
      <c r="C879" s="1">
        <v>44562</v>
      </c>
      <c r="D879" t="s">
        <v>33</v>
      </c>
      <c r="E879" s="7">
        <v>-231035</v>
      </c>
      <c r="F879" s="7">
        <v>207759</v>
      </c>
      <c r="G879" s="7">
        <v>-23276</v>
      </c>
      <c r="H879" s="7">
        <v>0</v>
      </c>
      <c r="I879" s="7">
        <v>0</v>
      </c>
      <c r="J879" s="7">
        <v>0</v>
      </c>
      <c r="K879" s="7">
        <v>0</v>
      </c>
      <c r="L879" s="7">
        <v>0</v>
      </c>
      <c r="M879" s="7">
        <v>0</v>
      </c>
      <c r="N879" s="7">
        <v>0</v>
      </c>
      <c r="O879" s="7">
        <v>0</v>
      </c>
      <c r="P879" s="7">
        <v>0</v>
      </c>
      <c r="Q879" s="7">
        <v>0</v>
      </c>
      <c r="R879" s="7">
        <v>0</v>
      </c>
      <c r="S879" s="7">
        <v>0</v>
      </c>
      <c r="T879" s="7">
        <v>-23276</v>
      </c>
      <c r="U879" s="7">
        <v>0</v>
      </c>
      <c r="V879" s="7">
        <v>-23276</v>
      </c>
      <c r="W879" s="7">
        <v>0</v>
      </c>
      <c r="X879" s="7">
        <v>0</v>
      </c>
      <c r="Y879" s="7">
        <v>0</v>
      </c>
      <c r="Z879" s="7">
        <v>0</v>
      </c>
      <c r="AA879" s="7">
        <v>0</v>
      </c>
      <c r="AB879" s="7">
        <v>0</v>
      </c>
      <c r="AC879" s="7">
        <v>0</v>
      </c>
      <c r="AD879" s="7">
        <v>-23276</v>
      </c>
      <c r="AE879" s="7">
        <v>9800</v>
      </c>
      <c r="AF879" s="7">
        <v>0</v>
      </c>
      <c r="AG879" s="7">
        <v>-13476</v>
      </c>
    </row>
    <row r="880" spans="1:33" x14ac:dyDescent="0.55000000000000004">
      <c r="A880" t="str">
        <f>VLOOKUP($B880,Sheet2!$A$1:$C$47,3,FALSE)</f>
        <v>CHRISTIANACARE, UNION HOSPITAL</v>
      </c>
      <c r="B880">
        <v>32</v>
      </c>
      <c r="C880" s="1">
        <v>44562</v>
      </c>
      <c r="D880" t="s">
        <v>34</v>
      </c>
      <c r="E880" s="7">
        <v>8703140</v>
      </c>
      <c r="F880" s="7">
        <v>6711714</v>
      </c>
      <c r="G880" s="7">
        <v>15414854</v>
      </c>
      <c r="H880" s="7">
        <v>116009</v>
      </c>
      <c r="I880" s="7">
        <v>381768</v>
      </c>
      <c r="J880" s="7">
        <v>174014</v>
      </c>
      <c r="K880" s="7">
        <v>170286</v>
      </c>
      <c r="L880" s="7">
        <v>0</v>
      </c>
      <c r="M880" s="7">
        <v>500123</v>
      </c>
      <c r="N880" s="7">
        <v>420898</v>
      </c>
      <c r="O880" s="7">
        <v>0</v>
      </c>
      <c r="P880" s="7">
        <v>500123</v>
      </c>
      <c r="Q880" s="7">
        <v>420898</v>
      </c>
      <c r="R880" s="7">
        <v>1842042</v>
      </c>
      <c r="S880" s="7">
        <v>2684119</v>
      </c>
      <c r="T880" s="7">
        <v>12730735</v>
      </c>
      <c r="U880" s="7">
        <v>4150656</v>
      </c>
      <c r="V880" s="7">
        <v>16881391</v>
      </c>
      <c r="W880" s="7">
        <v>9593771</v>
      </c>
      <c r="X880" s="7">
        <v>2418984</v>
      </c>
      <c r="Y880" s="7">
        <v>6052844</v>
      </c>
      <c r="Z880" s="7">
        <v>18065599</v>
      </c>
      <c r="AA880" s="7">
        <v>146050</v>
      </c>
      <c r="AB880" s="7">
        <v>641486</v>
      </c>
      <c r="AC880" s="7">
        <v>18853135</v>
      </c>
      <c r="AD880" s="7">
        <v>-1971744</v>
      </c>
      <c r="AE880" s="7">
        <v>9800</v>
      </c>
      <c r="AF880" s="7">
        <v>0</v>
      </c>
      <c r="AG880" s="7">
        <v>-1961944</v>
      </c>
    </row>
    <row r="881" spans="1:33" x14ac:dyDescent="0.55000000000000004">
      <c r="A881" t="str">
        <f>VLOOKUP($B881,Sheet2!$A$1:$C$47,3,FALSE)</f>
        <v>CARROLL HOSPITAL CENTER</v>
      </c>
      <c r="B881">
        <v>33</v>
      </c>
      <c r="C881" s="1">
        <v>44562</v>
      </c>
      <c r="D881" t="s">
        <v>32</v>
      </c>
      <c r="E881" s="7">
        <v>12685299</v>
      </c>
      <c r="F881" s="7">
        <v>9476668</v>
      </c>
      <c r="G881" s="7">
        <v>22161967</v>
      </c>
      <c r="H881" s="7">
        <v>97969</v>
      </c>
      <c r="I881" s="7">
        <v>232723</v>
      </c>
      <c r="J881" s="7">
        <v>41987</v>
      </c>
      <c r="K881" s="7">
        <v>598431</v>
      </c>
      <c r="L881" s="7">
        <v>697427</v>
      </c>
      <c r="M881" s="7">
        <v>121892</v>
      </c>
      <c r="N881" s="7">
        <v>393318</v>
      </c>
      <c r="O881" s="7">
        <v>643778</v>
      </c>
      <c r="P881" s="7">
        <v>161578</v>
      </c>
      <c r="Q881" s="7">
        <v>363052</v>
      </c>
      <c r="R881" s="7">
        <v>2381045</v>
      </c>
      <c r="S881" s="7">
        <v>3352155</v>
      </c>
      <c r="T881" s="7">
        <v>18809812</v>
      </c>
      <c r="U881" s="7">
        <v>0</v>
      </c>
      <c r="V881" s="7">
        <v>18809812</v>
      </c>
      <c r="W881" s="7">
        <v>7149913</v>
      </c>
      <c r="X881" s="7">
        <v>1330312</v>
      </c>
      <c r="Y881" s="7">
        <v>9689222</v>
      </c>
      <c r="Z881" s="7">
        <v>18169447</v>
      </c>
      <c r="AA881" s="7">
        <v>302874</v>
      </c>
      <c r="AB881" s="7">
        <v>893166</v>
      </c>
      <c r="AC881" s="7">
        <v>19365487</v>
      </c>
      <c r="AD881" s="7">
        <v>-555675</v>
      </c>
      <c r="AE881" s="7">
        <v>0</v>
      </c>
      <c r="AF881" s="7">
        <v>0</v>
      </c>
      <c r="AG881" s="7">
        <v>-555675</v>
      </c>
    </row>
    <row r="882" spans="1:33" x14ac:dyDescent="0.55000000000000004">
      <c r="A882" t="str">
        <f>VLOOKUP($B882,Sheet2!$A$1:$C$47,3,FALSE)</f>
        <v>CARROLL HOSPITAL CENTER</v>
      </c>
      <c r="B882">
        <v>33</v>
      </c>
      <c r="C882" s="1">
        <v>44562</v>
      </c>
      <c r="D882" t="s">
        <v>33</v>
      </c>
      <c r="E882" s="7">
        <v>0</v>
      </c>
      <c r="F882" s="7">
        <v>8189923</v>
      </c>
      <c r="G882" s="7">
        <v>8189923</v>
      </c>
      <c r="H882" s="7">
        <v>0</v>
      </c>
      <c r="I882" s="7">
        <v>0</v>
      </c>
      <c r="J882" s="7">
        <v>0</v>
      </c>
      <c r="K882" s="7">
        <v>113049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4156911</v>
      </c>
      <c r="R882" s="7">
        <v>4156911</v>
      </c>
      <c r="S882" s="7">
        <v>4269960</v>
      </c>
      <c r="T882" s="7">
        <v>3919963</v>
      </c>
      <c r="U882" s="7">
        <v>943550</v>
      </c>
      <c r="V882" s="7">
        <v>4863513</v>
      </c>
      <c r="W882" s="7">
        <v>1832201</v>
      </c>
      <c r="X882" s="7">
        <v>374176</v>
      </c>
      <c r="Y882" s="7">
        <v>1769365</v>
      </c>
      <c r="Z882" s="7">
        <v>3975742</v>
      </c>
      <c r="AA882" s="7">
        <v>0</v>
      </c>
      <c r="AB882" s="7">
        <v>125940</v>
      </c>
      <c r="AC882" s="7">
        <v>4101682</v>
      </c>
      <c r="AD882" s="7">
        <v>761831</v>
      </c>
      <c r="AE882" s="7">
        <v>-9438216</v>
      </c>
      <c r="AF882" s="7">
        <v>0</v>
      </c>
      <c r="AG882" s="7">
        <v>-8676385</v>
      </c>
    </row>
    <row r="883" spans="1:33" x14ac:dyDescent="0.55000000000000004">
      <c r="A883" t="str">
        <f>VLOOKUP($B883,Sheet2!$A$1:$C$47,3,FALSE)</f>
        <v>CARROLL HOSPITAL CENTER</v>
      </c>
      <c r="B883">
        <v>33</v>
      </c>
      <c r="C883" s="1">
        <v>44562</v>
      </c>
      <c r="D883" t="s">
        <v>34</v>
      </c>
      <c r="E883" s="7">
        <v>12685299</v>
      </c>
      <c r="F883" s="7">
        <v>17666591</v>
      </c>
      <c r="G883" s="7">
        <v>30351890</v>
      </c>
      <c r="H883" s="7">
        <v>97969</v>
      </c>
      <c r="I883" s="7">
        <v>232723</v>
      </c>
      <c r="J883" s="7">
        <v>41987</v>
      </c>
      <c r="K883" s="7">
        <v>711480</v>
      </c>
      <c r="L883" s="7">
        <v>697427</v>
      </c>
      <c r="M883" s="7">
        <v>121892</v>
      </c>
      <c r="N883" s="7">
        <v>393318</v>
      </c>
      <c r="O883" s="7">
        <v>643778</v>
      </c>
      <c r="P883" s="7">
        <v>161578</v>
      </c>
      <c r="Q883" s="7">
        <v>4519963</v>
      </c>
      <c r="R883" s="7">
        <v>6537956</v>
      </c>
      <c r="S883" s="7">
        <v>7622115</v>
      </c>
      <c r="T883" s="7">
        <v>22729775</v>
      </c>
      <c r="U883" s="7">
        <v>943550</v>
      </c>
      <c r="V883" s="7">
        <v>23673325</v>
      </c>
      <c r="W883" s="7">
        <v>8982114</v>
      </c>
      <c r="X883" s="7">
        <v>1704488</v>
      </c>
      <c r="Y883" s="7">
        <v>11458587</v>
      </c>
      <c r="Z883" s="7">
        <v>22145189</v>
      </c>
      <c r="AA883" s="7">
        <v>302874</v>
      </c>
      <c r="AB883" s="7">
        <v>1019106</v>
      </c>
      <c r="AC883" s="7">
        <v>23467169</v>
      </c>
      <c r="AD883" s="7">
        <v>206156</v>
      </c>
      <c r="AE883" s="7">
        <v>-9438216</v>
      </c>
      <c r="AF883" s="7">
        <v>0</v>
      </c>
      <c r="AG883" s="7">
        <v>-9232060</v>
      </c>
    </row>
    <row r="884" spans="1:33" x14ac:dyDescent="0.55000000000000004">
      <c r="A884" t="str">
        <f>VLOOKUP($B884,Sheet2!$A$1:$C$47,3,FALSE)</f>
        <v>MEDSTAR HARBOR HOSPITAL CENTER</v>
      </c>
      <c r="B884">
        <v>34</v>
      </c>
      <c r="C884" s="1">
        <v>44562</v>
      </c>
      <c r="D884" t="s">
        <v>32</v>
      </c>
      <c r="E884" s="7">
        <v>10057579</v>
      </c>
      <c r="F884" s="7">
        <v>4166571</v>
      </c>
      <c r="G884" s="7">
        <v>14224150</v>
      </c>
      <c r="H884" s="7">
        <v>128051</v>
      </c>
      <c r="I884" s="7">
        <v>369254</v>
      </c>
      <c r="J884" s="7">
        <v>85368</v>
      </c>
      <c r="K884" s="7">
        <v>152971</v>
      </c>
      <c r="L884" s="7">
        <v>594393</v>
      </c>
      <c r="M884" s="7">
        <v>289888</v>
      </c>
      <c r="N884" s="7">
        <v>-2940392</v>
      </c>
      <c r="O884" s="7">
        <v>707731</v>
      </c>
      <c r="P884" s="7">
        <v>320907</v>
      </c>
      <c r="Q884" s="7">
        <v>-1234654</v>
      </c>
      <c r="R884" s="7">
        <v>-2262127</v>
      </c>
      <c r="S884" s="7">
        <v>-1526483</v>
      </c>
      <c r="T884" s="7">
        <v>15750633</v>
      </c>
      <c r="U884" s="7">
        <v>382076</v>
      </c>
      <c r="V884" s="7">
        <v>16132709</v>
      </c>
      <c r="W884" s="7">
        <v>7760751</v>
      </c>
      <c r="X884" s="7">
        <v>1407953</v>
      </c>
      <c r="Y884" s="7">
        <v>5506142</v>
      </c>
      <c r="Z884" s="7">
        <v>14674846</v>
      </c>
      <c r="AA884" s="7">
        <v>82217</v>
      </c>
      <c r="AB884" s="7">
        <v>586082</v>
      </c>
      <c r="AC884" s="7">
        <v>15343145</v>
      </c>
      <c r="AD884" s="7">
        <v>789564</v>
      </c>
      <c r="AE884" s="7">
        <v>0</v>
      </c>
      <c r="AF884" s="7">
        <v>0</v>
      </c>
      <c r="AG884" s="7">
        <v>789564</v>
      </c>
    </row>
    <row r="885" spans="1:33" x14ac:dyDescent="0.55000000000000004">
      <c r="A885" t="str">
        <f>VLOOKUP($B885,Sheet2!$A$1:$C$47,3,FALSE)</f>
        <v>MEDSTAR HARBOR HOSPITAL CENTER</v>
      </c>
      <c r="B885">
        <v>34</v>
      </c>
      <c r="C885" s="1">
        <v>44562</v>
      </c>
      <c r="D885" t="s">
        <v>33</v>
      </c>
      <c r="E885" s="7">
        <v>16270</v>
      </c>
      <c r="F885" s="7">
        <v>300036</v>
      </c>
      <c r="G885" s="7">
        <v>316306</v>
      </c>
      <c r="H885" s="7">
        <v>0</v>
      </c>
      <c r="I885" s="7">
        <v>-4734</v>
      </c>
      <c r="J885" s="7">
        <v>0</v>
      </c>
      <c r="K885" s="7">
        <v>3136</v>
      </c>
      <c r="L885" s="7">
        <v>0</v>
      </c>
      <c r="M885" s="7">
        <v>0</v>
      </c>
      <c r="N885" s="7">
        <v>0</v>
      </c>
      <c r="O885" s="7">
        <v>0</v>
      </c>
      <c r="P885" s="7">
        <v>0</v>
      </c>
      <c r="Q885" s="7">
        <v>1146</v>
      </c>
      <c r="R885" s="7">
        <v>1146</v>
      </c>
      <c r="S885" s="7">
        <v>-452</v>
      </c>
      <c r="T885" s="7">
        <v>316758</v>
      </c>
      <c r="U885" s="7">
        <v>759515</v>
      </c>
      <c r="V885" s="7">
        <v>1076273</v>
      </c>
      <c r="W885" s="7">
        <v>412087</v>
      </c>
      <c r="X885" s="7">
        <v>74760</v>
      </c>
      <c r="Y885" s="7">
        <v>2312713</v>
      </c>
      <c r="Z885" s="7">
        <v>2799560</v>
      </c>
      <c r="AA885" s="7">
        <v>29121</v>
      </c>
      <c r="AB885" s="7">
        <v>67633</v>
      </c>
      <c r="AC885" s="7">
        <v>2896314</v>
      </c>
      <c r="AD885" s="7">
        <v>-1820041</v>
      </c>
      <c r="AE885" s="7">
        <v>51324</v>
      </c>
      <c r="AF885" s="7">
        <v>21948</v>
      </c>
      <c r="AG885" s="7">
        <v>-1790665</v>
      </c>
    </row>
    <row r="886" spans="1:33" x14ac:dyDescent="0.55000000000000004">
      <c r="A886" t="str">
        <f>VLOOKUP($B886,Sheet2!$A$1:$C$47,3,FALSE)</f>
        <v>MEDSTAR HARBOR HOSPITAL CENTER</v>
      </c>
      <c r="B886">
        <v>34</v>
      </c>
      <c r="C886" s="1">
        <v>44562</v>
      </c>
      <c r="D886" t="s">
        <v>34</v>
      </c>
      <c r="E886" s="7">
        <v>10073849</v>
      </c>
      <c r="F886" s="7">
        <v>4466607</v>
      </c>
      <c r="G886" s="7">
        <v>14540456</v>
      </c>
      <c r="H886" s="7">
        <v>128051</v>
      </c>
      <c r="I886" s="7">
        <v>364520</v>
      </c>
      <c r="J886" s="7">
        <v>85368</v>
      </c>
      <c r="K886" s="7">
        <v>156107</v>
      </c>
      <c r="L886" s="7">
        <v>594393</v>
      </c>
      <c r="M886" s="7">
        <v>289888</v>
      </c>
      <c r="N886" s="7">
        <v>-2940392</v>
      </c>
      <c r="O886" s="7">
        <v>707731</v>
      </c>
      <c r="P886" s="7">
        <v>320907</v>
      </c>
      <c r="Q886" s="7">
        <v>-1233508</v>
      </c>
      <c r="R886" s="7">
        <v>-2260981</v>
      </c>
      <c r="S886" s="7">
        <v>-1526935</v>
      </c>
      <c r="T886" s="7">
        <v>16067391</v>
      </c>
      <c r="U886" s="7">
        <v>1141591</v>
      </c>
      <c r="V886" s="7">
        <v>17208982</v>
      </c>
      <c r="W886" s="7">
        <v>8172838</v>
      </c>
      <c r="X886" s="7">
        <v>1482713</v>
      </c>
      <c r="Y886" s="7">
        <v>7818855</v>
      </c>
      <c r="Z886" s="7">
        <v>17474406</v>
      </c>
      <c r="AA886" s="7">
        <v>111338</v>
      </c>
      <c r="AB886" s="7">
        <v>653715</v>
      </c>
      <c r="AC886" s="7">
        <v>18239459</v>
      </c>
      <c r="AD886" s="7">
        <v>-1030477</v>
      </c>
      <c r="AE886" s="7">
        <v>51324</v>
      </c>
      <c r="AF886" s="7">
        <v>21948</v>
      </c>
      <c r="AG886" s="7">
        <v>-1001101</v>
      </c>
    </row>
    <row r="887" spans="1:33" x14ac:dyDescent="0.55000000000000004">
      <c r="A887" t="str">
        <f>VLOOKUP($B887,Sheet2!$A$1:$C$47,3,FALSE)</f>
        <v>UM-CHARLES REGIONAL MEDICAL CENTER</v>
      </c>
      <c r="B887">
        <v>35</v>
      </c>
      <c r="C887" s="1">
        <v>44562</v>
      </c>
      <c r="D887" t="s">
        <v>32</v>
      </c>
      <c r="E887" s="7">
        <v>10675518</v>
      </c>
      <c r="F887" s="7">
        <v>4429719</v>
      </c>
      <c r="G887" s="7">
        <v>15105237</v>
      </c>
      <c r="H887" s="7">
        <v>84507</v>
      </c>
      <c r="I887" s="7">
        <v>451193</v>
      </c>
      <c r="J887" s="7">
        <v>36481</v>
      </c>
      <c r="K887" s="7">
        <v>194780</v>
      </c>
      <c r="L887" s="7">
        <v>780030</v>
      </c>
      <c r="M887" s="7">
        <v>304227</v>
      </c>
      <c r="N887" s="7">
        <v>0</v>
      </c>
      <c r="O887" s="7">
        <v>323667</v>
      </c>
      <c r="P887" s="7">
        <v>0</v>
      </c>
      <c r="Q887" s="7">
        <v>0</v>
      </c>
      <c r="R887" s="7">
        <v>1407924</v>
      </c>
      <c r="S887" s="7">
        <v>2174885</v>
      </c>
      <c r="T887" s="7">
        <v>12930352</v>
      </c>
      <c r="U887" s="7">
        <v>279599</v>
      </c>
      <c r="V887" s="7">
        <v>13209951</v>
      </c>
      <c r="W887" s="7">
        <v>5823172</v>
      </c>
      <c r="X887" s="7">
        <v>879123</v>
      </c>
      <c r="Y887" s="7">
        <v>4448118</v>
      </c>
      <c r="Z887" s="7">
        <v>11150413</v>
      </c>
      <c r="AA887" s="7">
        <v>153458</v>
      </c>
      <c r="AB887" s="7">
        <v>703028</v>
      </c>
      <c r="AC887" s="7">
        <v>12006899</v>
      </c>
      <c r="AD887" s="7">
        <v>1203052</v>
      </c>
      <c r="AE887" s="7">
        <v>0</v>
      </c>
      <c r="AF887" s="7">
        <v>0</v>
      </c>
      <c r="AG887" s="7">
        <v>1203052</v>
      </c>
    </row>
    <row r="888" spans="1:33" x14ac:dyDescent="0.55000000000000004">
      <c r="A888" t="str">
        <f>VLOOKUP($B888,Sheet2!$A$1:$C$47,3,FALSE)</f>
        <v>UM-CHARLES REGIONAL MEDICAL CENTER</v>
      </c>
      <c r="B888">
        <v>35</v>
      </c>
      <c r="C888" s="1">
        <v>44562</v>
      </c>
      <c r="D888" t="s">
        <v>33</v>
      </c>
      <c r="E888" s="7">
        <v>0</v>
      </c>
      <c r="F888" s="7">
        <v>178907</v>
      </c>
      <c r="G888" s="7">
        <v>178907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0</v>
      </c>
      <c r="Q888" s="7">
        <v>13072</v>
      </c>
      <c r="R888" s="7">
        <v>13072</v>
      </c>
      <c r="S888" s="7">
        <v>13072</v>
      </c>
      <c r="T888" s="7">
        <v>165835</v>
      </c>
      <c r="U888" s="7">
        <v>12177</v>
      </c>
      <c r="V888" s="7">
        <v>178012</v>
      </c>
      <c r="W888" s="7">
        <v>176383</v>
      </c>
      <c r="X888" s="7">
        <v>26628</v>
      </c>
      <c r="Y888" s="7">
        <v>956629</v>
      </c>
      <c r="Z888" s="7">
        <v>1159640</v>
      </c>
      <c r="AA888" s="7">
        <v>0</v>
      </c>
      <c r="AB888" s="7">
        <v>6472</v>
      </c>
      <c r="AC888" s="7">
        <v>1166112</v>
      </c>
      <c r="AD888" s="7">
        <v>-988100</v>
      </c>
      <c r="AE888" s="7">
        <v>-995996</v>
      </c>
      <c r="AF888" s="7">
        <v>13113</v>
      </c>
      <c r="AG888" s="7">
        <v>-1997209</v>
      </c>
    </row>
    <row r="889" spans="1:33" x14ac:dyDescent="0.55000000000000004">
      <c r="A889" t="str">
        <f>VLOOKUP($B889,Sheet2!$A$1:$C$47,3,FALSE)</f>
        <v>UM-CHARLES REGIONAL MEDICAL CENTER</v>
      </c>
      <c r="B889">
        <v>35</v>
      </c>
      <c r="C889" s="1">
        <v>44562</v>
      </c>
      <c r="D889" t="s">
        <v>34</v>
      </c>
      <c r="E889" s="7">
        <v>10675518</v>
      </c>
      <c r="F889" s="7">
        <v>4608626</v>
      </c>
      <c r="G889" s="7">
        <v>15284144</v>
      </c>
      <c r="H889" s="7">
        <v>84507</v>
      </c>
      <c r="I889" s="7">
        <v>451193</v>
      </c>
      <c r="J889" s="7">
        <v>36481</v>
      </c>
      <c r="K889" s="7">
        <v>194780</v>
      </c>
      <c r="L889" s="7">
        <v>780030</v>
      </c>
      <c r="M889" s="7">
        <v>304227</v>
      </c>
      <c r="N889" s="7">
        <v>0</v>
      </c>
      <c r="O889" s="7">
        <v>323667</v>
      </c>
      <c r="P889" s="7">
        <v>0</v>
      </c>
      <c r="Q889" s="7">
        <v>13072</v>
      </c>
      <c r="R889" s="7">
        <v>1420996</v>
      </c>
      <c r="S889" s="7">
        <v>2187957</v>
      </c>
      <c r="T889" s="7">
        <v>13096187</v>
      </c>
      <c r="U889" s="7">
        <v>291776</v>
      </c>
      <c r="V889" s="7">
        <v>13387963</v>
      </c>
      <c r="W889" s="7">
        <v>5999555</v>
      </c>
      <c r="X889" s="7">
        <v>905751</v>
      </c>
      <c r="Y889" s="7">
        <v>5404747</v>
      </c>
      <c r="Z889" s="7">
        <v>12310053</v>
      </c>
      <c r="AA889" s="7">
        <v>153458</v>
      </c>
      <c r="AB889" s="7">
        <v>709500</v>
      </c>
      <c r="AC889" s="7">
        <v>13173011</v>
      </c>
      <c r="AD889" s="7">
        <v>214952</v>
      </c>
      <c r="AE889" s="7">
        <v>-995996</v>
      </c>
      <c r="AF889" s="7">
        <v>13113</v>
      </c>
      <c r="AG889" s="7">
        <v>-794157</v>
      </c>
    </row>
    <row r="890" spans="1:33" x14ac:dyDescent="0.55000000000000004">
      <c r="A890" t="str">
        <f>VLOOKUP($B890,Sheet2!$A$1:$C$47,3,FALSE)</f>
        <v>UM-SHORE REGIONAL HEALTH AT EASTON</v>
      </c>
      <c r="B890">
        <v>37</v>
      </c>
      <c r="C890" s="1">
        <v>44562</v>
      </c>
      <c r="D890" t="s">
        <v>32</v>
      </c>
      <c r="E890" s="7">
        <v>13503498</v>
      </c>
      <c r="F890" s="7">
        <v>11768891</v>
      </c>
      <c r="G890" s="7">
        <v>25272389</v>
      </c>
      <c r="H890" s="7">
        <v>157360</v>
      </c>
      <c r="I890" s="7">
        <v>337587</v>
      </c>
      <c r="J890" s="7">
        <v>150879</v>
      </c>
      <c r="K890" s="7">
        <v>284531</v>
      </c>
      <c r="L890" s="7">
        <v>1051181</v>
      </c>
      <c r="M890" s="7">
        <v>123518</v>
      </c>
      <c r="N890" s="7">
        <v>292805</v>
      </c>
      <c r="O890" s="7">
        <v>1007888</v>
      </c>
      <c r="P890" s="7">
        <v>107651</v>
      </c>
      <c r="Q890" s="7">
        <v>280746</v>
      </c>
      <c r="R890" s="7">
        <v>2863789</v>
      </c>
      <c r="S890" s="7">
        <v>3794146</v>
      </c>
      <c r="T890" s="7">
        <v>21478243</v>
      </c>
      <c r="U890" s="7">
        <v>1842658</v>
      </c>
      <c r="V890" s="7">
        <v>23320901</v>
      </c>
      <c r="W890" s="7">
        <v>6592826</v>
      </c>
      <c r="X890" s="7">
        <v>1458531</v>
      </c>
      <c r="Y890" s="7">
        <v>4710835</v>
      </c>
      <c r="Z890" s="7">
        <v>12762192</v>
      </c>
      <c r="AA890" s="7">
        <v>333114</v>
      </c>
      <c r="AB890" s="7">
        <v>1324050</v>
      </c>
      <c r="AC890" s="7">
        <v>14419356</v>
      </c>
      <c r="AD890" s="7">
        <v>8901545</v>
      </c>
      <c r="AE890" s="7">
        <v>0</v>
      </c>
      <c r="AF890" s="7">
        <v>0</v>
      </c>
      <c r="AG890" s="7">
        <v>8901545</v>
      </c>
    </row>
    <row r="891" spans="1:33" x14ac:dyDescent="0.55000000000000004">
      <c r="A891" t="str">
        <f>VLOOKUP($B891,Sheet2!$A$1:$C$47,3,FALSE)</f>
        <v>UM-SHORE REGIONAL HEALTH AT EASTON</v>
      </c>
      <c r="B891">
        <v>37</v>
      </c>
      <c r="C891" s="1">
        <v>44562</v>
      </c>
      <c r="D891" t="s">
        <v>33</v>
      </c>
      <c r="E891" s="7">
        <v>0</v>
      </c>
      <c r="F891" s="7">
        <v>1619484</v>
      </c>
      <c r="G891" s="7">
        <v>1619484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>
        <v>0</v>
      </c>
      <c r="N891" s="7">
        <v>0</v>
      </c>
      <c r="O891" s="7">
        <v>0</v>
      </c>
      <c r="P891" s="7">
        <v>14814</v>
      </c>
      <c r="Q891" s="7">
        <v>820149</v>
      </c>
      <c r="R891" s="7">
        <v>834963</v>
      </c>
      <c r="S891" s="7">
        <v>834963</v>
      </c>
      <c r="T891" s="7">
        <v>784521</v>
      </c>
      <c r="U891" s="7">
        <v>17079</v>
      </c>
      <c r="V891" s="7">
        <v>801600</v>
      </c>
      <c r="W891" s="7">
        <v>785359</v>
      </c>
      <c r="X891" s="7">
        <v>173745</v>
      </c>
      <c r="Y891" s="7">
        <v>5133247</v>
      </c>
      <c r="Z891" s="7">
        <v>6092351</v>
      </c>
      <c r="AA891" s="7">
        <v>0</v>
      </c>
      <c r="AB891" s="7">
        <v>585186</v>
      </c>
      <c r="AC891" s="7">
        <v>6677537</v>
      </c>
      <c r="AD891" s="7">
        <v>-5875937</v>
      </c>
      <c r="AE891" s="7">
        <v>-2647692</v>
      </c>
      <c r="AF891" s="7">
        <v>0</v>
      </c>
      <c r="AG891" s="7">
        <v>-8523629</v>
      </c>
    </row>
    <row r="892" spans="1:33" x14ac:dyDescent="0.55000000000000004">
      <c r="A892" t="str">
        <f>VLOOKUP($B892,Sheet2!$A$1:$C$47,3,FALSE)</f>
        <v>UM-SHORE REGIONAL HEALTH AT EASTON</v>
      </c>
      <c r="B892">
        <v>37</v>
      </c>
      <c r="C892" s="1">
        <v>44562</v>
      </c>
      <c r="D892" t="s">
        <v>34</v>
      </c>
      <c r="E892" s="7">
        <v>13503498</v>
      </c>
      <c r="F892" s="7">
        <v>13388375</v>
      </c>
      <c r="G892" s="7">
        <v>26891873</v>
      </c>
      <c r="H892" s="7">
        <v>157360</v>
      </c>
      <c r="I892" s="7">
        <v>337587</v>
      </c>
      <c r="J892" s="7">
        <v>150879</v>
      </c>
      <c r="K892" s="7">
        <v>284531</v>
      </c>
      <c r="L892" s="7">
        <v>1051181</v>
      </c>
      <c r="M892" s="7">
        <v>123518</v>
      </c>
      <c r="N892" s="7">
        <v>292805</v>
      </c>
      <c r="O892" s="7">
        <v>1007888</v>
      </c>
      <c r="P892" s="7">
        <v>122465</v>
      </c>
      <c r="Q892" s="7">
        <v>1100895</v>
      </c>
      <c r="R892" s="7">
        <v>3698752</v>
      </c>
      <c r="S892" s="7">
        <v>4629109</v>
      </c>
      <c r="T892" s="7">
        <v>22262764</v>
      </c>
      <c r="U892" s="7">
        <v>1859737</v>
      </c>
      <c r="V892" s="7">
        <v>24122501</v>
      </c>
      <c r="W892" s="7">
        <v>7378185</v>
      </c>
      <c r="X892" s="7">
        <v>1632276</v>
      </c>
      <c r="Y892" s="7">
        <v>9844082</v>
      </c>
      <c r="Z892" s="7">
        <v>18854543</v>
      </c>
      <c r="AA892" s="7">
        <v>333114</v>
      </c>
      <c r="AB892" s="7">
        <v>1909236</v>
      </c>
      <c r="AC892" s="7">
        <v>21096893</v>
      </c>
      <c r="AD892" s="7">
        <v>3025608</v>
      </c>
      <c r="AE892" s="7">
        <v>-2647692</v>
      </c>
      <c r="AF892" s="7">
        <v>0</v>
      </c>
      <c r="AG892" s="7">
        <v>377916</v>
      </c>
    </row>
    <row r="893" spans="1:33" x14ac:dyDescent="0.55000000000000004">
      <c r="A893" t="str">
        <f>VLOOKUP($B893,Sheet2!$A$1:$C$47,3,FALSE)</f>
        <v>UMMC MIDTOWN CAMPUS</v>
      </c>
      <c r="B893">
        <v>38</v>
      </c>
      <c r="C893" s="1">
        <v>44562</v>
      </c>
      <c r="D893" t="s">
        <v>32</v>
      </c>
      <c r="E893" s="7">
        <v>12828755</v>
      </c>
      <c r="F893" s="7">
        <v>7952736</v>
      </c>
      <c r="G893" s="7">
        <v>20781491</v>
      </c>
      <c r="H893" s="7">
        <v>320146</v>
      </c>
      <c r="I893" s="7">
        <v>388885</v>
      </c>
      <c r="J893" s="7">
        <v>206005</v>
      </c>
      <c r="K893" s="7">
        <v>250236</v>
      </c>
      <c r="L893" s="7">
        <v>1413590</v>
      </c>
      <c r="M893" s="7">
        <v>800263</v>
      </c>
      <c r="N893" s="7">
        <v>0</v>
      </c>
      <c r="O893" s="7">
        <v>876305</v>
      </c>
      <c r="P893" s="7">
        <v>0</v>
      </c>
      <c r="Q893" s="7">
        <v>0</v>
      </c>
      <c r="R893" s="7">
        <v>3090158</v>
      </c>
      <c r="S893" s="7">
        <v>4255430</v>
      </c>
      <c r="T893" s="7">
        <v>16526061</v>
      </c>
      <c r="U893" s="7">
        <v>342398</v>
      </c>
      <c r="V893" s="7">
        <v>16868459</v>
      </c>
      <c r="W893" s="7">
        <v>8676220</v>
      </c>
      <c r="X893" s="7">
        <v>1537905</v>
      </c>
      <c r="Y893" s="7">
        <v>6224844</v>
      </c>
      <c r="Z893" s="7">
        <v>16438969</v>
      </c>
      <c r="AA893" s="7">
        <v>99500</v>
      </c>
      <c r="AB893" s="7">
        <v>1252930</v>
      </c>
      <c r="AC893" s="7">
        <v>17791399</v>
      </c>
      <c r="AD893" s="7">
        <v>-922940</v>
      </c>
      <c r="AE893" s="7">
        <v>0</v>
      </c>
      <c r="AF893" s="7">
        <v>0</v>
      </c>
      <c r="AG893" s="7">
        <v>-922940</v>
      </c>
    </row>
    <row r="894" spans="1:33" x14ac:dyDescent="0.55000000000000004">
      <c r="A894" t="str">
        <f>VLOOKUP($B894,Sheet2!$A$1:$C$47,3,FALSE)</f>
        <v>UMMC MIDTOWN CAMPUS</v>
      </c>
      <c r="B894">
        <v>38</v>
      </c>
      <c r="C894" s="1">
        <v>44562</v>
      </c>
      <c r="D894" t="s">
        <v>33</v>
      </c>
      <c r="E894" s="7">
        <v>0</v>
      </c>
      <c r="F894" s="7">
        <v>302207</v>
      </c>
      <c r="G894" s="7">
        <v>302207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0</v>
      </c>
      <c r="N894" s="7">
        <v>0</v>
      </c>
      <c r="O894" s="7">
        <v>0</v>
      </c>
      <c r="P894" s="7">
        <v>0</v>
      </c>
      <c r="Q894" s="7">
        <v>33300</v>
      </c>
      <c r="R894" s="7">
        <v>33300</v>
      </c>
      <c r="S894" s="7">
        <v>33300</v>
      </c>
      <c r="T894" s="7">
        <v>268907</v>
      </c>
      <c r="U894" s="7">
        <v>1869186</v>
      </c>
      <c r="V894" s="7">
        <v>2138093</v>
      </c>
      <c r="W894" s="7">
        <v>777972</v>
      </c>
      <c r="X894" s="7">
        <v>140214</v>
      </c>
      <c r="Y894" s="7">
        <v>4586559</v>
      </c>
      <c r="Z894" s="7">
        <v>5504745</v>
      </c>
      <c r="AA894" s="7">
        <v>0</v>
      </c>
      <c r="AB894" s="7">
        <v>37868</v>
      </c>
      <c r="AC894" s="7">
        <v>5542613</v>
      </c>
      <c r="AD894" s="7">
        <v>-3404520</v>
      </c>
      <c r="AE894" s="7">
        <v>-175773</v>
      </c>
      <c r="AF894" s="7">
        <v>16416</v>
      </c>
      <c r="AG894" s="7">
        <v>-3596709</v>
      </c>
    </row>
    <row r="895" spans="1:33" x14ac:dyDescent="0.55000000000000004">
      <c r="A895" t="str">
        <f>VLOOKUP($B895,Sheet2!$A$1:$C$47,3,FALSE)</f>
        <v>UMMC MIDTOWN CAMPUS</v>
      </c>
      <c r="B895">
        <v>38</v>
      </c>
      <c r="C895" s="1">
        <v>44562</v>
      </c>
      <c r="D895" t="s">
        <v>34</v>
      </c>
      <c r="E895" s="7">
        <v>12828755</v>
      </c>
      <c r="F895" s="7">
        <v>8254943</v>
      </c>
      <c r="G895" s="7">
        <v>21083698</v>
      </c>
      <c r="H895" s="7">
        <v>320146</v>
      </c>
      <c r="I895" s="7">
        <v>388885</v>
      </c>
      <c r="J895" s="7">
        <v>206005</v>
      </c>
      <c r="K895" s="7">
        <v>250236</v>
      </c>
      <c r="L895" s="7">
        <v>1413590</v>
      </c>
      <c r="M895" s="7">
        <v>800263</v>
      </c>
      <c r="N895" s="7">
        <v>0</v>
      </c>
      <c r="O895" s="7">
        <v>876305</v>
      </c>
      <c r="P895" s="7">
        <v>0</v>
      </c>
      <c r="Q895" s="7">
        <v>33300</v>
      </c>
      <c r="R895" s="7">
        <v>3123458</v>
      </c>
      <c r="S895" s="7">
        <v>4288730</v>
      </c>
      <c r="T895" s="7">
        <v>16794968</v>
      </c>
      <c r="U895" s="7">
        <v>2211584</v>
      </c>
      <c r="V895" s="7">
        <v>19006552</v>
      </c>
      <c r="W895" s="7">
        <v>9454192</v>
      </c>
      <c r="X895" s="7">
        <v>1678119</v>
      </c>
      <c r="Y895" s="7">
        <v>10811403</v>
      </c>
      <c r="Z895" s="7">
        <v>21943714</v>
      </c>
      <c r="AA895" s="7">
        <v>99500</v>
      </c>
      <c r="AB895" s="7">
        <v>1290798</v>
      </c>
      <c r="AC895" s="7">
        <v>23334012</v>
      </c>
      <c r="AD895" s="7">
        <v>-4327460</v>
      </c>
      <c r="AE895" s="7">
        <v>-175773</v>
      </c>
      <c r="AF895" s="7">
        <v>16416</v>
      </c>
      <c r="AG895" s="7">
        <v>-4519649</v>
      </c>
    </row>
    <row r="896" spans="1:33" x14ac:dyDescent="0.55000000000000004">
      <c r="A896" t="str">
        <f>VLOOKUP($B896,Sheet2!$A$1:$C$47,3,FALSE)</f>
        <v>CALVERT HEALTH MEDICAL CENTER</v>
      </c>
      <c r="B896">
        <v>39</v>
      </c>
      <c r="C896" s="1">
        <v>44562</v>
      </c>
      <c r="D896" t="s">
        <v>32</v>
      </c>
      <c r="E896" s="7">
        <v>8071846</v>
      </c>
      <c r="F896" s="7">
        <v>5639566</v>
      </c>
      <c r="G896" s="7">
        <v>13711412</v>
      </c>
      <c r="H896" s="7">
        <v>80047</v>
      </c>
      <c r="I896" s="7">
        <v>-88019</v>
      </c>
      <c r="J896" s="7">
        <v>156010</v>
      </c>
      <c r="K896" s="7">
        <v>-172361</v>
      </c>
      <c r="L896" s="7">
        <v>383072</v>
      </c>
      <c r="M896" s="7">
        <v>119071</v>
      </c>
      <c r="N896" s="7">
        <v>304922</v>
      </c>
      <c r="O896" s="7">
        <v>185314</v>
      </c>
      <c r="P896" s="7">
        <v>156085</v>
      </c>
      <c r="Q896" s="7">
        <v>213541</v>
      </c>
      <c r="R896" s="7">
        <v>1362005</v>
      </c>
      <c r="S896" s="7">
        <v>1337682</v>
      </c>
      <c r="T896" s="7">
        <v>12373730</v>
      </c>
      <c r="U896" s="7">
        <v>211054</v>
      </c>
      <c r="V896" s="7">
        <v>12584784</v>
      </c>
      <c r="W896" s="7">
        <v>5646798</v>
      </c>
      <c r="X896" s="7">
        <v>1107999</v>
      </c>
      <c r="Y896" s="7">
        <v>3884274</v>
      </c>
      <c r="Z896" s="7">
        <v>10639071</v>
      </c>
      <c r="AA896" s="7">
        <v>86250</v>
      </c>
      <c r="AB896" s="7">
        <v>1036472</v>
      </c>
      <c r="AC896" s="7">
        <v>11761793</v>
      </c>
      <c r="AD896" s="7">
        <v>822991</v>
      </c>
      <c r="AE896" s="7">
        <v>0</v>
      </c>
      <c r="AF896" s="7">
        <v>0</v>
      </c>
      <c r="AG896" s="7">
        <v>822991</v>
      </c>
    </row>
    <row r="897" spans="1:33" x14ac:dyDescent="0.55000000000000004">
      <c r="A897" t="str">
        <f>VLOOKUP($B897,Sheet2!$A$1:$C$47,3,FALSE)</f>
        <v>CALVERT HEALTH MEDICAL CENTER</v>
      </c>
      <c r="B897">
        <v>39</v>
      </c>
      <c r="C897" s="1">
        <v>44562</v>
      </c>
      <c r="D897" t="s">
        <v>33</v>
      </c>
      <c r="E897" s="7">
        <v>0</v>
      </c>
      <c r="F897" s="7">
        <v>388486</v>
      </c>
      <c r="G897" s="7">
        <v>388486</v>
      </c>
      <c r="H897" s="7">
        <v>0</v>
      </c>
      <c r="I897" s="7">
        <v>0</v>
      </c>
      <c r="J897" s="7">
        <v>0</v>
      </c>
      <c r="K897" s="7">
        <v>-933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249159</v>
      </c>
      <c r="R897" s="7">
        <v>249159</v>
      </c>
      <c r="S897" s="7">
        <v>248226</v>
      </c>
      <c r="T897" s="7">
        <v>140260</v>
      </c>
      <c r="U897" s="7">
        <v>2554</v>
      </c>
      <c r="V897" s="7">
        <v>142814</v>
      </c>
      <c r="W897" s="7">
        <v>185863</v>
      </c>
      <c r="X897" s="7">
        <v>36470</v>
      </c>
      <c r="Y897" s="7">
        <v>739199</v>
      </c>
      <c r="Z897" s="7">
        <v>961532</v>
      </c>
      <c r="AA897" s="7">
        <v>0</v>
      </c>
      <c r="AB897" s="7">
        <v>959</v>
      </c>
      <c r="AC897" s="7">
        <v>962491</v>
      </c>
      <c r="AD897" s="7">
        <v>-819677</v>
      </c>
      <c r="AE897" s="7">
        <v>109041</v>
      </c>
      <c r="AF897" s="7">
        <v>0</v>
      </c>
      <c r="AG897" s="7">
        <v>-710636</v>
      </c>
    </row>
    <row r="898" spans="1:33" x14ac:dyDescent="0.55000000000000004">
      <c r="A898" t="str">
        <f>VLOOKUP($B898,Sheet2!$A$1:$C$47,3,FALSE)</f>
        <v>CALVERT HEALTH MEDICAL CENTER</v>
      </c>
      <c r="B898">
        <v>39</v>
      </c>
      <c r="C898" s="1">
        <v>44562</v>
      </c>
      <c r="D898" t="s">
        <v>34</v>
      </c>
      <c r="E898" s="7">
        <v>8071846</v>
      </c>
      <c r="F898" s="7">
        <v>6028052</v>
      </c>
      <c r="G898" s="7">
        <v>14099898</v>
      </c>
      <c r="H898" s="7">
        <v>80047</v>
      </c>
      <c r="I898" s="7">
        <v>-88019</v>
      </c>
      <c r="J898" s="7">
        <v>156010</v>
      </c>
      <c r="K898" s="7">
        <v>-173294</v>
      </c>
      <c r="L898" s="7">
        <v>383072</v>
      </c>
      <c r="M898" s="7">
        <v>119071</v>
      </c>
      <c r="N898" s="7">
        <v>304922</v>
      </c>
      <c r="O898" s="7">
        <v>185314</v>
      </c>
      <c r="P898" s="7">
        <v>156085</v>
      </c>
      <c r="Q898" s="7">
        <v>462700</v>
      </c>
      <c r="R898" s="7">
        <v>1611164</v>
      </c>
      <c r="S898" s="7">
        <v>1585908</v>
      </c>
      <c r="T898" s="7">
        <v>12513990</v>
      </c>
      <c r="U898" s="7">
        <v>213608</v>
      </c>
      <c r="V898" s="7">
        <v>12727598</v>
      </c>
      <c r="W898" s="7">
        <v>5832661</v>
      </c>
      <c r="X898" s="7">
        <v>1144469</v>
      </c>
      <c r="Y898" s="7">
        <v>4623473</v>
      </c>
      <c r="Z898" s="7">
        <v>11600603</v>
      </c>
      <c r="AA898" s="7">
        <v>86250</v>
      </c>
      <c r="AB898" s="7">
        <v>1037431</v>
      </c>
      <c r="AC898" s="7">
        <v>12724284</v>
      </c>
      <c r="AD898" s="7">
        <v>3314</v>
      </c>
      <c r="AE898" s="7">
        <v>109041</v>
      </c>
      <c r="AF898" s="7">
        <v>0</v>
      </c>
      <c r="AG898" s="7">
        <v>112355</v>
      </c>
    </row>
    <row r="899" spans="1:33" x14ac:dyDescent="0.55000000000000004">
      <c r="A899" t="str">
        <f>VLOOKUP($B899,Sheet2!$A$1:$C$47,3,FALSE)</f>
        <v>NORTHWEST HOSPITAL CENTER</v>
      </c>
      <c r="B899">
        <v>40</v>
      </c>
      <c r="C899" s="1">
        <v>44562</v>
      </c>
      <c r="D899" t="s">
        <v>32</v>
      </c>
      <c r="E899" s="7">
        <v>13911349</v>
      </c>
      <c r="F899" s="7">
        <v>12715117</v>
      </c>
      <c r="G899" s="7">
        <v>26626466</v>
      </c>
      <c r="H899" s="7">
        <v>28939</v>
      </c>
      <c r="I899" s="7">
        <v>-525622</v>
      </c>
      <c r="J899" s="7">
        <v>341619</v>
      </c>
      <c r="K899" s="7">
        <v>968036</v>
      </c>
      <c r="L899" s="7">
        <v>0</v>
      </c>
      <c r="M899" s="7">
        <v>203837</v>
      </c>
      <c r="N899" s="7">
        <v>1164253</v>
      </c>
      <c r="O899" s="7">
        <v>0</v>
      </c>
      <c r="P899" s="7">
        <v>282740</v>
      </c>
      <c r="Q899" s="7">
        <v>1107444</v>
      </c>
      <c r="R899" s="7">
        <v>2758274</v>
      </c>
      <c r="S899" s="7">
        <v>3571246</v>
      </c>
      <c r="T899" s="7">
        <v>23055220</v>
      </c>
      <c r="U899" s="7">
        <v>33816</v>
      </c>
      <c r="V899" s="7">
        <v>23089036</v>
      </c>
      <c r="W899" s="7">
        <v>8743501</v>
      </c>
      <c r="X899" s="7">
        <v>2444712</v>
      </c>
      <c r="Y899" s="7">
        <v>9980856</v>
      </c>
      <c r="Z899" s="7">
        <v>21169069</v>
      </c>
      <c r="AA899" s="7">
        <v>308685</v>
      </c>
      <c r="AB899" s="7">
        <v>1360217</v>
      </c>
      <c r="AC899" s="7">
        <v>22837971</v>
      </c>
      <c r="AD899" s="7">
        <v>251065</v>
      </c>
      <c r="AE899" s="7">
        <v>0</v>
      </c>
      <c r="AF899" s="7">
        <v>0</v>
      </c>
      <c r="AG899" s="7">
        <v>251065</v>
      </c>
    </row>
    <row r="900" spans="1:33" x14ac:dyDescent="0.55000000000000004">
      <c r="A900" t="str">
        <f>VLOOKUP($B900,Sheet2!$A$1:$C$47,3,FALSE)</f>
        <v>NORTHWEST HOSPITAL CENTER</v>
      </c>
      <c r="B900">
        <v>40</v>
      </c>
      <c r="C900" s="1">
        <v>44562</v>
      </c>
      <c r="D900" t="s">
        <v>33</v>
      </c>
      <c r="E900" s="7">
        <v>587710</v>
      </c>
      <c r="F900" s="7">
        <v>4065135</v>
      </c>
      <c r="G900" s="7">
        <v>4652845</v>
      </c>
      <c r="H900" s="7">
        <v>0</v>
      </c>
      <c r="I900" s="7">
        <v>0</v>
      </c>
      <c r="J900" s="7">
        <v>0</v>
      </c>
      <c r="K900" s="7">
        <v>1931328</v>
      </c>
      <c r="L900" s="7">
        <v>0</v>
      </c>
      <c r="M900" s="7">
        <v>0</v>
      </c>
      <c r="N900" s="7">
        <v>248365</v>
      </c>
      <c r="O900" s="7">
        <v>0</v>
      </c>
      <c r="P900" s="7">
        <v>0</v>
      </c>
      <c r="Q900" s="7">
        <v>0</v>
      </c>
      <c r="R900" s="7">
        <v>248365</v>
      </c>
      <c r="S900" s="7">
        <v>2179693</v>
      </c>
      <c r="T900" s="7">
        <v>2473152</v>
      </c>
      <c r="U900" s="7">
        <v>296789</v>
      </c>
      <c r="V900" s="7">
        <v>2769941</v>
      </c>
      <c r="W900" s="7">
        <v>1506393</v>
      </c>
      <c r="X900" s="7">
        <v>27472</v>
      </c>
      <c r="Y900" s="7">
        <v>2064335</v>
      </c>
      <c r="Z900" s="7">
        <v>3598200</v>
      </c>
      <c r="AA900" s="7">
        <v>0</v>
      </c>
      <c r="AB900" s="7">
        <v>0</v>
      </c>
      <c r="AC900" s="7">
        <v>3598200</v>
      </c>
      <c r="AD900" s="7">
        <v>-828259</v>
      </c>
      <c r="AE900" s="7">
        <v>-3830063</v>
      </c>
      <c r="AF900" s="7">
        <v>0</v>
      </c>
      <c r="AG900" s="7">
        <v>-4658322</v>
      </c>
    </row>
    <row r="901" spans="1:33" x14ac:dyDescent="0.55000000000000004">
      <c r="A901" t="str">
        <f>VLOOKUP($B901,Sheet2!$A$1:$C$47,3,FALSE)</f>
        <v>NORTHWEST HOSPITAL CENTER</v>
      </c>
      <c r="B901">
        <v>40</v>
      </c>
      <c r="C901" s="1">
        <v>44562</v>
      </c>
      <c r="D901" t="s">
        <v>34</v>
      </c>
      <c r="E901" s="7">
        <v>14499059</v>
      </c>
      <c r="F901" s="7">
        <v>16780252</v>
      </c>
      <c r="G901" s="7">
        <v>31279311</v>
      </c>
      <c r="H901" s="7">
        <v>28939</v>
      </c>
      <c r="I901" s="7">
        <v>-525622</v>
      </c>
      <c r="J901" s="7">
        <v>341619</v>
      </c>
      <c r="K901" s="7">
        <v>2899364</v>
      </c>
      <c r="L901" s="7">
        <v>0</v>
      </c>
      <c r="M901" s="7">
        <v>203837</v>
      </c>
      <c r="N901" s="7">
        <v>1412618</v>
      </c>
      <c r="O901" s="7">
        <v>0</v>
      </c>
      <c r="P901" s="7">
        <v>282740</v>
      </c>
      <c r="Q901" s="7">
        <v>1107444</v>
      </c>
      <c r="R901" s="7">
        <v>3006639</v>
      </c>
      <c r="S901" s="7">
        <v>5750939</v>
      </c>
      <c r="T901" s="7">
        <v>25528372</v>
      </c>
      <c r="U901" s="7">
        <v>330605</v>
      </c>
      <c r="V901" s="7">
        <v>25858977</v>
      </c>
      <c r="W901" s="7">
        <v>10249894</v>
      </c>
      <c r="X901" s="7">
        <v>2472184</v>
      </c>
      <c r="Y901" s="7">
        <v>12045191</v>
      </c>
      <c r="Z901" s="7">
        <v>24767269</v>
      </c>
      <c r="AA901" s="7">
        <v>308685</v>
      </c>
      <c r="AB901" s="7">
        <v>1360217</v>
      </c>
      <c r="AC901" s="7">
        <v>26436171</v>
      </c>
      <c r="AD901" s="7">
        <v>-577194</v>
      </c>
      <c r="AE901" s="7">
        <v>-3830063</v>
      </c>
      <c r="AF901" s="7">
        <v>0</v>
      </c>
      <c r="AG901" s="7">
        <v>-4407257</v>
      </c>
    </row>
    <row r="902" spans="1:33" x14ac:dyDescent="0.55000000000000004">
      <c r="A902" t="str">
        <f>VLOOKUP($B902,Sheet2!$A$1:$C$47,3,FALSE)</f>
        <v>UM-BALTIMORE WASHINGTON MEDICAL CENTER</v>
      </c>
      <c r="B902">
        <v>43</v>
      </c>
      <c r="C902" s="1">
        <v>44562</v>
      </c>
      <c r="D902" t="s">
        <v>32</v>
      </c>
      <c r="E902" s="7">
        <v>29172055</v>
      </c>
      <c r="F902" s="7">
        <v>13825756</v>
      </c>
      <c r="G902" s="7">
        <v>42997811</v>
      </c>
      <c r="H902" s="7">
        <v>415556</v>
      </c>
      <c r="I902" s="7">
        <v>1008800</v>
      </c>
      <c r="J902" s="7">
        <v>207911</v>
      </c>
      <c r="K902" s="7">
        <v>504722</v>
      </c>
      <c r="L902" s="7">
        <v>2558489</v>
      </c>
      <c r="M902" s="7">
        <v>538994</v>
      </c>
      <c r="N902" s="7">
        <v>0</v>
      </c>
      <c r="O902" s="7">
        <v>1212566</v>
      </c>
      <c r="P902" s="7">
        <v>0</v>
      </c>
      <c r="Q902" s="7">
        <v>0</v>
      </c>
      <c r="R902" s="7">
        <v>4310049</v>
      </c>
      <c r="S902" s="7">
        <v>6447038</v>
      </c>
      <c r="T902" s="7">
        <v>36550773</v>
      </c>
      <c r="U902" s="7">
        <v>1734599</v>
      </c>
      <c r="V902" s="7">
        <v>38285372</v>
      </c>
      <c r="W902" s="7">
        <v>16050988</v>
      </c>
      <c r="X902" s="7">
        <v>2950722</v>
      </c>
      <c r="Y902" s="7">
        <v>13323551</v>
      </c>
      <c r="Z902" s="7">
        <v>32325261</v>
      </c>
      <c r="AA902" s="7">
        <v>382851</v>
      </c>
      <c r="AB902" s="7">
        <v>2587895</v>
      </c>
      <c r="AC902" s="7">
        <v>35296007</v>
      </c>
      <c r="AD902" s="7">
        <v>2989365</v>
      </c>
      <c r="AE902" s="7">
        <v>0</v>
      </c>
      <c r="AF902" s="7">
        <v>0</v>
      </c>
      <c r="AG902" s="7">
        <v>2989365</v>
      </c>
    </row>
    <row r="903" spans="1:33" x14ac:dyDescent="0.55000000000000004">
      <c r="A903" t="str">
        <f>VLOOKUP($B903,Sheet2!$A$1:$C$47,3,FALSE)</f>
        <v>UM-BALTIMORE WASHINGTON MEDICAL CENTER</v>
      </c>
      <c r="B903">
        <v>43</v>
      </c>
      <c r="C903" s="1">
        <v>44562</v>
      </c>
      <c r="D903" t="s">
        <v>33</v>
      </c>
      <c r="E903" s="7">
        <v>40324</v>
      </c>
      <c r="F903" s="7">
        <v>789762</v>
      </c>
      <c r="G903" s="7">
        <v>830086</v>
      </c>
      <c r="H903" s="7">
        <v>0</v>
      </c>
      <c r="I903" s="7">
        <v>0</v>
      </c>
      <c r="J903" s="7">
        <v>0</v>
      </c>
      <c r="K903" s="7">
        <v>0</v>
      </c>
      <c r="L903" s="7">
        <v>0</v>
      </c>
      <c r="M903" s="7">
        <v>0</v>
      </c>
      <c r="N903" s="7">
        <v>3536</v>
      </c>
      <c r="O903" s="7">
        <v>0</v>
      </c>
      <c r="P903" s="7">
        <v>0</v>
      </c>
      <c r="Q903" s="7">
        <v>69264</v>
      </c>
      <c r="R903" s="7">
        <v>72800</v>
      </c>
      <c r="S903" s="7">
        <v>72800</v>
      </c>
      <c r="T903" s="7">
        <v>757286</v>
      </c>
      <c r="U903" s="7">
        <v>155844</v>
      </c>
      <c r="V903" s="7">
        <v>913130</v>
      </c>
      <c r="W903" s="7">
        <v>262201</v>
      </c>
      <c r="X903" s="7">
        <v>48201</v>
      </c>
      <c r="Y903" s="7">
        <v>2306596</v>
      </c>
      <c r="Z903" s="7">
        <v>2616998</v>
      </c>
      <c r="AA903" s="7">
        <v>0</v>
      </c>
      <c r="AB903" s="7">
        <v>597</v>
      </c>
      <c r="AC903" s="7">
        <v>2617595</v>
      </c>
      <c r="AD903" s="7">
        <v>-1704465</v>
      </c>
      <c r="AE903" s="7">
        <v>5889140</v>
      </c>
      <c r="AF903" s="7">
        <v>-40044</v>
      </c>
      <c r="AG903" s="7">
        <v>4224719</v>
      </c>
    </row>
    <row r="904" spans="1:33" x14ac:dyDescent="0.55000000000000004">
      <c r="A904" t="str">
        <f>VLOOKUP($B904,Sheet2!$A$1:$C$47,3,FALSE)</f>
        <v>UM-BALTIMORE WASHINGTON MEDICAL CENTER</v>
      </c>
      <c r="B904">
        <v>43</v>
      </c>
      <c r="C904" s="1">
        <v>44562</v>
      </c>
      <c r="D904" t="s">
        <v>34</v>
      </c>
      <c r="E904" s="7">
        <v>29212379</v>
      </c>
      <c r="F904" s="7">
        <v>14615518</v>
      </c>
      <c r="G904" s="7">
        <v>43827897</v>
      </c>
      <c r="H904" s="7">
        <v>415556</v>
      </c>
      <c r="I904" s="7">
        <v>1008800</v>
      </c>
      <c r="J904" s="7">
        <v>207911</v>
      </c>
      <c r="K904" s="7">
        <v>504722</v>
      </c>
      <c r="L904" s="7">
        <v>2558489</v>
      </c>
      <c r="M904" s="7">
        <v>538994</v>
      </c>
      <c r="N904" s="7">
        <v>3536</v>
      </c>
      <c r="O904" s="7">
        <v>1212566</v>
      </c>
      <c r="P904" s="7">
        <v>0</v>
      </c>
      <c r="Q904" s="7">
        <v>69264</v>
      </c>
      <c r="R904" s="7">
        <v>4382849</v>
      </c>
      <c r="S904" s="7">
        <v>6519838</v>
      </c>
      <c r="T904" s="7">
        <v>37308059</v>
      </c>
      <c r="U904" s="7">
        <v>1890443</v>
      </c>
      <c r="V904" s="7">
        <v>39198502</v>
      </c>
      <c r="W904" s="7">
        <v>16313189</v>
      </c>
      <c r="X904" s="7">
        <v>2998923</v>
      </c>
      <c r="Y904" s="7">
        <v>15630147</v>
      </c>
      <c r="Z904" s="7">
        <v>34942259</v>
      </c>
      <c r="AA904" s="7">
        <v>382851</v>
      </c>
      <c r="AB904" s="7">
        <v>2588492</v>
      </c>
      <c r="AC904" s="7">
        <v>37913602</v>
      </c>
      <c r="AD904" s="7">
        <v>1284900</v>
      </c>
      <c r="AE904" s="7">
        <v>5889140</v>
      </c>
      <c r="AF904" s="7">
        <v>-40044</v>
      </c>
      <c r="AG904" s="7">
        <v>7214084</v>
      </c>
    </row>
    <row r="905" spans="1:33" x14ac:dyDescent="0.55000000000000004">
      <c r="A905" t="str">
        <f>VLOOKUP($B905,Sheet2!$A$1:$C$47,3,FALSE)</f>
        <v>GREATER BALTIMORE MEDICAL CENTER</v>
      </c>
      <c r="B905">
        <v>44</v>
      </c>
      <c r="C905" s="1">
        <v>44562</v>
      </c>
      <c r="D905" t="s">
        <v>32</v>
      </c>
      <c r="E905" s="7">
        <v>23585220</v>
      </c>
      <c r="F905" s="7">
        <v>17063169</v>
      </c>
      <c r="G905" s="7">
        <v>40648389</v>
      </c>
      <c r="H905" s="7">
        <v>96330</v>
      </c>
      <c r="I905" s="7">
        <v>321893</v>
      </c>
      <c r="J905" s="7">
        <v>69737</v>
      </c>
      <c r="K905" s="7">
        <v>370102</v>
      </c>
      <c r="L905" s="7">
        <v>2120598</v>
      </c>
      <c r="M905" s="7">
        <v>256495</v>
      </c>
      <c r="N905" s="7">
        <v>0</v>
      </c>
      <c r="O905" s="7">
        <v>2125514</v>
      </c>
      <c r="P905" s="7">
        <v>505260</v>
      </c>
      <c r="Q905" s="7">
        <v>0</v>
      </c>
      <c r="R905" s="7">
        <v>5007867</v>
      </c>
      <c r="S905" s="7">
        <v>5865929</v>
      </c>
      <c r="T905" s="7">
        <v>34782460</v>
      </c>
      <c r="U905" s="7">
        <v>1590448</v>
      </c>
      <c r="V905" s="7">
        <v>36372908</v>
      </c>
      <c r="W905" s="7">
        <v>22678055</v>
      </c>
      <c r="X905" s="7">
        <v>2900637</v>
      </c>
      <c r="Y905" s="7">
        <v>10445320</v>
      </c>
      <c r="Z905" s="7">
        <v>36024012</v>
      </c>
      <c r="AA905" s="7">
        <v>53949</v>
      </c>
      <c r="AB905" s="7">
        <v>2049365</v>
      </c>
      <c r="AC905" s="7">
        <v>38127326</v>
      </c>
      <c r="AD905" s="7">
        <v>-1754418</v>
      </c>
      <c r="AE905" s="7">
        <v>0</v>
      </c>
      <c r="AF905" s="7">
        <v>0</v>
      </c>
      <c r="AG905" s="7">
        <v>-1754418</v>
      </c>
    </row>
    <row r="906" spans="1:33" x14ac:dyDescent="0.55000000000000004">
      <c r="A906" t="str">
        <f>VLOOKUP($B906,Sheet2!$A$1:$C$47,3,FALSE)</f>
        <v>GREATER BALTIMORE MEDICAL CENTER</v>
      </c>
      <c r="B906">
        <v>44</v>
      </c>
      <c r="C906" s="1">
        <v>44562</v>
      </c>
      <c r="D906" t="s">
        <v>33</v>
      </c>
      <c r="E906" s="7">
        <v>7051541</v>
      </c>
      <c r="F906" s="7">
        <v>13281806</v>
      </c>
      <c r="G906" s="7">
        <v>20333347</v>
      </c>
      <c r="H906" s="7">
        <v>0</v>
      </c>
      <c r="I906" s="7">
        <v>0</v>
      </c>
      <c r="J906" s="7">
        <v>0</v>
      </c>
      <c r="K906" s="7">
        <v>217242</v>
      </c>
      <c r="L906" s="7">
        <v>0</v>
      </c>
      <c r="M906" s="7">
        <v>0</v>
      </c>
      <c r="N906" s="7">
        <v>3894321</v>
      </c>
      <c r="O906" s="7">
        <v>0</v>
      </c>
      <c r="P906" s="7">
        <v>0</v>
      </c>
      <c r="Q906" s="7">
        <v>6714619</v>
      </c>
      <c r="R906" s="7">
        <v>10608940</v>
      </c>
      <c r="S906" s="7">
        <v>10826182</v>
      </c>
      <c r="T906" s="7">
        <v>9507165</v>
      </c>
      <c r="U906" s="7">
        <v>330776</v>
      </c>
      <c r="V906" s="7">
        <v>9837941</v>
      </c>
      <c r="W906" s="7">
        <v>8466126</v>
      </c>
      <c r="X906" s="7">
        <v>1147564</v>
      </c>
      <c r="Y906" s="7">
        <v>4961993</v>
      </c>
      <c r="Z906" s="7">
        <v>14575683</v>
      </c>
      <c r="AA906" s="7">
        <v>9210</v>
      </c>
      <c r="AB906" s="7">
        <v>761788</v>
      </c>
      <c r="AC906" s="7">
        <v>15346681</v>
      </c>
      <c r="AD906" s="7">
        <v>-5508740</v>
      </c>
      <c r="AE906" s="7">
        <v>-11621273</v>
      </c>
      <c r="AF906" s="7">
        <v>200945</v>
      </c>
      <c r="AG906" s="7">
        <v>-17330958</v>
      </c>
    </row>
    <row r="907" spans="1:33" x14ac:dyDescent="0.55000000000000004">
      <c r="A907" t="str">
        <f>VLOOKUP($B907,Sheet2!$A$1:$C$47,3,FALSE)</f>
        <v>GREATER BALTIMORE MEDICAL CENTER</v>
      </c>
      <c r="B907">
        <v>44</v>
      </c>
      <c r="C907" s="1">
        <v>44562</v>
      </c>
      <c r="D907" t="s">
        <v>34</v>
      </c>
      <c r="E907" s="7">
        <v>30636761</v>
      </c>
      <c r="F907" s="7">
        <v>30344975</v>
      </c>
      <c r="G907" s="7">
        <v>60981736</v>
      </c>
      <c r="H907" s="7">
        <v>96330</v>
      </c>
      <c r="I907" s="7">
        <v>321893</v>
      </c>
      <c r="J907" s="7">
        <v>69737</v>
      </c>
      <c r="K907" s="7">
        <v>587344</v>
      </c>
      <c r="L907" s="7">
        <v>2120598</v>
      </c>
      <c r="M907" s="7">
        <v>256495</v>
      </c>
      <c r="N907" s="7">
        <v>3894321</v>
      </c>
      <c r="O907" s="7">
        <v>2125514</v>
      </c>
      <c r="P907" s="7">
        <v>505260</v>
      </c>
      <c r="Q907" s="7">
        <v>6714619</v>
      </c>
      <c r="R907" s="7">
        <v>15616807</v>
      </c>
      <c r="S907" s="7">
        <v>16692111</v>
      </c>
      <c r="T907" s="7">
        <v>44289625</v>
      </c>
      <c r="U907" s="7">
        <v>1921224</v>
      </c>
      <c r="V907" s="7">
        <v>46210849</v>
      </c>
      <c r="W907" s="7">
        <v>31144181</v>
      </c>
      <c r="X907" s="7">
        <v>4048201</v>
      </c>
      <c r="Y907" s="7">
        <v>15407313</v>
      </c>
      <c r="Z907" s="7">
        <v>50599695</v>
      </c>
      <c r="AA907" s="7">
        <v>63159</v>
      </c>
      <c r="AB907" s="7">
        <v>2811153</v>
      </c>
      <c r="AC907" s="7">
        <v>53474007</v>
      </c>
      <c r="AD907" s="7">
        <v>-7263158</v>
      </c>
      <c r="AE907" s="7">
        <v>-11621273</v>
      </c>
      <c r="AF907" s="7">
        <v>200945</v>
      </c>
      <c r="AG907" s="7">
        <v>-19085376</v>
      </c>
    </row>
    <row r="908" spans="1:33" x14ac:dyDescent="0.55000000000000004">
      <c r="A908" t="str">
        <f>VLOOKUP($B908,Sheet2!$A$1:$C$47,3,FALSE)</f>
        <v>HOWARD COUNTY GENERAL HOSPITAL</v>
      </c>
      <c r="B908">
        <v>48</v>
      </c>
      <c r="C908" s="1">
        <v>44562</v>
      </c>
      <c r="D908" t="s">
        <v>32</v>
      </c>
      <c r="E908" s="7">
        <v>20259000</v>
      </c>
      <c r="F908" s="7">
        <v>10264000</v>
      </c>
      <c r="G908" s="7">
        <v>30523000</v>
      </c>
      <c r="H908" s="7">
        <v>76000</v>
      </c>
      <c r="I908" s="7">
        <v>616000</v>
      </c>
      <c r="J908" s="7">
        <v>322000</v>
      </c>
      <c r="K908" s="7">
        <v>312000</v>
      </c>
      <c r="L908" s="7">
        <v>1476000</v>
      </c>
      <c r="M908" s="7">
        <v>624000</v>
      </c>
      <c r="N908" s="7">
        <v>15000</v>
      </c>
      <c r="O908" s="7">
        <v>363000</v>
      </c>
      <c r="P908" s="7">
        <v>204000</v>
      </c>
      <c r="Q908" s="7">
        <v>8000</v>
      </c>
      <c r="R908" s="7">
        <v>2690000</v>
      </c>
      <c r="S908" s="7">
        <v>4016000</v>
      </c>
      <c r="T908" s="7">
        <v>26507000</v>
      </c>
      <c r="U908" s="7">
        <v>0</v>
      </c>
      <c r="V908" s="7">
        <v>26507000</v>
      </c>
      <c r="W908" s="7">
        <v>10062000</v>
      </c>
      <c r="X908" s="7">
        <v>2752000</v>
      </c>
      <c r="Y908" s="7">
        <v>14562000</v>
      </c>
      <c r="Z908" s="7">
        <v>27376000</v>
      </c>
      <c r="AA908" s="7">
        <v>512000</v>
      </c>
      <c r="AB908" s="7">
        <v>1376000</v>
      </c>
      <c r="AC908" s="7">
        <v>29264000</v>
      </c>
      <c r="AD908" s="7">
        <v>-2757000</v>
      </c>
      <c r="AE908" s="7">
        <v>0</v>
      </c>
      <c r="AF908" s="7">
        <v>0</v>
      </c>
      <c r="AG908" s="7">
        <v>-2757000</v>
      </c>
    </row>
    <row r="909" spans="1:33" x14ac:dyDescent="0.55000000000000004">
      <c r="A909" t="str">
        <f>VLOOKUP($B909,Sheet2!$A$1:$C$47,3,FALSE)</f>
        <v>HOWARD COUNTY GENERAL HOSPITAL</v>
      </c>
      <c r="B909">
        <v>48</v>
      </c>
      <c r="C909" s="1">
        <v>44562</v>
      </c>
      <c r="D909" t="s">
        <v>33</v>
      </c>
      <c r="E909" s="7">
        <v>0</v>
      </c>
      <c r="F909" s="7">
        <v>0</v>
      </c>
      <c r="G909" s="7">
        <v>0</v>
      </c>
      <c r="H909" s="7">
        <v>0</v>
      </c>
      <c r="I909" s="7">
        <v>0</v>
      </c>
      <c r="J909" s="7">
        <v>0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7">
        <v>0</v>
      </c>
      <c r="Q909" s="7">
        <v>0</v>
      </c>
      <c r="R909" s="7">
        <v>0</v>
      </c>
      <c r="S909" s="7">
        <v>0</v>
      </c>
      <c r="T909" s="7">
        <v>0</v>
      </c>
      <c r="U909" s="7">
        <v>2124000</v>
      </c>
      <c r="V909" s="7">
        <v>2124000</v>
      </c>
      <c r="W909" s="7">
        <v>0</v>
      </c>
      <c r="X909" s="7">
        <v>0</v>
      </c>
      <c r="Y909" s="7">
        <v>0</v>
      </c>
      <c r="Z909" s="7">
        <v>0</v>
      </c>
      <c r="AA909" s="7">
        <v>0</v>
      </c>
      <c r="AB909" s="7">
        <v>0</v>
      </c>
      <c r="AC909" s="7">
        <v>0</v>
      </c>
      <c r="AD909" s="7">
        <v>2124000</v>
      </c>
      <c r="AE909" s="7">
        <v>5369000</v>
      </c>
      <c r="AF909" s="7">
        <v>14770000</v>
      </c>
      <c r="AG909" s="7">
        <v>-7277000</v>
      </c>
    </row>
    <row r="910" spans="1:33" x14ac:dyDescent="0.55000000000000004">
      <c r="A910" t="str">
        <f>VLOOKUP($B910,Sheet2!$A$1:$C$47,3,FALSE)</f>
        <v>HOWARD COUNTY GENERAL HOSPITAL</v>
      </c>
      <c r="B910">
        <v>48</v>
      </c>
      <c r="C910" s="1">
        <v>44562</v>
      </c>
      <c r="D910" t="s">
        <v>34</v>
      </c>
      <c r="E910" s="7">
        <v>20259000</v>
      </c>
      <c r="F910" s="7">
        <v>10264000</v>
      </c>
      <c r="G910" s="7">
        <v>30523000</v>
      </c>
      <c r="H910" s="7">
        <v>76000</v>
      </c>
      <c r="I910" s="7">
        <v>616000</v>
      </c>
      <c r="J910" s="7">
        <v>322000</v>
      </c>
      <c r="K910" s="7">
        <v>312000</v>
      </c>
      <c r="L910" s="7">
        <v>1476000</v>
      </c>
      <c r="M910" s="7">
        <v>624000</v>
      </c>
      <c r="N910" s="7">
        <v>15000</v>
      </c>
      <c r="O910" s="7">
        <v>363000</v>
      </c>
      <c r="P910" s="7">
        <v>204000</v>
      </c>
      <c r="Q910" s="7">
        <v>8000</v>
      </c>
      <c r="R910" s="7">
        <v>2690000</v>
      </c>
      <c r="S910" s="7">
        <v>4016000</v>
      </c>
      <c r="T910" s="7">
        <v>26507000</v>
      </c>
      <c r="U910" s="7">
        <v>2124000</v>
      </c>
      <c r="V910" s="7">
        <v>28631000</v>
      </c>
      <c r="W910" s="7">
        <v>10062000</v>
      </c>
      <c r="X910" s="7">
        <v>2752000</v>
      </c>
      <c r="Y910" s="7">
        <v>14562000</v>
      </c>
      <c r="Z910" s="7">
        <v>27376000</v>
      </c>
      <c r="AA910" s="7">
        <v>512000</v>
      </c>
      <c r="AB910" s="7">
        <v>1376000</v>
      </c>
      <c r="AC910" s="7">
        <v>29264000</v>
      </c>
      <c r="AD910" s="7">
        <v>-633000</v>
      </c>
      <c r="AE910" s="7">
        <v>5369000</v>
      </c>
      <c r="AF910" s="7">
        <v>14770000</v>
      </c>
      <c r="AG910" s="7">
        <v>-10034000</v>
      </c>
    </row>
    <row r="911" spans="1:33" x14ac:dyDescent="0.55000000000000004">
      <c r="A911" t="str">
        <f>VLOOKUP($B911,Sheet2!$A$1:$C$47,3,FALSE)</f>
        <v>UM-UPPER CHESAPEAKE MEDICAL CENTER</v>
      </c>
      <c r="B911">
        <v>49</v>
      </c>
      <c r="C911" s="1">
        <v>44562</v>
      </c>
      <c r="D911" t="s">
        <v>32</v>
      </c>
      <c r="E911" s="7">
        <v>21529000</v>
      </c>
      <c r="F911" s="7">
        <v>10216000</v>
      </c>
      <c r="G911" s="7">
        <v>31745000</v>
      </c>
      <c r="H911" s="7">
        <v>259634</v>
      </c>
      <c r="I911" s="7">
        <v>818214</v>
      </c>
      <c r="J911" s="7">
        <v>125272</v>
      </c>
      <c r="K911" s="7">
        <v>394785</v>
      </c>
      <c r="L911" s="7">
        <v>1870072</v>
      </c>
      <c r="M911" s="7">
        <v>309995</v>
      </c>
      <c r="N911" s="7">
        <v>0</v>
      </c>
      <c r="O911" s="7">
        <v>887391</v>
      </c>
      <c r="P911" s="7">
        <v>0</v>
      </c>
      <c r="Q911" s="7">
        <v>0</v>
      </c>
      <c r="R911" s="7">
        <v>3067458</v>
      </c>
      <c r="S911" s="7">
        <v>4665363</v>
      </c>
      <c r="T911" s="7">
        <v>27079637</v>
      </c>
      <c r="U911" s="7">
        <v>733423</v>
      </c>
      <c r="V911" s="7">
        <v>27813060</v>
      </c>
      <c r="W911" s="7">
        <v>11685788</v>
      </c>
      <c r="X911" s="7">
        <v>2162385</v>
      </c>
      <c r="Y911" s="7">
        <v>7604921</v>
      </c>
      <c r="Z911" s="7">
        <v>21453094</v>
      </c>
      <c r="AA911" s="7">
        <v>700000</v>
      </c>
      <c r="AB911" s="7">
        <v>1675179</v>
      </c>
      <c r="AC911" s="7">
        <v>23828273</v>
      </c>
      <c r="AD911" s="7">
        <v>3984787</v>
      </c>
      <c r="AE911" s="7">
        <v>0</v>
      </c>
      <c r="AF911" s="7">
        <v>0</v>
      </c>
      <c r="AG911" s="7">
        <v>3984787</v>
      </c>
    </row>
    <row r="912" spans="1:33" x14ac:dyDescent="0.55000000000000004">
      <c r="A912" t="str">
        <f>VLOOKUP($B912,Sheet2!$A$1:$C$47,3,FALSE)</f>
        <v>UM-UPPER CHESAPEAKE MEDICAL CENTER</v>
      </c>
      <c r="B912">
        <v>49</v>
      </c>
      <c r="C912" s="1">
        <v>44562</v>
      </c>
      <c r="D912" t="s">
        <v>33</v>
      </c>
      <c r="E912" s="7">
        <v>67000</v>
      </c>
      <c r="F912" s="7">
        <v>204000</v>
      </c>
      <c r="G912" s="7">
        <v>271000</v>
      </c>
      <c r="H912" s="7">
        <v>62</v>
      </c>
      <c r="I912" s="7">
        <v>0</v>
      </c>
      <c r="J912" s="7">
        <v>30</v>
      </c>
      <c r="K912" s="7">
        <v>0</v>
      </c>
      <c r="L912" s="7">
        <v>0</v>
      </c>
      <c r="M912" s="7">
        <v>0</v>
      </c>
      <c r="N912" s="7">
        <v>5819</v>
      </c>
      <c r="O912" s="7">
        <v>0</v>
      </c>
      <c r="P912" s="7">
        <v>0</v>
      </c>
      <c r="Q912" s="7">
        <v>17720</v>
      </c>
      <c r="R912" s="7">
        <v>23539</v>
      </c>
      <c r="S912" s="7">
        <v>23631</v>
      </c>
      <c r="T912" s="7">
        <v>247369</v>
      </c>
      <c r="U912" s="7">
        <v>35576</v>
      </c>
      <c r="V912" s="7">
        <v>282945</v>
      </c>
      <c r="W912" s="7">
        <v>122211</v>
      </c>
      <c r="X912" s="7">
        <v>22614</v>
      </c>
      <c r="Y912" s="7">
        <v>2655078</v>
      </c>
      <c r="Z912" s="7">
        <v>2799903</v>
      </c>
      <c r="AA912" s="7">
        <v>0</v>
      </c>
      <c r="AB912" s="7">
        <v>21820</v>
      </c>
      <c r="AC912" s="7">
        <v>2821723</v>
      </c>
      <c r="AD912" s="7">
        <v>-2538778</v>
      </c>
      <c r="AE912" s="7">
        <v>-6750000</v>
      </c>
      <c r="AF912" s="7">
        <v>0</v>
      </c>
      <c r="AG912" s="7">
        <v>-9288778</v>
      </c>
    </row>
    <row r="913" spans="1:33" x14ac:dyDescent="0.55000000000000004">
      <c r="A913" t="str">
        <f>VLOOKUP($B913,Sheet2!$A$1:$C$47,3,FALSE)</f>
        <v>UM-UPPER CHESAPEAKE MEDICAL CENTER</v>
      </c>
      <c r="B913">
        <v>49</v>
      </c>
      <c r="C913" s="1">
        <v>44562</v>
      </c>
      <c r="D913" t="s">
        <v>34</v>
      </c>
      <c r="E913" s="7">
        <v>21596000</v>
      </c>
      <c r="F913" s="7">
        <v>10420000</v>
      </c>
      <c r="G913" s="7">
        <v>32016000</v>
      </c>
      <c r="H913" s="7">
        <v>259696</v>
      </c>
      <c r="I913" s="7">
        <v>818214</v>
      </c>
      <c r="J913" s="7">
        <v>125302</v>
      </c>
      <c r="K913" s="7">
        <v>394785</v>
      </c>
      <c r="L913" s="7">
        <v>1870072</v>
      </c>
      <c r="M913" s="7">
        <v>309995</v>
      </c>
      <c r="N913" s="7">
        <v>5819</v>
      </c>
      <c r="O913" s="7">
        <v>887391</v>
      </c>
      <c r="P913" s="7">
        <v>0</v>
      </c>
      <c r="Q913" s="7">
        <v>17720</v>
      </c>
      <c r="R913" s="7">
        <v>3090997</v>
      </c>
      <c r="S913" s="7">
        <v>4688994</v>
      </c>
      <c r="T913" s="7">
        <v>27327006</v>
      </c>
      <c r="U913" s="7">
        <v>768999</v>
      </c>
      <c r="V913" s="7">
        <v>28096005</v>
      </c>
      <c r="W913" s="7">
        <v>11807999</v>
      </c>
      <c r="X913" s="7">
        <v>2184999</v>
      </c>
      <c r="Y913" s="7">
        <v>10259999</v>
      </c>
      <c r="Z913" s="7">
        <v>24252997</v>
      </c>
      <c r="AA913" s="7">
        <v>700000</v>
      </c>
      <c r="AB913" s="7">
        <v>1696999</v>
      </c>
      <c r="AC913" s="7">
        <v>26649996</v>
      </c>
      <c r="AD913" s="7">
        <v>1446009</v>
      </c>
      <c r="AE913" s="7">
        <v>-6750000</v>
      </c>
      <c r="AF913" s="7">
        <v>0</v>
      </c>
      <c r="AG913" s="7">
        <v>-5303991</v>
      </c>
    </row>
    <row r="914" spans="1:33" x14ac:dyDescent="0.55000000000000004">
      <c r="A914" t="str">
        <f>VLOOKUP($B914,Sheet2!$A$1:$C$47,3,FALSE)</f>
        <v>DOCTORS COMMUNITY MEDICAL CENTER</v>
      </c>
      <c r="B914">
        <v>51</v>
      </c>
      <c r="C914" s="1">
        <v>44562</v>
      </c>
      <c r="D914" t="s">
        <v>32</v>
      </c>
      <c r="E914" s="7">
        <v>14673080</v>
      </c>
      <c r="F914" s="7">
        <v>6973134</v>
      </c>
      <c r="G914" s="7">
        <v>21646214</v>
      </c>
      <c r="H914" s="7">
        <v>225126</v>
      </c>
      <c r="I914" s="7">
        <v>257820</v>
      </c>
      <c r="J914" s="7">
        <v>478759</v>
      </c>
      <c r="K914" s="7">
        <v>511680</v>
      </c>
      <c r="L914" s="7">
        <v>1297906</v>
      </c>
      <c r="M914" s="7">
        <v>-30183</v>
      </c>
      <c r="N914" s="7">
        <v>136036</v>
      </c>
      <c r="O914" s="7">
        <v>704536</v>
      </c>
      <c r="P914" s="7">
        <v>15541</v>
      </c>
      <c r="Q914" s="7">
        <v>65847</v>
      </c>
      <c r="R914" s="7">
        <v>2189683</v>
      </c>
      <c r="S914" s="7">
        <v>3663068</v>
      </c>
      <c r="T914" s="7">
        <v>17983146</v>
      </c>
      <c r="U914" s="7">
        <v>670448</v>
      </c>
      <c r="V914" s="7">
        <v>18653594</v>
      </c>
      <c r="W914" s="7">
        <v>8291622</v>
      </c>
      <c r="X914" s="7">
        <v>2039999</v>
      </c>
      <c r="Y914" s="7">
        <v>10068198</v>
      </c>
      <c r="Z914" s="7">
        <v>20399819</v>
      </c>
      <c r="AA914" s="7">
        <v>374342</v>
      </c>
      <c r="AB914" s="7">
        <v>919148</v>
      </c>
      <c r="AC914" s="7">
        <v>21693309</v>
      </c>
      <c r="AD914" s="7">
        <v>-3039715</v>
      </c>
      <c r="AE914" s="7">
        <v>0</v>
      </c>
      <c r="AF914" s="7">
        <v>0</v>
      </c>
      <c r="AG914" s="7">
        <v>-3039715</v>
      </c>
    </row>
    <row r="915" spans="1:33" x14ac:dyDescent="0.55000000000000004">
      <c r="A915" t="str">
        <f>VLOOKUP($B915,Sheet2!$A$1:$C$47,3,FALSE)</f>
        <v>DOCTORS COMMUNITY MEDICAL CENTER</v>
      </c>
      <c r="B915">
        <v>51</v>
      </c>
      <c r="C915" s="1">
        <v>44562</v>
      </c>
      <c r="D915" t="s">
        <v>33</v>
      </c>
      <c r="E915" s="7">
        <v>0</v>
      </c>
      <c r="F915" s="7">
        <v>129169</v>
      </c>
      <c r="G915" s="7">
        <v>129169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0</v>
      </c>
      <c r="N915" s="7">
        <v>0</v>
      </c>
      <c r="O915" s="7">
        <v>0</v>
      </c>
      <c r="P915" s="7">
        <v>0</v>
      </c>
      <c r="Q915" s="7">
        <v>0</v>
      </c>
      <c r="R915" s="7">
        <v>0</v>
      </c>
      <c r="S915" s="7">
        <v>0</v>
      </c>
      <c r="T915" s="7">
        <v>129169</v>
      </c>
      <c r="U915" s="7">
        <v>0</v>
      </c>
      <c r="V915" s="7">
        <v>129169</v>
      </c>
      <c r="W915" s="7">
        <v>0</v>
      </c>
      <c r="X915" s="7">
        <v>0</v>
      </c>
      <c r="Y915" s="7">
        <v>0</v>
      </c>
      <c r="Z915" s="7">
        <v>0</v>
      </c>
      <c r="AA915" s="7">
        <v>0</v>
      </c>
      <c r="AB915" s="7">
        <v>0</v>
      </c>
      <c r="AC915" s="7">
        <v>0</v>
      </c>
      <c r="AD915" s="7">
        <v>129169</v>
      </c>
      <c r="AE915" s="7">
        <v>102478</v>
      </c>
      <c r="AF915" s="7">
        <v>0</v>
      </c>
      <c r="AG915" s="7">
        <v>231647</v>
      </c>
    </row>
    <row r="916" spans="1:33" x14ac:dyDescent="0.55000000000000004">
      <c r="A916" t="str">
        <f>VLOOKUP($B916,Sheet2!$A$1:$C$47,3,FALSE)</f>
        <v>DOCTORS COMMUNITY MEDICAL CENTER</v>
      </c>
      <c r="B916">
        <v>51</v>
      </c>
      <c r="C916" s="1">
        <v>44562</v>
      </c>
      <c r="D916" t="s">
        <v>34</v>
      </c>
      <c r="E916" s="7">
        <v>14673080</v>
      </c>
      <c r="F916" s="7">
        <v>7102303</v>
      </c>
      <c r="G916" s="7">
        <v>21775383</v>
      </c>
      <c r="H916" s="7">
        <v>225126</v>
      </c>
      <c r="I916" s="7">
        <v>257820</v>
      </c>
      <c r="J916" s="7">
        <v>478759</v>
      </c>
      <c r="K916" s="7">
        <v>511680</v>
      </c>
      <c r="L916" s="7">
        <v>1297906</v>
      </c>
      <c r="M916" s="7">
        <v>-30183</v>
      </c>
      <c r="N916" s="7">
        <v>136036</v>
      </c>
      <c r="O916" s="7">
        <v>704536</v>
      </c>
      <c r="P916" s="7">
        <v>15541</v>
      </c>
      <c r="Q916" s="7">
        <v>65847</v>
      </c>
      <c r="R916" s="7">
        <v>2189683</v>
      </c>
      <c r="S916" s="7">
        <v>3663068</v>
      </c>
      <c r="T916" s="7">
        <v>18112315</v>
      </c>
      <c r="U916" s="7">
        <v>670448</v>
      </c>
      <c r="V916" s="7">
        <v>18782763</v>
      </c>
      <c r="W916" s="7">
        <v>8291622</v>
      </c>
      <c r="X916" s="7">
        <v>2039999</v>
      </c>
      <c r="Y916" s="7">
        <v>10068198</v>
      </c>
      <c r="Z916" s="7">
        <v>20399819</v>
      </c>
      <c r="AA916" s="7">
        <v>374342</v>
      </c>
      <c r="AB916" s="7">
        <v>919148</v>
      </c>
      <c r="AC916" s="7">
        <v>21693309</v>
      </c>
      <c r="AD916" s="7">
        <v>-2910546</v>
      </c>
      <c r="AE916" s="7">
        <v>102478</v>
      </c>
      <c r="AF916" s="7">
        <v>0</v>
      </c>
      <c r="AG916" s="7">
        <v>-2808068</v>
      </c>
    </row>
    <row r="917" spans="1:33" x14ac:dyDescent="0.55000000000000004">
      <c r="A917" t="str">
        <f>VLOOKUP($B917,Sheet2!$A$1:$C$47,3,FALSE)</f>
        <v>ADVENTIST HEALTHCARE FORT WASHINGTON MEDICAL CENTER</v>
      </c>
      <c r="B917">
        <v>60</v>
      </c>
      <c r="C917" s="1">
        <v>44562</v>
      </c>
      <c r="D917" t="s">
        <v>32</v>
      </c>
      <c r="E917" s="7">
        <v>0</v>
      </c>
      <c r="F917" s="7">
        <v>1082046</v>
      </c>
      <c r="G917" s="7">
        <v>1082046</v>
      </c>
      <c r="H917" s="7">
        <v>0</v>
      </c>
      <c r="I917" s="7">
        <v>0</v>
      </c>
      <c r="J917" s="7">
        <v>132733</v>
      </c>
      <c r="K917" s="7">
        <v>121436</v>
      </c>
      <c r="L917" s="7">
        <v>0</v>
      </c>
      <c r="M917" s="7">
        <v>0</v>
      </c>
      <c r="N917" s="7">
        <v>0</v>
      </c>
      <c r="O917" s="7">
        <v>42572</v>
      </c>
      <c r="P917" s="7">
        <v>10235</v>
      </c>
      <c r="Q917" s="7">
        <v>-240936</v>
      </c>
      <c r="R917" s="7">
        <v>-188129</v>
      </c>
      <c r="S917" s="7">
        <v>66040</v>
      </c>
      <c r="T917" s="7">
        <v>1016006</v>
      </c>
      <c r="U917" s="7">
        <v>22066</v>
      </c>
      <c r="V917" s="7">
        <v>1038072</v>
      </c>
      <c r="W917" s="7">
        <v>402243</v>
      </c>
      <c r="X917" s="7">
        <v>76204</v>
      </c>
      <c r="Y917" s="7">
        <v>472107</v>
      </c>
      <c r="Z917" s="7">
        <v>950554</v>
      </c>
      <c r="AA917" s="7">
        <v>38997</v>
      </c>
      <c r="AB917" s="7">
        <v>46897</v>
      </c>
      <c r="AC917" s="7">
        <v>1036448</v>
      </c>
      <c r="AD917" s="7">
        <v>1624</v>
      </c>
      <c r="AE917" s="7">
        <v>0</v>
      </c>
      <c r="AF917" s="7">
        <v>0</v>
      </c>
      <c r="AG917" s="7">
        <v>1624</v>
      </c>
    </row>
    <row r="918" spans="1:33" x14ac:dyDescent="0.55000000000000004">
      <c r="A918" t="str">
        <f>VLOOKUP($B918,Sheet2!$A$1:$C$47,3,FALSE)</f>
        <v>ADVENTIST HEALTHCARE FORT WASHINGTON MEDICAL CENTER</v>
      </c>
      <c r="B918">
        <v>60</v>
      </c>
      <c r="C918" s="1">
        <v>44562</v>
      </c>
      <c r="D918" t="s">
        <v>33</v>
      </c>
      <c r="E918" s="7">
        <v>0</v>
      </c>
      <c r="F918" s="7">
        <v>0</v>
      </c>
      <c r="G918" s="7">
        <v>0</v>
      </c>
      <c r="H918" s="7">
        <v>0</v>
      </c>
      <c r="I918" s="7">
        <v>0</v>
      </c>
      <c r="J918" s="7">
        <v>0</v>
      </c>
      <c r="K918" s="7">
        <v>0</v>
      </c>
      <c r="L918" s="7">
        <v>0</v>
      </c>
      <c r="M918" s="7">
        <v>0</v>
      </c>
      <c r="N918" s="7">
        <v>0</v>
      </c>
      <c r="O918" s="7">
        <v>0</v>
      </c>
      <c r="P918" s="7">
        <v>0</v>
      </c>
      <c r="Q918" s="7">
        <v>0</v>
      </c>
      <c r="R918" s="7">
        <v>0</v>
      </c>
      <c r="S918" s="7">
        <v>0</v>
      </c>
      <c r="T918" s="7">
        <v>0</v>
      </c>
      <c r="U918" s="7">
        <v>0</v>
      </c>
      <c r="V918" s="7">
        <v>0</v>
      </c>
      <c r="W918" s="7">
        <v>0</v>
      </c>
      <c r="X918" s="7">
        <v>0</v>
      </c>
      <c r="Y918" s="7">
        <v>0</v>
      </c>
      <c r="Z918" s="7">
        <v>0</v>
      </c>
      <c r="AA918" s="7">
        <v>0</v>
      </c>
      <c r="AB918" s="7">
        <v>0</v>
      </c>
      <c r="AC918" s="7">
        <v>0</v>
      </c>
      <c r="AD918" s="7">
        <v>0</v>
      </c>
      <c r="AE918" s="7">
        <v>0</v>
      </c>
      <c r="AF918" s="7">
        <v>0</v>
      </c>
      <c r="AG918" s="7">
        <v>0</v>
      </c>
    </row>
    <row r="919" spans="1:33" x14ac:dyDescent="0.55000000000000004">
      <c r="A919" t="str">
        <f>VLOOKUP($B919,Sheet2!$A$1:$C$47,3,FALSE)</f>
        <v>ADVENTIST HEALTHCARE FORT WASHINGTON MEDICAL CENTER</v>
      </c>
      <c r="B919">
        <v>60</v>
      </c>
      <c r="C919" s="1">
        <v>44562</v>
      </c>
      <c r="D919" t="s">
        <v>34</v>
      </c>
      <c r="E919" s="7">
        <v>0</v>
      </c>
      <c r="F919" s="7">
        <v>1082046</v>
      </c>
      <c r="G919" s="7">
        <v>1082046</v>
      </c>
      <c r="H919" s="7">
        <v>0</v>
      </c>
      <c r="I919" s="7">
        <v>0</v>
      </c>
      <c r="J919" s="7">
        <v>132733</v>
      </c>
      <c r="K919" s="7">
        <v>121436</v>
      </c>
      <c r="L919" s="7">
        <v>0</v>
      </c>
      <c r="M919" s="7">
        <v>0</v>
      </c>
      <c r="N919" s="7">
        <v>0</v>
      </c>
      <c r="O919" s="7">
        <v>42572</v>
      </c>
      <c r="P919" s="7">
        <v>10235</v>
      </c>
      <c r="Q919" s="7">
        <v>-240936</v>
      </c>
      <c r="R919" s="7">
        <v>-188129</v>
      </c>
      <c r="S919" s="7">
        <v>66040</v>
      </c>
      <c r="T919" s="7">
        <v>1016006</v>
      </c>
      <c r="U919" s="7">
        <v>22066</v>
      </c>
      <c r="V919" s="7">
        <v>1038072</v>
      </c>
      <c r="W919" s="7">
        <v>402243</v>
      </c>
      <c r="X919" s="7">
        <v>76204</v>
      </c>
      <c r="Y919" s="7">
        <v>472107</v>
      </c>
      <c r="Z919" s="7">
        <v>950554</v>
      </c>
      <c r="AA919" s="7">
        <v>38997</v>
      </c>
      <c r="AB919" s="7">
        <v>46897</v>
      </c>
      <c r="AC919" s="7">
        <v>1036448</v>
      </c>
      <c r="AD919" s="7">
        <v>1624</v>
      </c>
      <c r="AE919" s="7">
        <v>0</v>
      </c>
      <c r="AF919" s="7">
        <v>0</v>
      </c>
      <c r="AG919" s="7">
        <v>1624</v>
      </c>
    </row>
    <row r="920" spans="1:33" x14ac:dyDescent="0.55000000000000004">
      <c r="A920" t="str">
        <f>VLOOKUP($B920,Sheet2!$A$1:$C$47,3,FALSE)</f>
        <v>ATLANTIC GENERAL HOSPITAL</v>
      </c>
      <c r="B920">
        <v>61</v>
      </c>
      <c r="C920" s="1">
        <v>44562</v>
      </c>
      <c r="D920" t="s">
        <v>32</v>
      </c>
      <c r="E920" s="7">
        <v>4685651</v>
      </c>
      <c r="F920" s="7">
        <v>4593162</v>
      </c>
      <c r="G920" s="7">
        <v>9278813</v>
      </c>
      <c r="H920" s="7">
        <v>19091</v>
      </c>
      <c r="I920" s="7">
        <v>149242</v>
      </c>
      <c r="J920" s="7">
        <v>86331</v>
      </c>
      <c r="K920" s="7">
        <v>448125</v>
      </c>
      <c r="L920" s="7">
        <v>-852024</v>
      </c>
      <c r="M920" s="7">
        <v>62744</v>
      </c>
      <c r="N920" s="7">
        <v>1174561</v>
      </c>
      <c r="O920" s="7">
        <v>-826501</v>
      </c>
      <c r="P920" s="7">
        <v>62249</v>
      </c>
      <c r="Q920" s="7">
        <v>1160938</v>
      </c>
      <c r="R920" s="7">
        <v>781967</v>
      </c>
      <c r="S920" s="7">
        <v>1484756</v>
      </c>
      <c r="T920" s="7">
        <v>7794057</v>
      </c>
      <c r="U920" s="7">
        <v>490122</v>
      </c>
      <c r="V920" s="7">
        <v>8284179</v>
      </c>
      <c r="W920" s="7">
        <v>3282772</v>
      </c>
      <c r="X920" s="7">
        <v>718592</v>
      </c>
      <c r="Y920" s="7">
        <v>3706484</v>
      </c>
      <c r="Z920" s="7">
        <v>7707848</v>
      </c>
      <c r="AA920" s="7">
        <v>92489</v>
      </c>
      <c r="AB920" s="7">
        <v>492815</v>
      </c>
      <c r="AC920" s="7">
        <v>8293152</v>
      </c>
      <c r="AD920" s="7">
        <v>-8973</v>
      </c>
      <c r="AE920" s="7">
        <v>0</v>
      </c>
      <c r="AF920" s="7">
        <v>0</v>
      </c>
      <c r="AG920" s="7">
        <v>-8973</v>
      </c>
    </row>
    <row r="921" spans="1:33" x14ac:dyDescent="0.55000000000000004">
      <c r="A921" t="str">
        <f>VLOOKUP($B921,Sheet2!$A$1:$C$47,3,FALSE)</f>
        <v>ATLANTIC GENERAL HOSPITAL</v>
      </c>
      <c r="B921">
        <v>61</v>
      </c>
      <c r="C921" s="1">
        <v>44562</v>
      </c>
      <c r="D921" t="s">
        <v>33</v>
      </c>
      <c r="E921" s="7">
        <v>0</v>
      </c>
      <c r="F921" s="7">
        <v>5880696</v>
      </c>
      <c r="G921" s="7">
        <v>5880696</v>
      </c>
      <c r="H921" s="7">
        <v>0</v>
      </c>
      <c r="I921" s="7">
        <v>0</v>
      </c>
      <c r="J921" s="7">
        <v>0</v>
      </c>
      <c r="K921" s="7">
        <v>275716</v>
      </c>
      <c r="L921" s="7">
        <v>0</v>
      </c>
      <c r="M921" s="7">
        <v>0</v>
      </c>
      <c r="N921" s="7">
        <v>0</v>
      </c>
      <c r="O921" s="7">
        <v>0</v>
      </c>
      <c r="P921" s="7">
        <v>2248</v>
      </c>
      <c r="Q921" s="7">
        <v>3178325</v>
      </c>
      <c r="R921" s="7">
        <v>3180573</v>
      </c>
      <c r="S921" s="7">
        <v>3456289</v>
      </c>
      <c r="T921" s="7">
        <v>2424407</v>
      </c>
      <c r="U921" s="7">
        <v>334393</v>
      </c>
      <c r="V921" s="7">
        <v>2758800</v>
      </c>
      <c r="W921" s="7">
        <v>2705833</v>
      </c>
      <c r="X921" s="7">
        <v>514154</v>
      </c>
      <c r="Y921" s="7">
        <v>1232617</v>
      </c>
      <c r="Z921" s="7">
        <v>4452604</v>
      </c>
      <c r="AA921" s="7">
        <v>28778</v>
      </c>
      <c r="AB921" s="7">
        <v>169487</v>
      </c>
      <c r="AC921" s="7">
        <v>4650869</v>
      </c>
      <c r="AD921" s="7">
        <v>-1892069</v>
      </c>
      <c r="AE921" s="7">
        <v>-109622</v>
      </c>
      <c r="AF921" s="7">
        <v>0</v>
      </c>
      <c r="AG921" s="7">
        <v>-2001691</v>
      </c>
    </row>
    <row r="922" spans="1:33" x14ac:dyDescent="0.55000000000000004">
      <c r="A922" t="str">
        <f>VLOOKUP($B922,Sheet2!$A$1:$C$47,3,FALSE)</f>
        <v>ATLANTIC GENERAL HOSPITAL</v>
      </c>
      <c r="B922">
        <v>61</v>
      </c>
      <c r="C922" s="1">
        <v>44562</v>
      </c>
      <c r="D922" t="s">
        <v>34</v>
      </c>
      <c r="E922" s="7">
        <v>4685651</v>
      </c>
      <c r="F922" s="7">
        <v>10473858</v>
      </c>
      <c r="G922" s="7">
        <v>15159509</v>
      </c>
      <c r="H922" s="7">
        <v>19091</v>
      </c>
      <c r="I922" s="7">
        <v>149242</v>
      </c>
      <c r="J922" s="7">
        <v>86331</v>
      </c>
      <c r="K922" s="7">
        <v>723841</v>
      </c>
      <c r="L922" s="7">
        <v>-852024</v>
      </c>
      <c r="M922" s="7">
        <v>62744</v>
      </c>
      <c r="N922" s="7">
        <v>1174561</v>
      </c>
      <c r="O922" s="7">
        <v>-826501</v>
      </c>
      <c r="P922" s="7">
        <v>64497</v>
      </c>
      <c r="Q922" s="7">
        <v>4339263</v>
      </c>
      <c r="R922" s="7">
        <v>3962540</v>
      </c>
      <c r="S922" s="7">
        <v>4941045</v>
      </c>
      <c r="T922" s="7">
        <v>10218464</v>
      </c>
      <c r="U922" s="7">
        <v>824515</v>
      </c>
      <c r="V922" s="7">
        <v>11042979</v>
      </c>
      <c r="W922" s="7">
        <v>5988605</v>
      </c>
      <c r="X922" s="7">
        <v>1232746</v>
      </c>
      <c r="Y922" s="7">
        <v>4939101</v>
      </c>
      <c r="Z922" s="7">
        <v>12160452</v>
      </c>
      <c r="AA922" s="7">
        <v>121267</v>
      </c>
      <c r="AB922" s="7">
        <v>662302</v>
      </c>
      <c r="AC922" s="7">
        <v>12944021</v>
      </c>
      <c r="AD922" s="7">
        <v>-1901042</v>
      </c>
      <c r="AE922" s="7">
        <v>-109622</v>
      </c>
      <c r="AF922" s="7">
        <v>0</v>
      </c>
      <c r="AG922" s="7">
        <v>-2010664</v>
      </c>
    </row>
    <row r="923" spans="1:33" x14ac:dyDescent="0.55000000000000004">
      <c r="A923" t="str">
        <f>VLOOKUP($B923,Sheet2!$A$1:$C$47,3,FALSE)</f>
        <v>MEDSTAR SOUTHERN MARYLAND HOSPITAL CENTER</v>
      </c>
      <c r="B923">
        <v>62</v>
      </c>
      <c r="C923" s="1">
        <v>44562</v>
      </c>
      <c r="D923" t="s">
        <v>32</v>
      </c>
      <c r="E923" s="7">
        <v>16373680</v>
      </c>
      <c r="F923" s="7">
        <v>7052221</v>
      </c>
      <c r="G923" s="7">
        <v>23425901</v>
      </c>
      <c r="H923" s="7">
        <v>205139</v>
      </c>
      <c r="I923" s="7">
        <v>400655</v>
      </c>
      <c r="J923" s="7">
        <v>181222</v>
      </c>
      <c r="K923" s="7">
        <v>172564</v>
      </c>
      <c r="L923" s="7">
        <v>1974195</v>
      </c>
      <c r="M923" s="7">
        <v>505981</v>
      </c>
      <c r="N923" s="7">
        <v>-2952008</v>
      </c>
      <c r="O923" s="7">
        <v>846941</v>
      </c>
      <c r="P923" s="7">
        <v>246588</v>
      </c>
      <c r="Q923" s="7">
        <v>-1390607</v>
      </c>
      <c r="R923" s="7">
        <v>-768910</v>
      </c>
      <c r="S923" s="7">
        <v>190670</v>
      </c>
      <c r="T923" s="7">
        <v>23235231</v>
      </c>
      <c r="U923" s="7">
        <v>209107</v>
      </c>
      <c r="V923" s="7">
        <v>23444338</v>
      </c>
      <c r="W923" s="7">
        <v>12631107</v>
      </c>
      <c r="X923" s="7">
        <v>1704248</v>
      </c>
      <c r="Y923" s="7">
        <v>8551836</v>
      </c>
      <c r="Z923" s="7">
        <v>22887191</v>
      </c>
      <c r="AA923" s="7">
        <v>507298</v>
      </c>
      <c r="AB923" s="7">
        <v>1139691</v>
      </c>
      <c r="AC923" s="7">
        <v>24534180</v>
      </c>
      <c r="AD923" s="7">
        <v>-1089842</v>
      </c>
      <c r="AE923" s="7">
        <v>0</v>
      </c>
      <c r="AF923" s="7">
        <v>0</v>
      </c>
      <c r="AG923" s="7">
        <v>-1089842</v>
      </c>
    </row>
    <row r="924" spans="1:33" x14ac:dyDescent="0.55000000000000004">
      <c r="A924" t="str">
        <f>VLOOKUP($B924,Sheet2!$A$1:$C$47,3,FALSE)</f>
        <v>MEDSTAR SOUTHERN MARYLAND HOSPITAL CENTER</v>
      </c>
      <c r="B924">
        <v>62</v>
      </c>
      <c r="C924" s="1">
        <v>44562</v>
      </c>
      <c r="D924" t="s">
        <v>33</v>
      </c>
      <c r="E924" s="7">
        <v>0</v>
      </c>
      <c r="F924" s="7">
        <v>2353750</v>
      </c>
      <c r="G924" s="7">
        <v>2353750</v>
      </c>
      <c r="H924" s="7">
        <v>0</v>
      </c>
      <c r="I924" s="7">
        <v>0</v>
      </c>
      <c r="J924" s="7">
        <v>0</v>
      </c>
      <c r="K924" s="7">
        <v>98665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1115226</v>
      </c>
      <c r="R924" s="7">
        <v>1115226</v>
      </c>
      <c r="S924" s="7">
        <v>1213891</v>
      </c>
      <c r="T924" s="7">
        <v>1139859</v>
      </c>
      <c r="U924" s="7">
        <v>445</v>
      </c>
      <c r="V924" s="7">
        <v>1140304</v>
      </c>
      <c r="W924" s="7">
        <v>1570079</v>
      </c>
      <c r="X924" s="7">
        <v>312692</v>
      </c>
      <c r="Y924" s="7">
        <v>867471</v>
      </c>
      <c r="Z924" s="7">
        <v>2750242</v>
      </c>
      <c r="AA924" s="7">
        <v>0</v>
      </c>
      <c r="AB924" s="7">
        <v>2133</v>
      </c>
      <c r="AC924" s="7">
        <v>2752375</v>
      </c>
      <c r="AD924" s="7">
        <v>-1612071</v>
      </c>
      <c r="AE924" s="7">
        <v>-14103</v>
      </c>
      <c r="AF924" s="7">
        <v>0</v>
      </c>
      <c r="AG924" s="7">
        <v>-1626174</v>
      </c>
    </row>
    <row r="925" spans="1:33" x14ac:dyDescent="0.55000000000000004">
      <c r="A925" t="str">
        <f>VLOOKUP($B925,Sheet2!$A$1:$C$47,3,FALSE)</f>
        <v>MEDSTAR SOUTHERN MARYLAND HOSPITAL CENTER</v>
      </c>
      <c r="B925">
        <v>62</v>
      </c>
      <c r="C925" s="1">
        <v>44562</v>
      </c>
      <c r="D925" t="s">
        <v>34</v>
      </c>
      <c r="E925" s="7">
        <v>16373680</v>
      </c>
      <c r="F925" s="7">
        <v>9405971</v>
      </c>
      <c r="G925" s="7">
        <v>25779651</v>
      </c>
      <c r="H925" s="7">
        <v>205139</v>
      </c>
      <c r="I925" s="7">
        <v>400655</v>
      </c>
      <c r="J925" s="7">
        <v>181222</v>
      </c>
      <c r="K925" s="7">
        <v>271229</v>
      </c>
      <c r="L925" s="7">
        <v>1974195</v>
      </c>
      <c r="M925" s="7">
        <v>505981</v>
      </c>
      <c r="N925" s="7">
        <v>-2952008</v>
      </c>
      <c r="O925" s="7">
        <v>846941</v>
      </c>
      <c r="P925" s="7">
        <v>246588</v>
      </c>
      <c r="Q925" s="7">
        <v>-275381</v>
      </c>
      <c r="R925" s="7">
        <v>346316</v>
      </c>
      <c r="S925" s="7">
        <v>1404561</v>
      </c>
      <c r="T925" s="7">
        <v>24375090</v>
      </c>
      <c r="U925" s="7">
        <v>209552</v>
      </c>
      <c r="V925" s="7">
        <v>24584642</v>
      </c>
      <c r="W925" s="7">
        <v>14201186</v>
      </c>
      <c r="X925" s="7">
        <v>2016940</v>
      </c>
      <c r="Y925" s="7">
        <v>9419307</v>
      </c>
      <c r="Z925" s="7">
        <v>25637433</v>
      </c>
      <c r="AA925" s="7">
        <v>507298</v>
      </c>
      <c r="AB925" s="7">
        <v>1141824</v>
      </c>
      <c r="AC925" s="7">
        <v>27286555</v>
      </c>
      <c r="AD925" s="7">
        <v>-2701913</v>
      </c>
      <c r="AE925" s="7">
        <v>-14103</v>
      </c>
      <c r="AF925" s="7">
        <v>0</v>
      </c>
      <c r="AG925" s="7">
        <v>-2716016</v>
      </c>
    </row>
    <row r="926" spans="1:33" x14ac:dyDescent="0.55000000000000004">
      <c r="A926" t="str">
        <f>VLOOKUP($B926,Sheet2!$A$1:$C$47,3,FALSE)</f>
        <v>UM-ST. JOSEPH MEDICAL CENTER</v>
      </c>
      <c r="B926">
        <v>63</v>
      </c>
      <c r="C926" s="1">
        <v>44562</v>
      </c>
      <c r="D926" t="s">
        <v>32</v>
      </c>
      <c r="E926" s="7">
        <v>25902861</v>
      </c>
      <c r="F926" s="7">
        <v>10942288</v>
      </c>
      <c r="G926" s="7">
        <v>36845149</v>
      </c>
      <c r="H926" s="7">
        <v>457628</v>
      </c>
      <c r="I926" s="7">
        <v>404344</v>
      </c>
      <c r="J926" s="7">
        <v>199355</v>
      </c>
      <c r="K926" s="7">
        <v>176143</v>
      </c>
      <c r="L926" s="7">
        <v>2615526</v>
      </c>
      <c r="M926" s="7">
        <v>357253</v>
      </c>
      <c r="N926" s="7">
        <v>0</v>
      </c>
      <c r="O926" s="7">
        <v>1104891</v>
      </c>
      <c r="P926" s="7">
        <v>0</v>
      </c>
      <c r="Q926" s="7">
        <v>0</v>
      </c>
      <c r="R926" s="7">
        <v>4077670</v>
      </c>
      <c r="S926" s="7">
        <v>5315140</v>
      </c>
      <c r="T926" s="7">
        <v>31530009</v>
      </c>
      <c r="U926" s="7">
        <v>591977</v>
      </c>
      <c r="V926" s="7">
        <v>32121986</v>
      </c>
      <c r="W926" s="7">
        <v>11506954</v>
      </c>
      <c r="X926" s="7">
        <v>2243033</v>
      </c>
      <c r="Y926" s="7">
        <v>10233704</v>
      </c>
      <c r="Z926" s="7">
        <v>23983691</v>
      </c>
      <c r="AA926" s="7">
        <v>862649</v>
      </c>
      <c r="AB926" s="7">
        <v>2091132</v>
      </c>
      <c r="AC926" s="7">
        <v>26937472</v>
      </c>
      <c r="AD926" s="7">
        <v>5184514</v>
      </c>
      <c r="AE926" s="7">
        <v>0</v>
      </c>
      <c r="AF926" s="7">
        <v>0</v>
      </c>
      <c r="AG926" s="7">
        <v>5184514</v>
      </c>
    </row>
    <row r="927" spans="1:33" x14ac:dyDescent="0.55000000000000004">
      <c r="A927" t="str">
        <f>VLOOKUP($B927,Sheet2!$A$1:$C$47,3,FALSE)</f>
        <v>UM-ST. JOSEPH MEDICAL CENTER</v>
      </c>
      <c r="B927">
        <v>63</v>
      </c>
      <c r="C927" s="1">
        <v>44562</v>
      </c>
      <c r="D927" t="s">
        <v>33</v>
      </c>
      <c r="E927" s="7">
        <v>0</v>
      </c>
      <c r="F927" s="7">
        <v>341684</v>
      </c>
      <c r="G927" s="7">
        <v>341684</v>
      </c>
      <c r="H927" s="7">
        <v>15110</v>
      </c>
      <c r="I927" s="7">
        <v>33169</v>
      </c>
      <c r="J927" s="7">
        <v>6582</v>
      </c>
      <c r="K927" s="7">
        <v>14449</v>
      </c>
      <c r="L927" s="7">
        <v>0</v>
      </c>
      <c r="M927" s="7">
        <v>0</v>
      </c>
      <c r="N927" s="7">
        <v>0</v>
      </c>
      <c r="O927" s="7">
        <v>0</v>
      </c>
      <c r="P927" s="7">
        <v>0</v>
      </c>
      <c r="Q927" s="7">
        <v>34501</v>
      </c>
      <c r="R927" s="7">
        <v>34501</v>
      </c>
      <c r="S927" s="7">
        <v>103811</v>
      </c>
      <c r="T927" s="7">
        <v>237873</v>
      </c>
      <c r="U927" s="7">
        <v>199193</v>
      </c>
      <c r="V927" s="7">
        <v>437066</v>
      </c>
      <c r="W927" s="7">
        <v>423246</v>
      </c>
      <c r="X927" s="7">
        <v>82502</v>
      </c>
      <c r="Y927" s="7">
        <v>4544049</v>
      </c>
      <c r="Z927" s="7">
        <v>5049797</v>
      </c>
      <c r="AA927" s="7">
        <v>0</v>
      </c>
      <c r="AB927" s="7">
        <v>47816</v>
      </c>
      <c r="AC927" s="7">
        <v>5097613</v>
      </c>
      <c r="AD927" s="7">
        <v>-4660547</v>
      </c>
      <c r="AE927" s="7">
        <v>85826</v>
      </c>
      <c r="AF927" s="7">
        <v>229</v>
      </c>
      <c r="AG927" s="7">
        <v>-4574950</v>
      </c>
    </row>
    <row r="928" spans="1:33" x14ac:dyDescent="0.55000000000000004">
      <c r="A928" t="str">
        <f>VLOOKUP($B928,Sheet2!$A$1:$C$47,3,FALSE)</f>
        <v>UM-ST. JOSEPH MEDICAL CENTER</v>
      </c>
      <c r="B928">
        <v>63</v>
      </c>
      <c r="C928" s="1">
        <v>44562</v>
      </c>
      <c r="D928" t="s">
        <v>34</v>
      </c>
      <c r="E928" s="7">
        <v>25902861</v>
      </c>
      <c r="F928" s="7">
        <v>11283972</v>
      </c>
      <c r="G928" s="7">
        <v>37186833</v>
      </c>
      <c r="H928" s="7">
        <v>472738</v>
      </c>
      <c r="I928" s="7">
        <v>437513</v>
      </c>
      <c r="J928" s="7">
        <v>205937</v>
      </c>
      <c r="K928" s="7">
        <v>190592</v>
      </c>
      <c r="L928" s="7">
        <v>2615526</v>
      </c>
      <c r="M928" s="7">
        <v>357253</v>
      </c>
      <c r="N928" s="7">
        <v>0</v>
      </c>
      <c r="O928" s="7">
        <v>1104891</v>
      </c>
      <c r="P928" s="7">
        <v>0</v>
      </c>
      <c r="Q928" s="7">
        <v>34501</v>
      </c>
      <c r="R928" s="7">
        <v>4112171</v>
      </c>
      <c r="S928" s="7">
        <v>5418951</v>
      </c>
      <c r="T928" s="7">
        <v>31767882</v>
      </c>
      <c r="U928" s="7">
        <v>791170</v>
      </c>
      <c r="V928" s="7">
        <v>32559052</v>
      </c>
      <c r="W928" s="7">
        <v>11930200</v>
      </c>
      <c r="X928" s="7">
        <v>2325535</v>
      </c>
      <c r="Y928" s="7">
        <v>14777753</v>
      </c>
      <c r="Z928" s="7">
        <v>29033488</v>
      </c>
      <c r="AA928" s="7">
        <v>862649</v>
      </c>
      <c r="AB928" s="7">
        <v>2138948</v>
      </c>
      <c r="AC928" s="7">
        <v>32035085</v>
      </c>
      <c r="AD928" s="7">
        <v>523967</v>
      </c>
      <c r="AE928" s="7">
        <v>85826</v>
      </c>
      <c r="AF928" s="7">
        <v>229</v>
      </c>
      <c r="AG928" s="7">
        <v>609564</v>
      </c>
    </row>
    <row r="929" spans="1:33" x14ac:dyDescent="0.55000000000000004">
      <c r="A929" t="str">
        <f>VLOOKUP($B929,Sheet2!$A$1:$C$47,3,FALSE)</f>
        <v>LEVINDALE</v>
      </c>
      <c r="B929">
        <v>64</v>
      </c>
      <c r="C929" s="1">
        <v>44562</v>
      </c>
      <c r="D929" t="s">
        <v>32</v>
      </c>
      <c r="E929" s="7">
        <v>6923866</v>
      </c>
      <c r="F929" s="7">
        <v>239934</v>
      </c>
      <c r="G929" s="7">
        <v>7163800</v>
      </c>
      <c r="H929" s="7">
        <v>51189</v>
      </c>
      <c r="I929" s="7">
        <v>912831</v>
      </c>
      <c r="J929" s="7">
        <v>0</v>
      </c>
      <c r="K929" s="7">
        <v>0</v>
      </c>
      <c r="L929" s="7">
        <v>562053</v>
      </c>
      <c r="M929" s="7">
        <v>43212</v>
      </c>
      <c r="N929" s="7">
        <v>0</v>
      </c>
      <c r="O929" s="7">
        <v>13201</v>
      </c>
      <c r="P929" s="7">
        <v>0</v>
      </c>
      <c r="Q929" s="7">
        <v>0</v>
      </c>
      <c r="R929" s="7">
        <v>618466</v>
      </c>
      <c r="S929" s="7">
        <v>1582486</v>
      </c>
      <c r="T929" s="7">
        <v>5581314</v>
      </c>
      <c r="U929" s="7">
        <v>150846</v>
      </c>
      <c r="V929" s="7">
        <v>5732160</v>
      </c>
      <c r="W929" s="7">
        <v>1896354</v>
      </c>
      <c r="X929" s="7">
        <v>454500</v>
      </c>
      <c r="Y929" s="7">
        <v>1454414</v>
      </c>
      <c r="Z929" s="7">
        <v>3805268</v>
      </c>
      <c r="AA929" s="7">
        <v>0</v>
      </c>
      <c r="AB929" s="7">
        <v>220035</v>
      </c>
      <c r="AC929" s="7">
        <v>4025303</v>
      </c>
      <c r="AD929" s="7">
        <v>1706857</v>
      </c>
      <c r="AE929" s="7">
        <v>0</v>
      </c>
      <c r="AF929" s="7">
        <v>0</v>
      </c>
      <c r="AG929" s="7">
        <v>1706857</v>
      </c>
    </row>
    <row r="930" spans="1:33" x14ac:dyDescent="0.55000000000000004">
      <c r="A930" t="str">
        <f>VLOOKUP($B930,Sheet2!$A$1:$C$47,3,FALSE)</f>
        <v>LEVINDALE</v>
      </c>
      <c r="B930">
        <v>64</v>
      </c>
      <c r="C930" s="1">
        <v>44562</v>
      </c>
      <c r="D930" t="s">
        <v>33</v>
      </c>
      <c r="E930" s="7">
        <v>2711928</v>
      </c>
      <c r="F930" s="7">
        <v>54764</v>
      </c>
      <c r="G930" s="7">
        <v>2766692</v>
      </c>
      <c r="H930" s="7">
        <v>60378</v>
      </c>
      <c r="I930" s="7">
        <v>67629</v>
      </c>
      <c r="J930" s="7">
        <v>3295</v>
      </c>
      <c r="K930" s="7">
        <v>0</v>
      </c>
      <c r="L930" s="7">
        <v>0</v>
      </c>
      <c r="M930" s="7">
        <v>5458</v>
      </c>
      <c r="N930" s="7">
        <v>281492</v>
      </c>
      <c r="O930" s="7">
        <v>0</v>
      </c>
      <c r="P930" s="7">
        <v>0</v>
      </c>
      <c r="Q930" s="7">
        <v>8085</v>
      </c>
      <c r="R930" s="7">
        <v>295035</v>
      </c>
      <c r="S930" s="7">
        <v>426337</v>
      </c>
      <c r="T930" s="7">
        <v>2340355</v>
      </c>
      <c r="U930" s="7">
        <v>30062</v>
      </c>
      <c r="V930" s="7">
        <v>2370417</v>
      </c>
      <c r="W930" s="7">
        <v>1676687</v>
      </c>
      <c r="X930" s="7">
        <v>401852</v>
      </c>
      <c r="Y930" s="7">
        <v>794190</v>
      </c>
      <c r="Z930" s="7">
        <v>2872729</v>
      </c>
      <c r="AA930" s="7">
        <v>0</v>
      </c>
      <c r="AB930" s="7">
        <v>131911</v>
      </c>
      <c r="AC930" s="7">
        <v>3004640</v>
      </c>
      <c r="AD930" s="7">
        <v>-634223</v>
      </c>
      <c r="AE930" s="7">
        <v>-938180</v>
      </c>
      <c r="AF930" s="7">
        <v>0</v>
      </c>
      <c r="AG930" s="7">
        <v>-1572403</v>
      </c>
    </row>
    <row r="931" spans="1:33" x14ac:dyDescent="0.55000000000000004">
      <c r="A931" t="str">
        <f>VLOOKUP($B931,Sheet2!$A$1:$C$47,3,FALSE)</f>
        <v>LEVINDALE</v>
      </c>
      <c r="B931">
        <v>64</v>
      </c>
      <c r="C931" s="1">
        <v>44562</v>
      </c>
      <c r="D931" t="s">
        <v>34</v>
      </c>
      <c r="E931" s="7">
        <v>9635794</v>
      </c>
      <c r="F931" s="7">
        <v>294698</v>
      </c>
      <c r="G931" s="7">
        <v>9930492</v>
      </c>
      <c r="H931" s="7">
        <v>111567</v>
      </c>
      <c r="I931" s="7">
        <v>980460</v>
      </c>
      <c r="J931" s="7">
        <v>3295</v>
      </c>
      <c r="K931" s="7">
        <v>0</v>
      </c>
      <c r="L931" s="7">
        <v>562053</v>
      </c>
      <c r="M931" s="7">
        <v>48670</v>
      </c>
      <c r="N931" s="7">
        <v>281492</v>
      </c>
      <c r="O931" s="7">
        <v>13201</v>
      </c>
      <c r="P931" s="7">
        <v>0</v>
      </c>
      <c r="Q931" s="7">
        <v>8085</v>
      </c>
      <c r="R931" s="7">
        <v>913501</v>
      </c>
      <c r="S931" s="7">
        <v>2008823</v>
      </c>
      <c r="T931" s="7">
        <v>7921669</v>
      </c>
      <c r="U931" s="7">
        <v>180908</v>
      </c>
      <c r="V931" s="7">
        <v>8102577</v>
      </c>
      <c r="W931" s="7">
        <v>3573041</v>
      </c>
      <c r="X931" s="7">
        <v>856352</v>
      </c>
      <c r="Y931" s="7">
        <v>2248604</v>
      </c>
      <c r="Z931" s="7">
        <v>6677997</v>
      </c>
      <c r="AA931" s="7">
        <v>0</v>
      </c>
      <c r="AB931" s="7">
        <v>351946</v>
      </c>
      <c r="AC931" s="7">
        <v>7029943</v>
      </c>
      <c r="AD931" s="7">
        <v>1072634</v>
      </c>
      <c r="AE931" s="7">
        <v>-938180</v>
      </c>
      <c r="AF931" s="7">
        <v>0</v>
      </c>
      <c r="AG931" s="7">
        <v>134454</v>
      </c>
    </row>
    <row r="932" spans="1:33" x14ac:dyDescent="0.55000000000000004">
      <c r="A932" t="str">
        <f>VLOOKUP($B932,Sheet2!$A$1:$C$47,3,FALSE)</f>
        <v>HOLY CROSS HOSPITAL-GERMANTOWN</v>
      </c>
      <c r="B932">
        <v>65</v>
      </c>
      <c r="C932" s="1">
        <v>44562</v>
      </c>
      <c r="D932" t="s">
        <v>32</v>
      </c>
      <c r="E932" s="7">
        <v>7870433</v>
      </c>
      <c r="F932" s="7">
        <v>4286880</v>
      </c>
      <c r="G932" s="7">
        <v>12157313</v>
      </c>
      <c r="H932" s="7">
        <v>131647</v>
      </c>
      <c r="I932" s="7">
        <v>166896</v>
      </c>
      <c r="J932" s="7">
        <v>403837</v>
      </c>
      <c r="K932" s="7">
        <v>201880</v>
      </c>
      <c r="L932" s="7">
        <v>227133</v>
      </c>
      <c r="M932" s="7">
        <v>0</v>
      </c>
      <c r="N932" s="7">
        <v>65422</v>
      </c>
      <c r="O932" s="7">
        <v>348594</v>
      </c>
      <c r="P932" s="7">
        <v>0</v>
      </c>
      <c r="Q932" s="7">
        <v>134483</v>
      </c>
      <c r="R932" s="7">
        <v>775632</v>
      </c>
      <c r="S932" s="7">
        <v>1679892</v>
      </c>
      <c r="T932" s="7">
        <v>10477421</v>
      </c>
      <c r="U932" s="7">
        <v>32622</v>
      </c>
      <c r="V932" s="7">
        <v>10510043</v>
      </c>
      <c r="W932" s="7">
        <v>4382860</v>
      </c>
      <c r="X932" s="7">
        <v>1020457</v>
      </c>
      <c r="Y932" s="7">
        <v>4992853</v>
      </c>
      <c r="Z932" s="7">
        <v>10396170</v>
      </c>
      <c r="AA932" s="7">
        <v>433863</v>
      </c>
      <c r="AB932" s="7">
        <v>671457</v>
      </c>
      <c r="AC932" s="7">
        <v>11501490</v>
      </c>
      <c r="AD932" s="7">
        <v>-991447</v>
      </c>
      <c r="AE932" s="7">
        <v>0</v>
      </c>
      <c r="AF932" s="7">
        <v>0</v>
      </c>
      <c r="AG932" s="7">
        <v>-991447</v>
      </c>
    </row>
    <row r="933" spans="1:33" x14ac:dyDescent="0.55000000000000004">
      <c r="A933" t="str">
        <f>VLOOKUP($B933,Sheet2!$A$1:$C$47,3,FALSE)</f>
        <v>HOLY CROSS HOSPITAL-GERMANTOWN</v>
      </c>
      <c r="B933">
        <v>65</v>
      </c>
      <c r="C933" s="1">
        <v>44562</v>
      </c>
      <c r="D933" t="s">
        <v>33</v>
      </c>
      <c r="E933" s="7">
        <v>0</v>
      </c>
      <c r="F933" s="7">
        <v>233942</v>
      </c>
      <c r="G933" s="7">
        <v>233942</v>
      </c>
      <c r="H933" s="7">
        <v>8620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23600</v>
      </c>
      <c r="Q933" s="7">
        <v>128396</v>
      </c>
      <c r="R933" s="7">
        <v>151996</v>
      </c>
      <c r="S933" s="7">
        <v>160616</v>
      </c>
      <c r="T933" s="7">
        <v>73326</v>
      </c>
      <c r="U933" s="7">
        <v>22578</v>
      </c>
      <c r="V933" s="7">
        <v>95904</v>
      </c>
      <c r="W933" s="7">
        <v>85737</v>
      </c>
      <c r="X933" s="7">
        <v>14387</v>
      </c>
      <c r="Y933" s="7">
        <v>487593</v>
      </c>
      <c r="Z933" s="7">
        <v>587717</v>
      </c>
      <c r="AA933" s="7">
        <v>0</v>
      </c>
      <c r="AB933" s="7">
        <v>1067</v>
      </c>
      <c r="AC933" s="7">
        <v>588784</v>
      </c>
      <c r="AD933" s="7">
        <v>-492880</v>
      </c>
      <c r="AE933" s="7">
        <v>-48263</v>
      </c>
      <c r="AF933" s="7">
        <v>0</v>
      </c>
      <c r="AG933" s="7">
        <v>-541143</v>
      </c>
    </row>
    <row r="934" spans="1:33" x14ac:dyDescent="0.55000000000000004">
      <c r="A934" t="str">
        <f>VLOOKUP($B934,Sheet2!$A$1:$C$47,3,FALSE)</f>
        <v>HOLY CROSS HOSPITAL-GERMANTOWN</v>
      </c>
      <c r="B934">
        <v>65</v>
      </c>
      <c r="C934" s="1">
        <v>44562</v>
      </c>
      <c r="D934" t="s">
        <v>34</v>
      </c>
      <c r="E934" s="7">
        <v>7870433</v>
      </c>
      <c r="F934" s="7">
        <v>4520822</v>
      </c>
      <c r="G934" s="7">
        <v>12391255</v>
      </c>
      <c r="H934" s="7">
        <v>140267</v>
      </c>
      <c r="I934" s="7">
        <v>166896</v>
      </c>
      <c r="J934" s="7">
        <v>403837</v>
      </c>
      <c r="K934" s="7">
        <v>201880</v>
      </c>
      <c r="L934" s="7">
        <v>227133</v>
      </c>
      <c r="M934" s="7">
        <v>0</v>
      </c>
      <c r="N934" s="7">
        <v>65422</v>
      </c>
      <c r="O934" s="7">
        <v>348594</v>
      </c>
      <c r="P934" s="7">
        <v>23600</v>
      </c>
      <c r="Q934" s="7">
        <v>262879</v>
      </c>
      <c r="R934" s="7">
        <v>927628</v>
      </c>
      <c r="S934" s="7">
        <v>1840508</v>
      </c>
      <c r="T934" s="7">
        <v>10550747</v>
      </c>
      <c r="U934" s="7">
        <v>55200</v>
      </c>
      <c r="V934" s="7">
        <v>10605947</v>
      </c>
      <c r="W934" s="7">
        <v>4468597</v>
      </c>
      <c r="X934" s="7">
        <v>1034844</v>
      </c>
      <c r="Y934" s="7">
        <v>5480446</v>
      </c>
      <c r="Z934" s="7">
        <v>10983887</v>
      </c>
      <c r="AA934" s="7">
        <v>433863</v>
      </c>
      <c r="AB934" s="7">
        <v>672524</v>
      </c>
      <c r="AC934" s="7">
        <v>12090274</v>
      </c>
      <c r="AD934" s="7">
        <v>-1484327</v>
      </c>
      <c r="AE934" s="7">
        <v>-48263</v>
      </c>
      <c r="AF934" s="7">
        <v>0</v>
      </c>
      <c r="AG934" s="7">
        <v>-1532590</v>
      </c>
    </row>
    <row r="935" spans="1:33" x14ac:dyDescent="0.55000000000000004">
      <c r="A935" t="str">
        <f>VLOOKUP($B935,Sheet2!$A$1:$C$47,3,FALSE)</f>
        <v>UM-REHABILITATION &amp; ORTHOPAEDIC INSTITUTE</v>
      </c>
      <c r="B935">
        <v>2001</v>
      </c>
      <c r="C935" s="1">
        <v>44562</v>
      </c>
      <c r="D935" t="s">
        <v>32</v>
      </c>
      <c r="E935" s="7">
        <v>6172220</v>
      </c>
      <c r="F935" s="7">
        <v>5075050</v>
      </c>
      <c r="G935" s="7">
        <v>11247270</v>
      </c>
      <c r="H935" s="7">
        <v>88485</v>
      </c>
      <c r="I935" s="7">
        <v>108673</v>
      </c>
      <c r="J935" s="7">
        <v>75606</v>
      </c>
      <c r="K935" s="7">
        <v>92855</v>
      </c>
      <c r="L935" s="7">
        <v>664007</v>
      </c>
      <c r="M935" s="7">
        <v>207930</v>
      </c>
      <c r="N935" s="7">
        <v>0</v>
      </c>
      <c r="O935" s="7">
        <v>545973</v>
      </c>
      <c r="P935" s="7">
        <v>0</v>
      </c>
      <c r="Q935" s="7">
        <v>0</v>
      </c>
      <c r="R935" s="7">
        <v>1417910</v>
      </c>
      <c r="S935" s="7">
        <v>1783529</v>
      </c>
      <c r="T935" s="7">
        <v>9463741</v>
      </c>
      <c r="U935" s="7">
        <v>408708</v>
      </c>
      <c r="V935" s="7">
        <v>9872449</v>
      </c>
      <c r="W935" s="7">
        <v>4068037</v>
      </c>
      <c r="X935" s="7">
        <v>845961</v>
      </c>
      <c r="Y935" s="7">
        <v>3429564</v>
      </c>
      <c r="Z935" s="7">
        <v>8343562</v>
      </c>
      <c r="AA935" s="7">
        <v>65000</v>
      </c>
      <c r="AB935" s="7">
        <v>687000</v>
      </c>
      <c r="AC935" s="7">
        <v>9095562</v>
      </c>
      <c r="AD935" s="7">
        <v>776887</v>
      </c>
      <c r="AE935" s="7">
        <v>0</v>
      </c>
      <c r="AF935" s="7">
        <v>0</v>
      </c>
      <c r="AG935" s="7">
        <v>776887</v>
      </c>
    </row>
    <row r="936" spans="1:33" x14ac:dyDescent="0.55000000000000004">
      <c r="A936" t="str">
        <f>VLOOKUP($B936,Sheet2!$A$1:$C$47,3,FALSE)</f>
        <v>UM-REHABILITATION &amp; ORTHOPAEDIC INSTITUTE</v>
      </c>
      <c r="B936">
        <v>2001</v>
      </c>
      <c r="C936" s="1">
        <v>44562</v>
      </c>
      <c r="D936" t="s">
        <v>33</v>
      </c>
      <c r="E936" s="7">
        <v>0</v>
      </c>
      <c r="F936" s="7">
        <v>198799</v>
      </c>
      <c r="G936" s="7">
        <v>198799</v>
      </c>
      <c r="H936" s="7">
        <v>0</v>
      </c>
      <c r="I936" s="7">
        <v>0</v>
      </c>
      <c r="J936" s="7">
        <v>0</v>
      </c>
      <c r="K936" s="7">
        <v>0</v>
      </c>
      <c r="L936" s="7">
        <v>0</v>
      </c>
      <c r="M936" s="7">
        <v>0</v>
      </c>
      <c r="N936" s="7">
        <v>0</v>
      </c>
      <c r="O936" s="7">
        <v>0</v>
      </c>
      <c r="P936" s="7">
        <v>0</v>
      </c>
      <c r="Q936" s="7">
        <v>21386</v>
      </c>
      <c r="R936" s="7">
        <v>21386</v>
      </c>
      <c r="S936" s="7">
        <v>21386</v>
      </c>
      <c r="T936" s="7">
        <v>177413</v>
      </c>
      <c r="U936" s="7">
        <v>74291</v>
      </c>
      <c r="V936" s="7">
        <v>251704</v>
      </c>
      <c r="W936" s="7">
        <v>206962</v>
      </c>
      <c r="X936" s="7">
        <v>43038</v>
      </c>
      <c r="Y936" s="7">
        <v>222435</v>
      </c>
      <c r="Z936" s="7">
        <v>472435</v>
      </c>
      <c r="AA936" s="7">
        <v>0</v>
      </c>
      <c r="AB936" s="7">
        <v>0</v>
      </c>
      <c r="AC936" s="7">
        <v>472435</v>
      </c>
      <c r="AD936" s="7">
        <v>-220731</v>
      </c>
      <c r="AE936" s="7">
        <v>-1744000</v>
      </c>
      <c r="AF936" s="7">
        <v>0</v>
      </c>
      <c r="AG936" s="7">
        <v>-1964731</v>
      </c>
    </row>
    <row r="937" spans="1:33" x14ac:dyDescent="0.55000000000000004">
      <c r="A937" t="str">
        <f>VLOOKUP($B937,Sheet2!$A$1:$C$47,3,FALSE)</f>
        <v>UM-REHABILITATION &amp; ORTHOPAEDIC INSTITUTE</v>
      </c>
      <c r="B937">
        <v>2001</v>
      </c>
      <c r="C937" s="1">
        <v>44562</v>
      </c>
      <c r="D937" t="s">
        <v>34</v>
      </c>
      <c r="E937" s="7">
        <v>6172220</v>
      </c>
      <c r="F937" s="7">
        <v>5273849</v>
      </c>
      <c r="G937" s="7">
        <v>11446069</v>
      </c>
      <c r="H937" s="7">
        <v>88485</v>
      </c>
      <c r="I937" s="7">
        <v>108673</v>
      </c>
      <c r="J937" s="7">
        <v>75606</v>
      </c>
      <c r="K937" s="7">
        <v>92855</v>
      </c>
      <c r="L937" s="7">
        <v>664007</v>
      </c>
      <c r="M937" s="7">
        <v>207930</v>
      </c>
      <c r="N937" s="7">
        <v>0</v>
      </c>
      <c r="O937" s="7">
        <v>545973</v>
      </c>
      <c r="P937" s="7">
        <v>0</v>
      </c>
      <c r="Q937" s="7">
        <v>21386</v>
      </c>
      <c r="R937" s="7">
        <v>1439296</v>
      </c>
      <c r="S937" s="7">
        <v>1804915</v>
      </c>
      <c r="T937" s="7">
        <v>9641154</v>
      </c>
      <c r="U937" s="7">
        <v>482999</v>
      </c>
      <c r="V937" s="7">
        <v>10124153</v>
      </c>
      <c r="W937" s="7">
        <v>4274999</v>
      </c>
      <c r="X937" s="7">
        <v>888999</v>
      </c>
      <c r="Y937" s="7">
        <v>3651999</v>
      </c>
      <c r="Z937" s="7">
        <v>8815997</v>
      </c>
      <c r="AA937" s="7">
        <v>65000</v>
      </c>
      <c r="AB937" s="7">
        <v>687000</v>
      </c>
      <c r="AC937" s="7">
        <v>9567997</v>
      </c>
      <c r="AD937" s="7">
        <v>556156</v>
      </c>
      <c r="AE937" s="7">
        <v>-1744000</v>
      </c>
      <c r="AF937" s="7">
        <v>0</v>
      </c>
      <c r="AG937" s="7">
        <v>-1187844</v>
      </c>
    </row>
    <row r="938" spans="1:33" x14ac:dyDescent="0.55000000000000004">
      <c r="A938" t="str">
        <f>VLOOKUP($B938,Sheet2!$A$1:$C$47,3,FALSE)</f>
        <v>MEDSTAR GOOD SAMARITAN</v>
      </c>
      <c r="B938">
        <v>2004</v>
      </c>
      <c r="C938" s="1">
        <v>44562</v>
      </c>
      <c r="D938" t="s">
        <v>32</v>
      </c>
      <c r="E938" s="7">
        <v>16905236</v>
      </c>
      <c r="F938" s="7">
        <v>7042035</v>
      </c>
      <c r="G938" s="7">
        <v>23947271</v>
      </c>
      <c r="H938" s="7">
        <v>154839</v>
      </c>
      <c r="I938" s="7">
        <v>179581</v>
      </c>
      <c r="J938" s="7">
        <v>350325</v>
      </c>
      <c r="K938" s="7">
        <v>154819</v>
      </c>
      <c r="L938" s="7">
        <v>1821317</v>
      </c>
      <c r="M938" s="7">
        <v>285336</v>
      </c>
      <c r="N938" s="7">
        <v>-1029540</v>
      </c>
      <c r="O938" s="7">
        <v>1255960</v>
      </c>
      <c r="P938" s="7">
        <v>395786</v>
      </c>
      <c r="Q938" s="7">
        <v>-416637</v>
      </c>
      <c r="R938" s="7">
        <v>2312222</v>
      </c>
      <c r="S938" s="7">
        <v>3151786</v>
      </c>
      <c r="T938" s="7">
        <v>20795485</v>
      </c>
      <c r="U938" s="7">
        <v>220140</v>
      </c>
      <c r="V938" s="7">
        <v>21015625</v>
      </c>
      <c r="W938" s="7">
        <v>11021069</v>
      </c>
      <c r="X938" s="7">
        <v>2293231</v>
      </c>
      <c r="Y938" s="7">
        <v>8184865</v>
      </c>
      <c r="Z938" s="7">
        <v>21499165</v>
      </c>
      <c r="AA938" s="7">
        <v>133147</v>
      </c>
      <c r="AB938" s="7">
        <v>929194</v>
      </c>
      <c r="AC938" s="7">
        <v>22561506</v>
      </c>
      <c r="AD938" s="7">
        <v>-1545881</v>
      </c>
      <c r="AE938" s="7">
        <v>0</v>
      </c>
      <c r="AF938" s="7">
        <v>0</v>
      </c>
      <c r="AG938" s="7">
        <v>-1545881</v>
      </c>
    </row>
    <row r="939" spans="1:33" x14ac:dyDescent="0.55000000000000004">
      <c r="A939" t="str">
        <f>VLOOKUP($B939,Sheet2!$A$1:$C$47,3,FALSE)</f>
        <v>MEDSTAR GOOD SAMARITAN</v>
      </c>
      <c r="B939">
        <v>2004</v>
      </c>
      <c r="C939" s="1">
        <v>44562</v>
      </c>
      <c r="D939" t="s">
        <v>33</v>
      </c>
      <c r="E939" s="7">
        <v>-21398</v>
      </c>
      <c r="F939" s="7">
        <v>1258164</v>
      </c>
      <c r="G939" s="7">
        <v>1236766</v>
      </c>
      <c r="H939" s="7">
        <v>3381</v>
      </c>
      <c r="I939" s="7">
        <v>8401</v>
      </c>
      <c r="J939" s="7">
        <v>0</v>
      </c>
      <c r="K939" s="7">
        <v>7981</v>
      </c>
      <c r="L939" s="7">
        <v>0</v>
      </c>
      <c r="M939" s="7">
        <v>0</v>
      </c>
      <c r="N939" s="7">
        <v>3754</v>
      </c>
      <c r="O939" s="7">
        <v>0</v>
      </c>
      <c r="P939" s="7">
        <v>0</v>
      </c>
      <c r="Q939" s="7">
        <v>177127</v>
      </c>
      <c r="R939" s="7">
        <v>180881</v>
      </c>
      <c r="S939" s="7">
        <v>200644</v>
      </c>
      <c r="T939" s="7">
        <v>1036122</v>
      </c>
      <c r="U939" s="7">
        <v>779645</v>
      </c>
      <c r="V939" s="7">
        <v>1815767</v>
      </c>
      <c r="W939" s="7">
        <v>547115</v>
      </c>
      <c r="X939" s="7">
        <v>113842</v>
      </c>
      <c r="Y939" s="7">
        <v>3265851</v>
      </c>
      <c r="Z939" s="7">
        <v>3926808</v>
      </c>
      <c r="AA939" s="7">
        <v>12298</v>
      </c>
      <c r="AB939" s="7">
        <v>89379</v>
      </c>
      <c r="AC939" s="7">
        <v>4028485</v>
      </c>
      <c r="AD939" s="7">
        <v>-2212718</v>
      </c>
      <c r="AE939" s="7">
        <v>270727</v>
      </c>
      <c r="AF939" s="7">
        <v>66934</v>
      </c>
      <c r="AG939" s="7">
        <v>-2008925</v>
      </c>
    </row>
    <row r="940" spans="1:33" x14ac:dyDescent="0.55000000000000004">
      <c r="A940" t="str">
        <f>VLOOKUP($B940,Sheet2!$A$1:$C$47,3,FALSE)</f>
        <v>MEDSTAR GOOD SAMARITAN</v>
      </c>
      <c r="B940">
        <v>2004</v>
      </c>
      <c r="C940" s="1">
        <v>44562</v>
      </c>
      <c r="D940" t="s">
        <v>34</v>
      </c>
      <c r="E940" s="7">
        <v>16883838</v>
      </c>
      <c r="F940" s="7">
        <v>8300199</v>
      </c>
      <c r="G940" s="7">
        <v>25184037</v>
      </c>
      <c r="H940" s="7">
        <v>158220</v>
      </c>
      <c r="I940" s="7">
        <v>187982</v>
      </c>
      <c r="J940" s="7">
        <v>350325</v>
      </c>
      <c r="K940" s="7">
        <v>162800</v>
      </c>
      <c r="L940" s="7">
        <v>1821317</v>
      </c>
      <c r="M940" s="7">
        <v>285336</v>
      </c>
      <c r="N940" s="7">
        <v>-1025786</v>
      </c>
      <c r="O940" s="7">
        <v>1255960</v>
      </c>
      <c r="P940" s="7">
        <v>395786</v>
      </c>
      <c r="Q940" s="7">
        <v>-239510</v>
      </c>
      <c r="R940" s="7">
        <v>2493103</v>
      </c>
      <c r="S940" s="7">
        <v>3352430</v>
      </c>
      <c r="T940" s="7">
        <v>21831607</v>
      </c>
      <c r="U940" s="7">
        <v>999785</v>
      </c>
      <c r="V940" s="7">
        <v>22831392</v>
      </c>
      <c r="W940" s="7">
        <v>11568184</v>
      </c>
      <c r="X940" s="7">
        <v>2407073</v>
      </c>
      <c r="Y940" s="7">
        <v>11450716</v>
      </c>
      <c r="Z940" s="7">
        <v>25425973</v>
      </c>
      <c r="AA940" s="7">
        <v>145445</v>
      </c>
      <c r="AB940" s="7">
        <v>1018573</v>
      </c>
      <c r="AC940" s="7">
        <v>26589991</v>
      </c>
      <c r="AD940" s="7">
        <v>-3758599</v>
      </c>
      <c r="AE940" s="7">
        <v>270727</v>
      </c>
      <c r="AF940" s="7">
        <v>66934</v>
      </c>
      <c r="AG940" s="7">
        <v>-3554806</v>
      </c>
    </row>
    <row r="941" spans="1:33" x14ac:dyDescent="0.55000000000000004">
      <c r="A941" t="str">
        <f>VLOOKUP($B941,Sheet2!$A$1:$C$47,3,FALSE)</f>
        <v>SHADY GROVE ADVENTIST HOSPITAL</v>
      </c>
      <c r="B941">
        <v>5050</v>
      </c>
      <c r="C941" s="1">
        <v>44562</v>
      </c>
      <c r="D941" t="s">
        <v>32</v>
      </c>
      <c r="E941" s="7">
        <v>26543115</v>
      </c>
      <c r="F941" s="7">
        <v>13141090</v>
      </c>
      <c r="G941" s="7">
        <v>39684205</v>
      </c>
      <c r="H941" s="7">
        <v>707714</v>
      </c>
      <c r="I941" s="7">
        <v>944582</v>
      </c>
      <c r="J941" s="7">
        <v>350379</v>
      </c>
      <c r="K941" s="7">
        <v>467648</v>
      </c>
      <c r="L941" s="7">
        <v>1246909</v>
      </c>
      <c r="M941" s="7">
        <v>275153</v>
      </c>
      <c r="N941" s="7">
        <v>-1145201</v>
      </c>
      <c r="O941" s="7">
        <v>617326</v>
      </c>
      <c r="P941" s="7">
        <v>136224</v>
      </c>
      <c r="Q941" s="7">
        <v>-567727</v>
      </c>
      <c r="R941" s="7">
        <v>562684</v>
      </c>
      <c r="S941" s="7">
        <v>3033007</v>
      </c>
      <c r="T941" s="7">
        <v>36651198</v>
      </c>
      <c r="U941" s="7">
        <v>255712</v>
      </c>
      <c r="V941" s="7">
        <v>36906910</v>
      </c>
      <c r="W941" s="7">
        <v>15000012</v>
      </c>
      <c r="X941" s="7">
        <v>3003084</v>
      </c>
      <c r="Y941" s="7">
        <v>15246475</v>
      </c>
      <c r="Z941" s="7">
        <v>33249571</v>
      </c>
      <c r="AA941" s="7">
        <v>465399</v>
      </c>
      <c r="AB941" s="7">
        <v>2023392</v>
      </c>
      <c r="AC941" s="7">
        <v>35738362</v>
      </c>
      <c r="AD941" s="7">
        <v>1168548</v>
      </c>
      <c r="AE941" s="7">
        <v>0</v>
      </c>
      <c r="AF941" s="7">
        <v>0</v>
      </c>
      <c r="AG941" s="7">
        <v>1168548</v>
      </c>
    </row>
    <row r="942" spans="1:33" x14ac:dyDescent="0.55000000000000004">
      <c r="A942" t="str">
        <f>VLOOKUP($B942,Sheet2!$A$1:$C$47,3,FALSE)</f>
        <v>SHADY GROVE ADVENTIST HOSPITAL</v>
      </c>
      <c r="B942">
        <v>5050</v>
      </c>
      <c r="C942" s="1">
        <v>44562</v>
      </c>
      <c r="D942" t="s">
        <v>33</v>
      </c>
      <c r="E942" s="7">
        <v>382304</v>
      </c>
      <c r="F942" s="7">
        <v>926135</v>
      </c>
      <c r="G942" s="7">
        <v>1308439</v>
      </c>
      <c r="H942" s="7">
        <v>0</v>
      </c>
      <c r="I942" s="7">
        <v>0</v>
      </c>
      <c r="J942" s="7">
        <v>0</v>
      </c>
      <c r="K942" s="7">
        <v>47732</v>
      </c>
      <c r="L942" s="7">
        <v>0</v>
      </c>
      <c r="M942" s="7">
        <v>0</v>
      </c>
      <c r="N942" s="7">
        <v>0</v>
      </c>
      <c r="O942" s="7">
        <v>0</v>
      </c>
      <c r="P942" s="7">
        <v>0</v>
      </c>
      <c r="Q942" s="7">
        <v>793387</v>
      </c>
      <c r="R942" s="7">
        <v>793387</v>
      </c>
      <c r="S942" s="7">
        <v>841119</v>
      </c>
      <c r="T942" s="7">
        <v>467320</v>
      </c>
      <c r="U942" s="7">
        <v>556067</v>
      </c>
      <c r="V942" s="7">
        <v>1023387</v>
      </c>
      <c r="W942" s="7">
        <v>719549</v>
      </c>
      <c r="X942" s="7">
        <v>143601</v>
      </c>
      <c r="Y942" s="7">
        <v>920554</v>
      </c>
      <c r="Z942" s="7">
        <v>1783704</v>
      </c>
      <c r="AA942" s="7">
        <v>0</v>
      </c>
      <c r="AB942" s="7">
        <v>34954</v>
      </c>
      <c r="AC942" s="7">
        <v>1818658</v>
      </c>
      <c r="AD942" s="7">
        <v>-795271</v>
      </c>
      <c r="AE942" s="7">
        <v>-969224</v>
      </c>
      <c r="AF942" s="7">
        <v>0</v>
      </c>
      <c r="AG942" s="7">
        <v>-1764495</v>
      </c>
    </row>
    <row r="943" spans="1:33" x14ac:dyDescent="0.55000000000000004">
      <c r="A943" t="str">
        <f>VLOOKUP($B943,Sheet2!$A$1:$C$47,3,FALSE)</f>
        <v>SHADY GROVE ADVENTIST HOSPITAL</v>
      </c>
      <c r="B943">
        <v>5050</v>
      </c>
      <c r="C943" s="1">
        <v>44562</v>
      </c>
      <c r="D943" t="s">
        <v>34</v>
      </c>
      <c r="E943" s="7">
        <v>26925419</v>
      </c>
      <c r="F943" s="7">
        <v>14067225</v>
      </c>
      <c r="G943" s="7">
        <v>40992644</v>
      </c>
      <c r="H943" s="7">
        <v>707714</v>
      </c>
      <c r="I943" s="7">
        <v>944582</v>
      </c>
      <c r="J943" s="7">
        <v>350379</v>
      </c>
      <c r="K943" s="7">
        <v>515380</v>
      </c>
      <c r="L943" s="7">
        <v>1246909</v>
      </c>
      <c r="M943" s="7">
        <v>275153</v>
      </c>
      <c r="N943" s="7">
        <v>-1145201</v>
      </c>
      <c r="O943" s="7">
        <v>617326</v>
      </c>
      <c r="P943" s="7">
        <v>136224</v>
      </c>
      <c r="Q943" s="7">
        <v>225660</v>
      </c>
      <c r="R943" s="7">
        <v>1356071</v>
      </c>
      <c r="S943" s="7">
        <v>3874126</v>
      </c>
      <c r="T943" s="7">
        <v>37118518</v>
      </c>
      <c r="U943" s="7">
        <v>811779</v>
      </c>
      <c r="V943" s="7">
        <v>37930297</v>
      </c>
      <c r="W943" s="7">
        <v>15719561</v>
      </c>
      <c r="X943" s="7">
        <v>3146685</v>
      </c>
      <c r="Y943" s="7">
        <v>16167029</v>
      </c>
      <c r="Z943" s="7">
        <v>35033275</v>
      </c>
      <c r="AA943" s="7">
        <v>465399</v>
      </c>
      <c r="AB943" s="7">
        <v>2058346</v>
      </c>
      <c r="AC943" s="7">
        <v>37557020</v>
      </c>
      <c r="AD943" s="7">
        <v>373277</v>
      </c>
      <c r="AE943" s="7">
        <v>-969224</v>
      </c>
      <c r="AF943" s="7">
        <v>0</v>
      </c>
      <c r="AG943" s="7">
        <v>-595947</v>
      </c>
    </row>
    <row r="944" spans="1:33" x14ac:dyDescent="0.55000000000000004">
      <c r="A944" t="str">
        <f>VLOOKUP($B944,Sheet2!$A$1:$C$47,3,FALSE)</f>
        <v>UM-SHOCK TRAUMA</v>
      </c>
      <c r="B944">
        <v>8992</v>
      </c>
      <c r="C944" s="1">
        <v>44562</v>
      </c>
      <c r="D944" t="s">
        <v>32</v>
      </c>
      <c r="E944" s="7">
        <v>19358292</v>
      </c>
      <c r="F944" s="7">
        <v>1811967</v>
      </c>
      <c r="G944" s="7">
        <v>21170259</v>
      </c>
      <c r="H944" s="7">
        <v>309732</v>
      </c>
      <c r="I944" s="7">
        <v>879595</v>
      </c>
      <c r="J944" s="7">
        <v>28991</v>
      </c>
      <c r="K944" s="7">
        <v>82331</v>
      </c>
      <c r="L944" s="7">
        <v>1185293</v>
      </c>
      <c r="M944" s="7">
        <v>571756</v>
      </c>
      <c r="N944" s="7">
        <v>0</v>
      </c>
      <c r="O944" s="7">
        <v>110945</v>
      </c>
      <c r="P944" s="7">
        <v>0</v>
      </c>
      <c r="Q944" s="7">
        <v>0</v>
      </c>
      <c r="R944" s="7">
        <v>1867994</v>
      </c>
      <c r="S944" s="7">
        <v>3168643</v>
      </c>
      <c r="T944" s="7">
        <v>18001616</v>
      </c>
      <c r="U944" s="7">
        <v>568994</v>
      </c>
      <c r="V944" s="7">
        <v>18570610</v>
      </c>
      <c r="W944" s="7">
        <v>7389822</v>
      </c>
      <c r="X944" s="7">
        <v>1610258</v>
      </c>
      <c r="Y944" s="7">
        <v>7329604</v>
      </c>
      <c r="Z944" s="7">
        <v>16329684</v>
      </c>
      <c r="AA944" s="7">
        <v>0</v>
      </c>
      <c r="AB944" s="7">
        <v>614424</v>
      </c>
      <c r="AC944" s="7">
        <v>16944108</v>
      </c>
      <c r="AD944" s="7">
        <v>1626502</v>
      </c>
      <c r="AE944" s="7">
        <v>0</v>
      </c>
      <c r="AF944" s="7">
        <v>0</v>
      </c>
      <c r="AG944" s="7">
        <v>1626502</v>
      </c>
    </row>
    <row r="945" spans="1:33" x14ac:dyDescent="0.55000000000000004">
      <c r="A945" t="str">
        <f>VLOOKUP($B945,Sheet2!$A$1:$C$47,3,FALSE)</f>
        <v>UM-SHOCK TRAUMA</v>
      </c>
      <c r="B945">
        <v>8992</v>
      </c>
      <c r="C945" s="1">
        <v>44562</v>
      </c>
      <c r="D945" t="s">
        <v>33</v>
      </c>
      <c r="E945" s="7">
        <v>0</v>
      </c>
      <c r="F945" s="7">
        <v>0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7">
        <v>0</v>
      </c>
      <c r="Q945" s="7">
        <v>0</v>
      </c>
      <c r="R945" s="7">
        <v>0</v>
      </c>
      <c r="S945" s="7">
        <v>0</v>
      </c>
      <c r="T945" s="7">
        <v>0</v>
      </c>
      <c r="U945" s="7">
        <v>0</v>
      </c>
      <c r="V945" s="7">
        <v>0</v>
      </c>
      <c r="W945" s="7">
        <v>0</v>
      </c>
      <c r="X945" s="7">
        <v>0</v>
      </c>
      <c r="Y945" s="7">
        <v>0</v>
      </c>
      <c r="Z945" s="7">
        <v>0</v>
      </c>
      <c r="AA945" s="7">
        <v>0</v>
      </c>
      <c r="AB945" s="7">
        <v>0</v>
      </c>
      <c r="AC945" s="7">
        <v>0</v>
      </c>
      <c r="AD945" s="7">
        <v>0</v>
      </c>
      <c r="AE945" s="7">
        <v>0</v>
      </c>
      <c r="AF945" s="7">
        <v>0</v>
      </c>
      <c r="AG945" s="7">
        <v>0</v>
      </c>
    </row>
    <row r="946" spans="1:33" x14ac:dyDescent="0.55000000000000004">
      <c r="A946" t="str">
        <f>VLOOKUP($B946,Sheet2!$A$1:$C$47,3,FALSE)</f>
        <v>UM-SHOCK TRAUMA</v>
      </c>
      <c r="B946">
        <v>8992</v>
      </c>
      <c r="C946" s="1">
        <v>44562</v>
      </c>
      <c r="D946" t="s">
        <v>34</v>
      </c>
      <c r="E946" s="7">
        <v>19358292</v>
      </c>
      <c r="F946" s="7">
        <v>1811967</v>
      </c>
      <c r="G946" s="7">
        <v>21170259</v>
      </c>
      <c r="H946" s="7">
        <v>309732</v>
      </c>
      <c r="I946" s="7">
        <v>879595</v>
      </c>
      <c r="J946" s="7">
        <v>28991</v>
      </c>
      <c r="K946" s="7">
        <v>82331</v>
      </c>
      <c r="L946" s="7">
        <v>1185293</v>
      </c>
      <c r="M946" s="7">
        <v>571756</v>
      </c>
      <c r="N946" s="7">
        <v>0</v>
      </c>
      <c r="O946" s="7">
        <v>110945</v>
      </c>
      <c r="P946" s="7">
        <v>0</v>
      </c>
      <c r="Q946" s="7">
        <v>0</v>
      </c>
      <c r="R946" s="7">
        <v>1867994</v>
      </c>
      <c r="S946" s="7">
        <v>3168643</v>
      </c>
      <c r="T946" s="7">
        <v>18001616</v>
      </c>
      <c r="U946" s="7">
        <v>568994</v>
      </c>
      <c r="V946" s="7">
        <v>18570610</v>
      </c>
      <c r="W946" s="7">
        <v>7389822</v>
      </c>
      <c r="X946" s="7">
        <v>1610258</v>
      </c>
      <c r="Y946" s="7">
        <v>7329604</v>
      </c>
      <c r="Z946" s="7">
        <v>16329684</v>
      </c>
      <c r="AA946" s="7">
        <v>0</v>
      </c>
      <c r="AB946" s="7">
        <v>614424</v>
      </c>
      <c r="AC946" s="7">
        <v>16944108</v>
      </c>
      <c r="AD946" s="7">
        <v>1626502</v>
      </c>
      <c r="AE946" s="7">
        <v>0</v>
      </c>
      <c r="AF946" s="7">
        <v>0</v>
      </c>
      <c r="AG946" s="7">
        <v>1626502</v>
      </c>
    </row>
    <row r="947" spans="1:33" x14ac:dyDescent="0.55000000000000004">
      <c r="A947" t="str">
        <f>VLOOKUP($B947,Sheet2!$A$1:$C$47,3,FALSE)</f>
        <v>MERITUS MEDICAL CENTER</v>
      </c>
      <c r="B947">
        <v>1</v>
      </c>
      <c r="C947" s="1">
        <v>44593</v>
      </c>
      <c r="D947" t="s">
        <v>32</v>
      </c>
      <c r="E947" s="7">
        <v>16766899</v>
      </c>
      <c r="F947" s="7">
        <v>13575006</v>
      </c>
      <c r="G947" s="7">
        <v>30341905</v>
      </c>
      <c r="H947" s="7">
        <v>263785</v>
      </c>
      <c r="I947" s="7">
        <v>179148</v>
      </c>
      <c r="J947" s="7">
        <v>323551</v>
      </c>
      <c r="K947" s="7">
        <v>396658</v>
      </c>
      <c r="L947" s="7">
        <v>1725644</v>
      </c>
      <c r="M947" s="7">
        <v>398322</v>
      </c>
      <c r="N947" s="7">
        <v>-2555716</v>
      </c>
      <c r="O947" s="7">
        <v>979403</v>
      </c>
      <c r="P947" s="7">
        <v>397898</v>
      </c>
      <c r="Q947" s="7">
        <v>-643476</v>
      </c>
      <c r="R947" s="7">
        <v>302075</v>
      </c>
      <c r="S947" s="7">
        <v>1465217</v>
      </c>
      <c r="T947" s="7">
        <v>28876688</v>
      </c>
      <c r="U947" s="7">
        <v>5868189</v>
      </c>
      <c r="V947" s="7">
        <v>34744877</v>
      </c>
      <c r="W947" s="7">
        <v>14789351</v>
      </c>
      <c r="X947" s="7">
        <v>3042936</v>
      </c>
      <c r="Y947" s="7">
        <v>9736990</v>
      </c>
      <c r="Z947" s="7">
        <v>27569277</v>
      </c>
      <c r="AA947" s="7">
        <v>888768</v>
      </c>
      <c r="AB947" s="7">
        <v>1927954</v>
      </c>
      <c r="AC947" s="7">
        <v>30385999</v>
      </c>
      <c r="AD947" s="7">
        <v>4358878</v>
      </c>
      <c r="AE947" s="7">
        <v>0</v>
      </c>
      <c r="AF947" s="7">
        <v>0</v>
      </c>
      <c r="AG947" s="7">
        <v>4358878</v>
      </c>
    </row>
    <row r="948" spans="1:33" x14ac:dyDescent="0.55000000000000004">
      <c r="A948" t="str">
        <f>VLOOKUP($B948,Sheet2!$A$1:$C$47,3,FALSE)</f>
        <v>MERITUS MEDICAL CENTER</v>
      </c>
      <c r="B948">
        <v>1</v>
      </c>
      <c r="C948" s="1">
        <v>44593</v>
      </c>
      <c r="D948" t="s">
        <v>33</v>
      </c>
      <c r="E948" s="7">
        <v>0</v>
      </c>
      <c r="F948" s="7">
        <v>1852879</v>
      </c>
      <c r="G948" s="7">
        <v>1852879</v>
      </c>
      <c r="H948" s="7">
        <v>0</v>
      </c>
      <c r="I948" s="7">
        <v>0</v>
      </c>
      <c r="J948" s="7">
        <v>9712</v>
      </c>
      <c r="K948" s="7">
        <v>9596</v>
      </c>
      <c r="L948" s="7">
        <v>0</v>
      </c>
      <c r="M948" s="7">
        <v>0</v>
      </c>
      <c r="N948" s="7">
        <v>0</v>
      </c>
      <c r="O948" s="7">
        <v>0</v>
      </c>
      <c r="P948" s="7">
        <v>31156</v>
      </c>
      <c r="Q948" s="7">
        <v>821542</v>
      </c>
      <c r="R948" s="7">
        <v>852698</v>
      </c>
      <c r="S948" s="7">
        <v>872006</v>
      </c>
      <c r="T948" s="7">
        <v>980873</v>
      </c>
      <c r="U948" s="7">
        <v>658391</v>
      </c>
      <c r="V948" s="7">
        <v>1639264</v>
      </c>
      <c r="W948" s="7">
        <v>1340014</v>
      </c>
      <c r="X948" s="7">
        <v>259817</v>
      </c>
      <c r="Y948" s="7">
        <v>813927</v>
      </c>
      <c r="Z948" s="7">
        <v>2413758</v>
      </c>
      <c r="AA948" s="7">
        <v>260</v>
      </c>
      <c r="AB948" s="7">
        <v>143141</v>
      </c>
      <c r="AC948" s="7">
        <v>2557159</v>
      </c>
      <c r="AD948" s="7">
        <v>-917895</v>
      </c>
      <c r="AE948" s="7">
        <v>-7173601</v>
      </c>
      <c r="AF948" s="7">
        <v>0</v>
      </c>
      <c r="AG948" s="7">
        <v>-8091496</v>
      </c>
    </row>
    <row r="949" spans="1:33" x14ac:dyDescent="0.55000000000000004">
      <c r="A949" t="str">
        <f>VLOOKUP($B949,Sheet2!$A$1:$C$47,3,FALSE)</f>
        <v>MERITUS MEDICAL CENTER</v>
      </c>
      <c r="B949">
        <v>1</v>
      </c>
      <c r="C949" s="1">
        <v>44593</v>
      </c>
      <c r="D949" t="s">
        <v>34</v>
      </c>
      <c r="E949" s="7">
        <v>16766899</v>
      </c>
      <c r="F949" s="7">
        <v>15427885</v>
      </c>
      <c r="G949" s="7">
        <v>32194784</v>
      </c>
      <c r="H949" s="7">
        <v>263785</v>
      </c>
      <c r="I949" s="7">
        <v>179148</v>
      </c>
      <c r="J949" s="7">
        <v>333263</v>
      </c>
      <c r="K949" s="7">
        <v>406254</v>
      </c>
      <c r="L949" s="7">
        <v>1725644</v>
      </c>
      <c r="M949" s="7">
        <v>398322</v>
      </c>
      <c r="N949" s="7">
        <v>-2555716</v>
      </c>
      <c r="O949" s="7">
        <v>979403</v>
      </c>
      <c r="P949" s="7">
        <v>429054</v>
      </c>
      <c r="Q949" s="7">
        <v>178066</v>
      </c>
      <c r="R949" s="7">
        <v>1154773</v>
      </c>
      <c r="S949" s="7">
        <v>2337223</v>
      </c>
      <c r="T949" s="7">
        <v>29857561</v>
      </c>
      <c r="U949" s="7">
        <v>6526580</v>
      </c>
      <c r="V949" s="7">
        <v>36384141</v>
      </c>
      <c r="W949" s="7">
        <v>16129365</v>
      </c>
      <c r="X949" s="7">
        <v>3302753</v>
      </c>
      <c r="Y949" s="7">
        <v>10550917</v>
      </c>
      <c r="Z949" s="7">
        <v>29983035</v>
      </c>
      <c r="AA949" s="7">
        <v>889028</v>
      </c>
      <c r="AB949" s="7">
        <v>2071095</v>
      </c>
      <c r="AC949" s="7">
        <v>32943158</v>
      </c>
      <c r="AD949" s="7">
        <v>3440983</v>
      </c>
      <c r="AE949" s="7">
        <v>-7173601</v>
      </c>
      <c r="AF949" s="7">
        <v>0</v>
      </c>
      <c r="AG949" s="7">
        <v>-3732618</v>
      </c>
    </row>
    <row r="950" spans="1:33" x14ac:dyDescent="0.55000000000000004">
      <c r="A950" t="str">
        <f>VLOOKUP($B950,Sheet2!$A$1:$C$47,3,FALSE)</f>
        <v>UNIVERSITY OF MARYLAND MEDICAL CENTER</v>
      </c>
      <c r="B950">
        <v>2</v>
      </c>
      <c r="C950" s="1">
        <v>44593</v>
      </c>
      <c r="D950" t="s">
        <v>32</v>
      </c>
      <c r="E950" s="7">
        <v>96267759</v>
      </c>
      <c r="F950" s="7">
        <v>43671568</v>
      </c>
      <c r="G950" s="7">
        <v>139939327</v>
      </c>
      <c r="H950" s="7">
        <v>942365</v>
      </c>
      <c r="I950" s="7">
        <v>2100835</v>
      </c>
      <c r="J950" s="7">
        <v>427501</v>
      </c>
      <c r="K950" s="7">
        <v>953037</v>
      </c>
      <c r="L950" s="7">
        <v>6884907</v>
      </c>
      <c r="M950" s="7">
        <v>3303212</v>
      </c>
      <c r="N950" s="7">
        <v>0</v>
      </c>
      <c r="O950" s="7">
        <v>3255305</v>
      </c>
      <c r="P950" s="7">
        <v>0</v>
      </c>
      <c r="Q950" s="7">
        <v>0</v>
      </c>
      <c r="R950" s="7">
        <v>13443424</v>
      </c>
      <c r="S950" s="7">
        <v>17867162</v>
      </c>
      <c r="T950" s="7">
        <v>122072165</v>
      </c>
      <c r="U950" s="7">
        <v>3705546</v>
      </c>
      <c r="V950" s="7">
        <v>125777711</v>
      </c>
      <c r="W950" s="7">
        <v>48373998</v>
      </c>
      <c r="X950" s="7">
        <v>8394572</v>
      </c>
      <c r="Y950" s="7">
        <v>63979227</v>
      </c>
      <c r="Z950" s="7">
        <v>120747797</v>
      </c>
      <c r="AA950" s="7">
        <v>1588921</v>
      </c>
      <c r="AB950" s="7">
        <v>6866554</v>
      </c>
      <c r="AC950" s="7">
        <v>129203272</v>
      </c>
      <c r="AD950" s="7">
        <v>-3425561</v>
      </c>
      <c r="AE950" s="7">
        <v>0</v>
      </c>
      <c r="AF950" s="7">
        <v>0</v>
      </c>
      <c r="AG950" s="7">
        <v>-3425561</v>
      </c>
    </row>
    <row r="951" spans="1:33" x14ac:dyDescent="0.55000000000000004">
      <c r="A951" t="str">
        <f>VLOOKUP($B951,Sheet2!$A$1:$C$47,3,FALSE)</f>
        <v>UNIVERSITY OF MARYLAND MEDICAL CENTER</v>
      </c>
      <c r="B951">
        <v>2</v>
      </c>
      <c r="C951" s="1">
        <v>44593</v>
      </c>
      <c r="D951" t="s">
        <v>33</v>
      </c>
      <c r="E951" s="7">
        <v>264570</v>
      </c>
      <c r="F951" s="7">
        <v>1970610</v>
      </c>
      <c r="G951" s="7">
        <v>2235180</v>
      </c>
      <c r="H951" s="7">
        <v>0</v>
      </c>
      <c r="I951" s="7">
        <v>156</v>
      </c>
      <c r="J951" s="7">
        <v>0</v>
      </c>
      <c r="K951" s="7">
        <v>1167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>
        <v>0</v>
      </c>
      <c r="S951" s="7">
        <v>1323</v>
      </c>
      <c r="T951" s="7">
        <v>2233857</v>
      </c>
      <c r="U951" s="7">
        <v>13131360</v>
      </c>
      <c r="V951" s="7">
        <v>15365217</v>
      </c>
      <c r="W951" s="7">
        <v>559322</v>
      </c>
      <c r="X951" s="7">
        <v>91841</v>
      </c>
      <c r="Y951" s="7">
        <v>9335367</v>
      </c>
      <c r="Z951" s="7">
        <v>9986530</v>
      </c>
      <c r="AA951" s="7">
        <v>0</v>
      </c>
      <c r="AB951" s="7">
        <v>0</v>
      </c>
      <c r="AC951" s="7">
        <v>9986530</v>
      </c>
      <c r="AD951" s="7">
        <v>5378687</v>
      </c>
      <c r="AE951" s="7">
        <v>-4932271</v>
      </c>
      <c r="AF951" s="7">
        <v>336328</v>
      </c>
      <c r="AG951" s="7">
        <v>110088</v>
      </c>
    </row>
    <row r="952" spans="1:33" x14ac:dyDescent="0.55000000000000004">
      <c r="A952" t="str">
        <f>VLOOKUP($B952,Sheet2!$A$1:$C$47,3,FALSE)</f>
        <v>UNIVERSITY OF MARYLAND MEDICAL CENTER</v>
      </c>
      <c r="B952">
        <v>2</v>
      </c>
      <c r="C952" s="1">
        <v>44593</v>
      </c>
      <c r="D952" t="s">
        <v>34</v>
      </c>
      <c r="E952" s="7">
        <v>96532329</v>
      </c>
      <c r="F952" s="7">
        <v>45642178</v>
      </c>
      <c r="G952" s="7">
        <v>142174507</v>
      </c>
      <c r="H952" s="7">
        <v>942365</v>
      </c>
      <c r="I952" s="7">
        <v>2100991</v>
      </c>
      <c r="J952" s="7">
        <v>427501</v>
      </c>
      <c r="K952" s="7">
        <v>954204</v>
      </c>
      <c r="L952" s="7">
        <v>6884907</v>
      </c>
      <c r="M952" s="7">
        <v>3303212</v>
      </c>
      <c r="N952" s="7">
        <v>0</v>
      </c>
      <c r="O952" s="7">
        <v>3255305</v>
      </c>
      <c r="P952" s="7">
        <v>0</v>
      </c>
      <c r="Q952" s="7">
        <v>0</v>
      </c>
      <c r="R952" s="7">
        <v>13443424</v>
      </c>
      <c r="S952" s="7">
        <v>17868485</v>
      </c>
      <c r="T952" s="7">
        <v>124306022</v>
      </c>
      <c r="U952" s="7">
        <v>16836906</v>
      </c>
      <c r="V952" s="7">
        <v>141142928</v>
      </c>
      <c r="W952" s="7">
        <v>48933320</v>
      </c>
      <c r="X952" s="7">
        <v>8486413</v>
      </c>
      <c r="Y952" s="7">
        <v>73314594</v>
      </c>
      <c r="Z952" s="7">
        <v>130734327</v>
      </c>
      <c r="AA952" s="7">
        <v>1588921</v>
      </c>
      <c r="AB952" s="7">
        <v>6866554</v>
      </c>
      <c r="AC952" s="7">
        <v>139189802</v>
      </c>
      <c r="AD952" s="7">
        <v>1953126</v>
      </c>
      <c r="AE952" s="7">
        <v>-4932271</v>
      </c>
      <c r="AF952" s="7">
        <v>336328</v>
      </c>
      <c r="AG952" s="7">
        <v>-3315473</v>
      </c>
    </row>
    <row r="953" spans="1:33" x14ac:dyDescent="0.55000000000000004">
      <c r="A953" t="str">
        <f>VLOOKUP($B953,Sheet2!$A$1:$C$47,3,FALSE)</f>
        <v>UM-PRINCE GEORGE’S HOSPITAL CENTER</v>
      </c>
      <c r="B953">
        <v>3</v>
      </c>
      <c r="C953" s="1">
        <v>44593</v>
      </c>
      <c r="D953" t="s">
        <v>32</v>
      </c>
      <c r="E953" s="7">
        <v>25009709</v>
      </c>
      <c r="F953" s="7">
        <v>7603629</v>
      </c>
      <c r="G953" s="7">
        <v>32613338</v>
      </c>
      <c r="H953" s="7">
        <v>658146</v>
      </c>
      <c r="I953" s="7">
        <v>1610214</v>
      </c>
      <c r="J953" s="7">
        <v>199742</v>
      </c>
      <c r="K953" s="7">
        <v>488688</v>
      </c>
      <c r="L953" s="7">
        <v>277096</v>
      </c>
      <c r="M953" s="7">
        <v>1628284</v>
      </c>
      <c r="N953" s="7">
        <v>0</v>
      </c>
      <c r="O953" s="7">
        <v>84244</v>
      </c>
      <c r="P953" s="7">
        <v>494172</v>
      </c>
      <c r="Q953" s="7">
        <v>0</v>
      </c>
      <c r="R953" s="7">
        <v>2483796</v>
      </c>
      <c r="S953" s="7">
        <v>5440586</v>
      </c>
      <c r="T953" s="7">
        <v>27172752</v>
      </c>
      <c r="U953" s="7">
        <v>1412862</v>
      </c>
      <c r="V953" s="7">
        <v>28585614</v>
      </c>
      <c r="W953" s="7">
        <v>10569979</v>
      </c>
      <c r="X953" s="7">
        <v>1435401</v>
      </c>
      <c r="Y953" s="7">
        <v>11006041</v>
      </c>
      <c r="Z953" s="7">
        <v>23011421</v>
      </c>
      <c r="AA953" s="7">
        <v>0</v>
      </c>
      <c r="AB953" s="7">
        <v>2358269</v>
      </c>
      <c r="AC953" s="7">
        <v>25369690</v>
      </c>
      <c r="AD953" s="7">
        <v>3215924</v>
      </c>
      <c r="AE953" s="7">
        <v>0</v>
      </c>
      <c r="AF953" s="7">
        <v>0</v>
      </c>
      <c r="AG953" s="7">
        <v>3215924</v>
      </c>
    </row>
    <row r="954" spans="1:33" x14ac:dyDescent="0.55000000000000004">
      <c r="A954" t="str">
        <f>VLOOKUP($B954,Sheet2!$A$1:$C$47,3,FALSE)</f>
        <v>UM-PRINCE GEORGE’S HOSPITAL CENTER</v>
      </c>
      <c r="B954">
        <v>3</v>
      </c>
      <c r="C954" s="1">
        <v>44593</v>
      </c>
      <c r="D954" t="s">
        <v>33</v>
      </c>
      <c r="E954" s="7">
        <v>46926</v>
      </c>
      <c r="F954" s="7">
        <v>872</v>
      </c>
      <c r="G954" s="7">
        <v>47798</v>
      </c>
      <c r="H954" s="7">
        <v>1399</v>
      </c>
      <c r="I954" s="7">
        <v>3424</v>
      </c>
      <c r="J954" s="7">
        <v>424</v>
      </c>
      <c r="K954" s="7">
        <v>1039</v>
      </c>
      <c r="L954" s="7">
        <v>0</v>
      </c>
      <c r="M954" s="7">
        <v>0</v>
      </c>
      <c r="N954" s="7">
        <v>519</v>
      </c>
      <c r="O954" s="7">
        <v>0</v>
      </c>
      <c r="P954" s="7">
        <v>0</v>
      </c>
      <c r="Q954" s="7">
        <v>9</v>
      </c>
      <c r="R954" s="7">
        <v>528</v>
      </c>
      <c r="S954" s="7">
        <v>6814</v>
      </c>
      <c r="T954" s="7">
        <v>40984</v>
      </c>
      <c r="U954" s="7">
        <v>28327</v>
      </c>
      <c r="V954" s="7">
        <v>69311</v>
      </c>
      <c r="W954" s="7">
        <v>923730</v>
      </c>
      <c r="X954" s="7">
        <v>125442</v>
      </c>
      <c r="Y954" s="7">
        <v>3127802</v>
      </c>
      <c r="Z954" s="7">
        <v>4176974</v>
      </c>
      <c r="AA954" s="7">
        <v>0</v>
      </c>
      <c r="AB954" s="7">
        <v>0</v>
      </c>
      <c r="AC954" s="7">
        <v>4176974</v>
      </c>
      <c r="AD954" s="7">
        <v>-4107663</v>
      </c>
      <c r="AE954" s="7">
        <v>0</v>
      </c>
      <c r="AF954" s="7">
        <v>-220904</v>
      </c>
      <c r="AG954" s="7">
        <v>-3886759</v>
      </c>
    </row>
    <row r="955" spans="1:33" x14ac:dyDescent="0.55000000000000004">
      <c r="A955" t="str">
        <f>VLOOKUP($B955,Sheet2!$A$1:$C$47,3,FALSE)</f>
        <v>UM-PRINCE GEORGE’S HOSPITAL CENTER</v>
      </c>
      <c r="B955">
        <v>3</v>
      </c>
      <c r="C955" s="1">
        <v>44593</v>
      </c>
      <c r="D955" t="s">
        <v>34</v>
      </c>
      <c r="E955" s="7">
        <v>25056635</v>
      </c>
      <c r="F955" s="7">
        <v>7604501</v>
      </c>
      <c r="G955" s="7">
        <v>32661136</v>
      </c>
      <c r="H955" s="7">
        <v>659545</v>
      </c>
      <c r="I955" s="7">
        <v>1613638</v>
      </c>
      <c r="J955" s="7">
        <v>200166</v>
      </c>
      <c r="K955" s="7">
        <v>489727</v>
      </c>
      <c r="L955" s="7">
        <v>277096</v>
      </c>
      <c r="M955" s="7">
        <v>1628284</v>
      </c>
      <c r="N955" s="7">
        <v>519</v>
      </c>
      <c r="O955" s="7">
        <v>84244</v>
      </c>
      <c r="P955" s="7">
        <v>494172</v>
      </c>
      <c r="Q955" s="7">
        <v>9</v>
      </c>
      <c r="R955" s="7">
        <v>2484324</v>
      </c>
      <c r="S955" s="7">
        <v>5447400</v>
      </c>
      <c r="T955" s="7">
        <v>27213736</v>
      </c>
      <c r="U955" s="7">
        <v>1441189</v>
      </c>
      <c r="V955" s="7">
        <v>28654925</v>
      </c>
      <c r="W955" s="7">
        <v>11493709</v>
      </c>
      <c r="X955" s="7">
        <v>1560843</v>
      </c>
      <c r="Y955" s="7">
        <v>14133843</v>
      </c>
      <c r="Z955" s="7">
        <v>27188395</v>
      </c>
      <c r="AA955" s="7">
        <v>0</v>
      </c>
      <c r="AB955" s="7">
        <v>2358269</v>
      </c>
      <c r="AC955" s="7">
        <v>29546664</v>
      </c>
      <c r="AD955" s="7">
        <v>-891739</v>
      </c>
      <c r="AE955" s="7">
        <v>0</v>
      </c>
      <c r="AF955" s="7">
        <v>-220904</v>
      </c>
      <c r="AG955" s="7">
        <v>-670835</v>
      </c>
    </row>
    <row r="956" spans="1:33" x14ac:dyDescent="0.55000000000000004">
      <c r="A956" t="str">
        <f>VLOOKUP($B956,Sheet2!$A$1:$C$47,3,FALSE)</f>
        <v>HOLY CROSS HOSPITAL</v>
      </c>
      <c r="B956">
        <v>4</v>
      </c>
      <c r="C956" s="1">
        <v>44593</v>
      </c>
      <c r="D956" t="s">
        <v>32</v>
      </c>
      <c r="E956" s="7">
        <v>44107791</v>
      </c>
      <c r="F956" s="7">
        <v>14176889</v>
      </c>
      <c r="G956" s="7">
        <v>58284680</v>
      </c>
      <c r="H956" s="7">
        <v>932521</v>
      </c>
      <c r="I956" s="7">
        <v>295477</v>
      </c>
      <c r="J956" s="7">
        <v>1816766</v>
      </c>
      <c r="K956" s="7">
        <v>284413</v>
      </c>
      <c r="L956" s="7">
        <v>2247316</v>
      </c>
      <c r="M956" s="7">
        <v>0</v>
      </c>
      <c r="N956" s="7">
        <v>522276</v>
      </c>
      <c r="O956" s="7">
        <v>999078</v>
      </c>
      <c r="P956" s="7">
        <v>0</v>
      </c>
      <c r="Q956" s="7">
        <v>442682</v>
      </c>
      <c r="R956" s="7">
        <v>4211352</v>
      </c>
      <c r="S956" s="7">
        <v>7540529</v>
      </c>
      <c r="T956" s="7">
        <v>50744151</v>
      </c>
      <c r="U956" s="7">
        <v>868995</v>
      </c>
      <c r="V956" s="7">
        <v>51613146</v>
      </c>
      <c r="W956" s="7">
        <v>16848841</v>
      </c>
      <c r="X956" s="7">
        <v>3661290</v>
      </c>
      <c r="Y956" s="7">
        <v>17448454</v>
      </c>
      <c r="Z956" s="7">
        <v>37958585</v>
      </c>
      <c r="AA956" s="7">
        <v>706351</v>
      </c>
      <c r="AB956" s="7">
        <v>2127431</v>
      </c>
      <c r="AC956" s="7">
        <v>40792367</v>
      </c>
      <c r="AD956" s="7">
        <v>10820779</v>
      </c>
      <c r="AE956" s="7">
        <v>0</v>
      </c>
      <c r="AF956" s="7">
        <v>0</v>
      </c>
      <c r="AG956" s="7">
        <v>10820779</v>
      </c>
    </row>
    <row r="957" spans="1:33" x14ac:dyDescent="0.55000000000000004">
      <c r="A957" t="str">
        <f>VLOOKUP($B957,Sheet2!$A$1:$C$47,3,FALSE)</f>
        <v>HOLY CROSS HOSPITAL</v>
      </c>
      <c r="B957">
        <v>4</v>
      </c>
      <c r="C957" s="1">
        <v>44593</v>
      </c>
      <c r="D957" t="s">
        <v>33</v>
      </c>
      <c r="E957" s="7">
        <v>0</v>
      </c>
      <c r="F957" s="7">
        <v>-6394145</v>
      </c>
      <c r="G957" s="7">
        <v>-6394145</v>
      </c>
      <c r="H957" s="7">
        <v>0</v>
      </c>
      <c r="I957" s="7">
        <v>0</v>
      </c>
      <c r="J957" s="7">
        <v>661365</v>
      </c>
      <c r="K957" s="7">
        <v>571604</v>
      </c>
      <c r="L957" s="7">
        <v>0</v>
      </c>
      <c r="M957" s="7">
        <v>0</v>
      </c>
      <c r="N957" s="7">
        <v>0</v>
      </c>
      <c r="O957" s="7">
        <v>0</v>
      </c>
      <c r="P957" s="7">
        <v>0</v>
      </c>
      <c r="Q957" s="7">
        <v>904239</v>
      </c>
      <c r="R957" s="7">
        <v>904239</v>
      </c>
      <c r="S957" s="7">
        <v>2137208</v>
      </c>
      <c r="T957" s="7">
        <v>-8531353</v>
      </c>
      <c r="U957" s="7">
        <v>860952</v>
      </c>
      <c r="V957" s="7">
        <v>-7670401</v>
      </c>
      <c r="W957" s="7">
        <v>1549268</v>
      </c>
      <c r="X957" s="7">
        <v>269785</v>
      </c>
      <c r="Y957" s="7">
        <v>2140965</v>
      </c>
      <c r="Z957" s="7">
        <v>3960018</v>
      </c>
      <c r="AA957" s="7">
        <v>0</v>
      </c>
      <c r="AB957" s="7">
        <v>130203</v>
      </c>
      <c r="AC957" s="7">
        <v>4090221</v>
      </c>
      <c r="AD957" s="7">
        <v>-11760622</v>
      </c>
      <c r="AE957" s="7">
        <v>-6472219</v>
      </c>
      <c r="AF957" s="7">
        <v>0</v>
      </c>
      <c r="AG957" s="7">
        <v>-18232841</v>
      </c>
    </row>
    <row r="958" spans="1:33" x14ac:dyDescent="0.55000000000000004">
      <c r="A958" t="str">
        <f>VLOOKUP($B958,Sheet2!$A$1:$C$47,3,FALSE)</f>
        <v>HOLY CROSS HOSPITAL</v>
      </c>
      <c r="B958">
        <v>4</v>
      </c>
      <c r="C958" s="1">
        <v>44593</v>
      </c>
      <c r="D958" t="s">
        <v>34</v>
      </c>
      <c r="E958" s="7">
        <v>44107791</v>
      </c>
      <c r="F958" s="7">
        <v>7782744</v>
      </c>
      <c r="G958" s="7">
        <v>51890535</v>
      </c>
      <c r="H958" s="7">
        <v>932521</v>
      </c>
      <c r="I958" s="7">
        <v>295477</v>
      </c>
      <c r="J958" s="7">
        <v>2478131</v>
      </c>
      <c r="K958" s="7">
        <v>856017</v>
      </c>
      <c r="L958" s="7">
        <v>2247316</v>
      </c>
      <c r="M958" s="7">
        <v>0</v>
      </c>
      <c r="N958" s="7">
        <v>522276</v>
      </c>
      <c r="O958" s="7">
        <v>999078</v>
      </c>
      <c r="P958" s="7">
        <v>0</v>
      </c>
      <c r="Q958" s="7">
        <v>1346921</v>
      </c>
      <c r="R958" s="7">
        <v>5115591</v>
      </c>
      <c r="S958" s="7">
        <v>9677737</v>
      </c>
      <c r="T958" s="7">
        <v>42212798</v>
      </c>
      <c r="U958" s="7">
        <v>1729947</v>
      </c>
      <c r="V958" s="7">
        <v>43942745</v>
      </c>
      <c r="W958" s="7">
        <v>18398109</v>
      </c>
      <c r="X958" s="7">
        <v>3931075</v>
      </c>
      <c r="Y958" s="7">
        <v>19589419</v>
      </c>
      <c r="Z958" s="7">
        <v>41918603</v>
      </c>
      <c r="AA958" s="7">
        <v>706351</v>
      </c>
      <c r="AB958" s="7">
        <v>2257634</v>
      </c>
      <c r="AC958" s="7">
        <v>44882588</v>
      </c>
      <c r="AD958" s="7">
        <v>-939843</v>
      </c>
      <c r="AE958" s="7">
        <v>-6472219</v>
      </c>
      <c r="AF958" s="7">
        <v>0</v>
      </c>
      <c r="AG958" s="7">
        <v>-7412062</v>
      </c>
    </row>
    <row r="959" spans="1:33" x14ac:dyDescent="0.55000000000000004">
      <c r="A959" t="str">
        <f>VLOOKUP($B959,Sheet2!$A$1:$C$47,3,FALSE)</f>
        <v>FREDERICK HEALTH HOSPITAL, INC</v>
      </c>
      <c r="B959">
        <v>5</v>
      </c>
      <c r="C959" s="1">
        <v>44593</v>
      </c>
      <c r="D959" t="s">
        <v>32</v>
      </c>
      <c r="E959" s="7">
        <v>20044865</v>
      </c>
      <c r="F959" s="7">
        <v>11741606</v>
      </c>
      <c r="G959" s="7">
        <v>31786471</v>
      </c>
      <c r="H959" s="7">
        <v>402292</v>
      </c>
      <c r="I959" s="7">
        <v>250091</v>
      </c>
      <c r="J959" s="7">
        <v>336857</v>
      </c>
      <c r="K959" s="7">
        <v>279634</v>
      </c>
      <c r="L959" s="7">
        <v>1804000</v>
      </c>
      <c r="M959" s="7">
        <v>575576</v>
      </c>
      <c r="N959" s="7">
        <v>0</v>
      </c>
      <c r="O959" s="7">
        <v>645895</v>
      </c>
      <c r="P959" s="7">
        <v>286811</v>
      </c>
      <c r="Q959" s="7">
        <v>0</v>
      </c>
      <c r="R959" s="7">
        <v>3312282</v>
      </c>
      <c r="S959" s="7">
        <v>4581156</v>
      </c>
      <c r="T959" s="7">
        <v>27205315</v>
      </c>
      <c r="U959" s="7">
        <v>404533</v>
      </c>
      <c r="V959" s="7">
        <v>27609848</v>
      </c>
      <c r="W959" s="7">
        <v>12757829</v>
      </c>
      <c r="X959" s="7">
        <v>2931909</v>
      </c>
      <c r="Y959" s="7">
        <v>9308171</v>
      </c>
      <c r="Z959" s="7">
        <v>24997909</v>
      </c>
      <c r="AA959" s="7">
        <v>599241</v>
      </c>
      <c r="AB959" s="7">
        <v>1885681</v>
      </c>
      <c r="AC959" s="7">
        <v>27482831</v>
      </c>
      <c r="AD959" s="7">
        <v>127017</v>
      </c>
      <c r="AE959" s="7">
        <v>0</v>
      </c>
      <c r="AF959" s="7">
        <v>0</v>
      </c>
      <c r="AG959" s="7">
        <v>127017</v>
      </c>
    </row>
    <row r="960" spans="1:33" x14ac:dyDescent="0.55000000000000004">
      <c r="A960" t="str">
        <f>VLOOKUP($B960,Sheet2!$A$1:$C$47,3,FALSE)</f>
        <v>FREDERICK HEALTH HOSPITAL, INC</v>
      </c>
      <c r="B960">
        <v>5</v>
      </c>
      <c r="C960" s="1">
        <v>44593</v>
      </c>
      <c r="D960" t="s">
        <v>33</v>
      </c>
      <c r="E960" s="7">
        <v>0</v>
      </c>
      <c r="F960" s="7">
        <v>7037544</v>
      </c>
      <c r="G960" s="7">
        <v>7037544</v>
      </c>
      <c r="H960" s="7">
        <v>0</v>
      </c>
      <c r="I960" s="7">
        <v>0</v>
      </c>
      <c r="J960" s="7">
        <v>75857</v>
      </c>
      <c r="K960" s="7">
        <v>-6794</v>
      </c>
      <c r="L960" s="7">
        <v>0</v>
      </c>
      <c r="M960" s="7">
        <v>0</v>
      </c>
      <c r="N960" s="7">
        <v>0</v>
      </c>
      <c r="O960" s="7">
        <v>0</v>
      </c>
      <c r="P960" s="7">
        <v>261413</v>
      </c>
      <c r="Q960" s="7">
        <v>2403826</v>
      </c>
      <c r="R960" s="7">
        <v>2665239</v>
      </c>
      <c r="S960" s="7">
        <v>2734302</v>
      </c>
      <c r="T960" s="7">
        <v>4303242</v>
      </c>
      <c r="U960" s="7">
        <v>289374</v>
      </c>
      <c r="V960" s="7">
        <v>4592616</v>
      </c>
      <c r="W960" s="7">
        <v>1959842</v>
      </c>
      <c r="X960" s="7">
        <v>450396</v>
      </c>
      <c r="Y960" s="7">
        <v>3072920</v>
      </c>
      <c r="Z960" s="7">
        <v>5483158</v>
      </c>
      <c r="AA960" s="7">
        <v>0</v>
      </c>
      <c r="AB960" s="7">
        <v>439764</v>
      </c>
      <c r="AC960" s="7">
        <v>5922922</v>
      </c>
      <c r="AD960" s="7">
        <v>-1330306</v>
      </c>
      <c r="AE960" s="7">
        <v>528468</v>
      </c>
      <c r="AF960" s="7">
        <v>5059916</v>
      </c>
      <c r="AG960" s="7">
        <v>-5861754</v>
      </c>
    </row>
    <row r="961" spans="1:33" x14ac:dyDescent="0.55000000000000004">
      <c r="A961" t="str">
        <f>VLOOKUP($B961,Sheet2!$A$1:$C$47,3,FALSE)</f>
        <v>FREDERICK HEALTH HOSPITAL, INC</v>
      </c>
      <c r="B961">
        <v>5</v>
      </c>
      <c r="C961" s="1">
        <v>44593</v>
      </c>
      <c r="D961" t="s">
        <v>34</v>
      </c>
      <c r="E961" s="7">
        <v>20044865</v>
      </c>
      <c r="F961" s="7">
        <v>18779150</v>
      </c>
      <c r="G961" s="7">
        <v>38824015</v>
      </c>
      <c r="H961" s="7">
        <v>402292</v>
      </c>
      <c r="I961" s="7">
        <v>250091</v>
      </c>
      <c r="J961" s="7">
        <v>412714</v>
      </c>
      <c r="K961" s="7">
        <v>272840</v>
      </c>
      <c r="L961" s="7">
        <v>1804000</v>
      </c>
      <c r="M961" s="7">
        <v>575576</v>
      </c>
      <c r="N961" s="7">
        <v>0</v>
      </c>
      <c r="O961" s="7">
        <v>645895</v>
      </c>
      <c r="P961" s="7">
        <v>548224</v>
      </c>
      <c r="Q961" s="7">
        <v>2403826</v>
      </c>
      <c r="R961" s="7">
        <v>5977521</v>
      </c>
      <c r="S961" s="7">
        <v>7315458</v>
      </c>
      <c r="T961" s="7">
        <v>31508557</v>
      </c>
      <c r="U961" s="7">
        <v>693907</v>
      </c>
      <c r="V961" s="7">
        <v>32202464</v>
      </c>
      <c r="W961" s="7">
        <v>14717671</v>
      </c>
      <c r="X961" s="7">
        <v>3382305</v>
      </c>
      <c r="Y961" s="7">
        <v>12381091</v>
      </c>
      <c r="Z961" s="7">
        <v>30481067</v>
      </c>
      <c r="AA961" s="7">
        <v>599241</v>
      </c>
      <c r="AB961" s="7">
        <v>2325445</v>
      </c>
      <c r="AC961" s="7">
        <v>33405753</v>
      </c>
      <c r="AD961" s="7">
        <v>-1203289</v>
      </c>
      <c r="AE961" s="7">
        <v>528468</v>
      </c>
      <c r="AF961" s="7">
        <v>5059916</v>
      </c>
      <c r="AG961" s="7">
        <v>-5734737</v>
      </c>
    </row>
    <row r="962" spans="1:33" x14ac:dyDescent="0.55000000000000004">
      <c r="A962" t="str">
        <f>VLOOKUP($B962,Sheet2!$A$1:$C$47,3,FALSE)</f>
        <v>UM-HARFORD MEMORIAL HOSPITAL</v>
      </c>
      <c r="B962">
        <v>6</v>
      </c>
      <c r="C962" s="1">
        <v>44593</v>
      </c>
      <c r="D962" t="s">
        <v>32</v>
      </c>
      <c r="E962" s="7">
        <v>5621000</v>
      </c>
      <c r="F962" s="7">
        <v>4173000</v>
      </c>
      <c r="G962" s="7">
        <v>9794000</v>
      </c>
      <c r="H962" s="7">
        <v>102825</v>
      </c>
      <c r="I962" s="7">
        <v>306178</v>
      </c>
      <c r="J962" s="7">
        <v>76174</v>
      </c>
      <c r="K962" s="7">
        <v>226821</v>
      </c>
      <c r="L962" s="7">
        <v>470628</v>
      </c>
      <c r="M962" s="7">
        <v>147974</v>
      </c>
      <c r="N962" s="7">
        <v>0</v>
      </c>
      <c r="O962" s="7">
        <v>349391</v>
      </c>
      <c r="P962" s="7">
        <v>0</v>
      </c>
      <c r="Q962" s="7">
        <v>0</v>
      </c>
      <c r="R962" s="7">
        <v>967993</v>
      </c>
      <c r="S962" s="7">
        <v>1679991</v>
      </c>
      <c r="T962" s="7">
        <v>8114009</v>
      </c>
      <c r="U962" s="7">
        <v>444000</v>
      </c>
      <c r="V962" s="7">
        <v>8558009</v>
      </c>
      <c r="W962" s="7">
        <v>3849178</v>
      </c>
      <c r="X962" s="7">
        <v>854824</v>
      </c>
      <c r="Y962" s="7">
        <v>1770235</v>
      </c>
      <c r="Z962" s="7">
        <v>6474237</v>
      </c>
      <c r="AA962" s="7">
        <v>79000</v>
      </c>
      <c r="AB962" s="7">
        <v>288442</v>
      </c>
      <c r="AC962" s="7">
        <v>6841679</v>
      </c>
      <c r="AD962" s="7">
        <v>1716330</v>
      </c>
      <c r="AE962" s="7">
        <v>0</v>
      </c>
      <c r="AF962" s="7">
        <v>0</v>
      </c>
      <c r="AG962" s="7">
        <v>1716330</v>
      </c>
    </row>
    <row r="963" spans="1:33" x14ac:dyDescent="0.55000000000000004">
      <c r="A963" t="str">
        <f>VLOOKUP($B963,Sheet2!$A$1:$C$47,3,FALSE)</f>
        <v>UM-HARFORD MEMORIAL HOSPITAL</v>
      </c>
      <c r="B963">
        <v>6</v>
      </c>
      <c r="C963" s="1">
        <v>44593</v>
      </c>
      <c r="D963" t="s">
        <v>33</v>
      </c>
      <c r="E963" s="7">
        <v>12000</v>
      </c>
      <c r="F963" s="7">
        <v>2909000</v>
      </c>
      <c r="G963" s="7">
        <v>2921000</v>
      </c>
      <c r="H963" s="7">
        <v>0</v>
      </c>
      <c r="I963" s="7">
        <v>0</v>
      </c>
      <c r="J963" s="7">
        <v>0</v>
      </c>
      <c r="K963" s="7">
        <v>51500</v>
      </c>
      <c r="L963" s="7">
        <v>0</v>
      </c>
      <c r="M963" s="7">
        <v>0</v>
      </c>
      <c r="N963" s="7">
        <v>1004</v>
      </c>
      <c r="O963" s="7">
        <v>0</v>
      </c>
      <c r="P963" s="7">
        <v>0</v>
      </c>
      <c r="Q963" s="7">
        <v>1691750</v>
      </c>
      <c r="R963" s="7">
        <v>1692754</v>
      </c>
      <c r="S963" s="7">
        <v>1744254</v>
      </c>
      <c r="T963" s="7">
        <v>1176746</v>
      </c>
      <c r="U963" s="7">
        <v>222500</v>
      </c>
      <c r="V963" s="7">
        <v>1399246</v>
      </c>
      <c r="W963" s="7">
        <v>1004821</v>
      </c>
      <c r="X963" s="7">
        <v>136675</v>
      </c>
      <c r="Y963" s="7">
        <v>1548014</v>
      </c>
      <c r="Z963" s="7">
        <v>2689510</v>
      </c>
      <c r="AA963" s="7">
        <v>0</v>
      </c>
      <c r="AB963" s="7">
        <v>15308</v>
      </c>
      <c r="AC963" s="7">
        <v>2704818</v>
      </c>
      <c r="AD963" s="7">
        <v>-1305572</v>
      </c>
      <c r="AE963" s="7">
        <v>-1365000</v>
      </c>
      <c r="AF963" s="7">
        <v>0</v>
      </c>
      <c r="AG963" s="7">
        <v>-2670572</v>
      </c>
    </row>
    <row r="964" spans="1:33" x14ac:dyDescent="0.55000000000000004">
      <c r="A964" t="str">
        <f>VLOOKUP($B964,Sheet2!$A$1:$C$47,3,FALSE)</f>
        <v>UM-HARFORD MEMORIAL HOSPITAL</v>
      </c>
      <c r="B964">
        <v>6</v>
      </c>
      <c r="C964" s="1">
        <v>44593</v>
      </c>
      <c r="D964" t="s">
        <v>34</v>
      </c>
      <c r="E964" s="7">
        <v>5633000</v>
      </c>
      <c r="F964" s="7">
        <v>7082000</v>
      </c>
      <c r="G964" s="7">
        <v>12715000</v>
      </c>
      <c r="H964" s="7">
        <v>102825</v>
      </c>
      <c r="I964" s="7">
        <v>306178</v>
      </c>
      <c r="J964" s="7">
        <v>76174</v>
      </c>
      <c r="K964" s="7">
        <v>278321</v>
      </c>
      <c r="L964" s="7">
        <v>470628</v>
      </c>
      <c r="M964" s="7">
        <v>147974</v>
      </c>
      <c r="N964" s="7">
        <v>1004</v>
      </c>
      <c r="O964" s="7">
        <v>349391</v>
      </c>
      <c r="P964" s="7">
        <v>0</v>
      </c>
      <c r="Q964" s="7">
        <v>1691750</v>
      </c>
      <c r="R964" s="7">
        <v>2660747</v>
      </c>
      <c r="S964" s="7">
        <v>3424245</v>
      </c>
      <c r="T964" s="7">
        <v>9290755</v>
      </c>
      <c r="U964" s="7">
        <v>666500</v>
      </c>
      <c r="V964" s="7">
        <v>9957255</v>
      </c>
      <c r="W964" s="7">
        <v>4853999</v>
      </c>
      <c r="X964" s="7">
        <v>991499</v>
      </c>
      <c r="Y964" s="7">
        <v>3318249</v>
      </c>
      <c r="Z964" s="7">
        <v>9163747</v>
      </c>
      <c r="AA964" s="7">
        <v>79000</v>
      </c>
      <c r="AB964" s="7">
        <v>303750</v>
      </c>
      <c r="AC964" s="7">
        <v>9546497</v>
      </c>
      <c r="AD964" s="7">
        <v>410758</v>
      </c>
      <c r="AE964" s="7">
        <v>-1365000</v>
      </c>
      <c r="AF964" s="7">
        <v>0</v>
      </c>
      <c r="AG964" s="7">
        <v>-954242</v>
      </c>
    </row>
    <row r="965" spans="1:33" x14ac:dyDescent="0.55000000000000004">
      <c r="A965" t="str">
        <f>VLOOKUP($B965,Sheet2!$A$1:$C$47,3,FALSE)</f>
        <v>MERCY MEDICAL CENTER</v>
      </c>
      <c r="B965">
        <v>8</v>
      </c>
      <c r="C965" s="1">
        <v>44593</v>
      </c>
      <c r="D965" t="s">
        <v>32</v>
      </c>
      <c r="E965" s="7">
        <v>19050790</v>
      </c>
      <c r="F965" s="7">
        <v>31684113</v>
      </c>
      <c r="G965" s="7">
        <v>50734903</v>
      </c>
      <c r="H965" s="7">
        <v>815347</v>
      </c>
      <c r="I965" s="7">
        <v>295411</v>
      </c>
      <c r="J965" s="7">
        <v>778248</v>
      </c>
      <c r="K965" s="7">
        <v>281970</v>
      </c>
      <c r="L965" s="7">
        <v>1463411</v>
      </c>
      <c r="M965" s="7">
        <v>730132</v>
      </c>
      <c r="N965" s="7">
        <v>624166</v>
      </c>
      <c r="O965" s="7">
        <v>1396825</v>
      </c>
      <c r="P965" s="7">
        <v>0</v>
      </c>
      <c r="Q965" s="7">
        <v>595766</v>
      </c>
      <c r="R965" s="7">
        <v>4810300</v>
      </c>
      <c r="S965" s="7">
        <v>6981276</v>
      </c>
      <c r="T965" s="7">
        <v>43753627</v>
      </c>
      <c r="U965" s="7">
        <v>2194549</v>
      </c>
      <c r="V965" s="7">
        <v>45948176</v>
      </c>
      <c r="W965" s="7">
        <v>16026456</v>
      </c>
      <c r="X965" s="7">
        <v>4067066</v>
      </c>
      <c r="Y965" s="7">
        <v>19497896</v>
      </c>
      <c r="Z965" s="7">
        <v>39591418</v>
      </c>
      <c r="AA965" s="7">
        <v>1022382</v>
      </c>
      <c r="AB965" s="7">
        <v>3063917</v>
      </c>
      <c r="AC965" s="7">
        <v>43677717</v>
      </c>
      <c r="AD965" s="7">
        <v>2270459</v>
      </c>
      <c r="AE965" s="7">
        <v>0</v>
      </c>
      <c r="AF965" s="7">
        <v>0</v>
      </c>
      <c r="AG965" s="7">
        <v>2270459</v>
      </c>
    </row>
    <row r="966" spans="1:33" x14ac:dyDescent="0.55000000000000004">
      <c r="A966" t="str">
        <f>VLOOKUP($B966,Sheet2!$A$1:$C$47,3,FALSE)</f>
        <v>MERCY MEDICAL CENTER</v>
      </c>
      <c r="B966">
        <v>8</v>
      </c>
      <c r="C966" s="1">
        <v>44593</v>
      </c>
      <c r="D966" t="s">
        <v>33</v>
      </c>
      <c r="E966" s="7">
        <v>0</v>
      </c>
      <c r="F966" s="7">
        <v>158900</v>
      </c>
      <c r="G966" s="7">
        <v>158900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  <c r="S966" s="7">
        <v>0</v>
      </c>
      <c r="T966" s="7">
        <v>158900</v>
      </c>
      <c r="U966" s="7">
        <v>0</v>
      </c>
      <c r="V966" s="7">
        <v>158900</v>
      </c>
      <c r="W966" s="7">
        <v>64933</v>
      </c>
      <c r="X966" s="7">
        <v>0</v>
      </c>
      <c r="Y966" s="7">
        <v>63088</v>
      </c>
      <c r="Z966" s="7">
        <v>128021</v>
      </c>
      <c r="AA966" s="7">
        <v>0</v>
      </c>
      <c r="AB966" s="7">
        <v>0</v>
      </c>
      <c r="AC966" s="7">
        <v>128021</v>
      </c>
      <c r="AD966" s="7">
        <v>30879</v>
      </c>
      <c r="AE966" s="7">
        <v>-4382000</v>
      </c>
      <c r="AF966" s="7">
        <v>0</v>
      </c>
      <c r="AG966" s="7">
        <v>-4351121</v>
      </c>
    </row>
    <row r="967" spans="1:33" x14ac:dyDescent="0.55000000000000004">
      <c r="A967" t="str">
        <f>VLOOKUP($B967,Sheet2!$A$1:$C$47,3,FALSE)</f>
        <v>MERCY MEDICAL CENTER</v>
      </c>
      <c r="B967">
        <v>8</v>
      </c>
      <c r="C967" s="1">
        <v>44593</v>
      </c>
      <c r="D967" t="s">
        <v>34</v>
      </c>
      <c r="E967" s="7">
        <v>19050790</v>
      </c>
      <c r="F967" s="7">
        <v>31843013</v>
      </c>
      <c r="G967" s="7">
        <v>50893803</v>
      </c>
      <c r="H967" s="7">
        <v>815347</v>
      </c>
      <c r="I967" s="7">
        <v>295411</v>
      </c>
      <c r="J967" s="7">
        <v>778248</v>
      </c>
      <c r="K967" s="7">
        <v>281970</v>
      </c>
      <c r="L967" s="7">
        <v>1463411</v>
      </c>
      <c r="M967" s="7">
        <v>730132</v>
      </c>
      <c r="N967" s="7">
        <v>624166</v>
      </c>
      <c r="O967" s="7">
        <v>1396825</v>
      </c>
      <c r="P967" s="7">
        <v>0</v>
      </c>
      <c r="Q967" s="7">
        <v>595766</v>
      </c>
      <c r="R967" s="7">
        <v>4810300</v>
      </c>
      <c r="S967" s="7">
        <v>6981276</v>
      </c>
      <c r="T967" s="7">
        <v>43912527</v>
      </c>
      <c r="U967" s="7">
        <v>2194549</v>
      </c>
      <c r="V967" s="7">
        <v>46107076</v>
      </c>
      <c r="W967" s="7">
        <v>16091389</v>
      </c>
      <c r="X967" s="7">
        <v>4067066</v>
      </c>
      <c r="Y967" s="7">
        <v>19560984</v>
      </c>
      <c r="Z967" s="7">
        <v>39719439</v>
      </c>
      <c r="AA967" s="7">
        <v>1022382</v>
      </c>
      <c r="AB967" s="7">
        <v>3063917</v>
      </c>
      <c r="AC967" s="7">
        <v>43805738</v>
      </c>
      <c r="AD967" s="7">
        <v>2301338</v>
      </c>
      <c r="AE967" s="7">
        <v>-4382000</v>
      </c>
      <c r="AF967" s="7">
        <v>0</v>
      </c>
      <c r="AG967" s="7">
        <v>-2080662</v>
      </c>
    </row>
    <row r="968" spans="1:33" x14ac:dyDescent="0.55000000000000004">
      <c r="A968" t="str">
        <f>VLOOKUP($B968,Sheet2!$A$1:$C$47,3,FALSE)</f>
        <v>JOHNS HOPKINS HOSPITAL</v>
      </c>
      <c r="B968">
        <v>9</v>
      </c>
      <c r="C968" s="1">
        <v>44593</v>
      </c>
      <c r="D968" t="s">
        <v>32</v>
      </c>
      <c r="E968" s="7">
        <v>139324000</v>
      </c>
      <c r="F968" s="7">
        <v>90701000</v>
      </c>
      <c r="G968" s="7">
        <v>230025000</v>
      </c>
      <c r="H968" s="7">
        <v>355000</v>
      </c>
      <c r="I968" s="7">
        <v>382000</v>
      </c>
      <c r="J968" s="7">
        <v>1866000</v>
      </c>
      <c r="K968" s="7">
        <v>821000</v>
      </c>
      <c r="L968" s="7">
        <v>26030000</v>
      </c>
      <c r="M968" s="7">
        <v>3387000</v>
      </c>
      <c r="N968" s="7">
        <v>0</v>
      </c>
      <c r="O968" s="7">
        <v>357000</v>
      </c>
      <c r="P968" s="7">
        <v>2669000</v>
      </c>
      <c r="Q968" s="7">
        <v>0</v>
      </c>
      <c r="R968" s="7">
        <v>32443000</v>
      </c>
      <c r="S968" s="7">
        <v>35867000</v>
      </c>
      <c r="T968" s="7">
        <v>194158000</v>
      </c>
      <c r="U968" s="7">
        <v>1372000</v>
      </c>
      <c r="V968" s="7">
        <v>195530000</v>
      </c>
      <c r="W968" s="7">
        <v>53563000</v>
      </c>
      <c r="X968" s="7">
        <v>19357000</v>
      </c>
      <c r="Y968" s="7">
        <v>105993000</v>
      </c>
      <c r="Z968" s="7">
        <v>178913000</v>
      </c>
      <c r="AA968" s="7">
        <v>2040000</v>
      </c>
      <c r="AB968" s="7">
        <v>9353000</v>
      </c>
      <c r="AC968" s="7">
        <v>190306000</v>
      </c>
      <c r="AD968" s="7">
        <v>5224000</v>
      </c>
      <c r="AE968" s="7">
        <v>0</v>
      </c>
      <c r="AF968" s="7">
        <v>0</v>
      </c>
      <c r="AG968" s="7">
        <v>5224000</v>
      </c>
    </row>
    <row r="969" spans="1:33" x14ac:dyDescent="0.55000000000000004">
      <c r="A969" t="str">
        <f>VLOOKUP($B969,Sheet2!$A$1:$C$47,3,FALSE)</f>
        <v>JOHNS HOPKINS HOSPITAL</v>
      </c>
      <c r="B969">
        <v>9</v>
      </c>
      <c r="C969" s="1">
        <v>44593</v>
      </c>
      <c r="D969" t="s">
        <v>33</v>
      </c>
      <c r="E969" s="7">
        <v>17000</v>
      </c>
      <c r="F969" s="7">
        <v>2154000</v>
      </c>
      <c r="G969" s="7">
        <v>2171000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7">
        <v>0</v>
      </c>
      <c r="Q969" s="7">
        <v>308000</v>
      </c>
      <c r="R969" s="7">
        <v>308000</v>
      </c>
      <c r="S969" s="7">
        <v>308000</v>
      </c>
      <c r="T969" s="7">
        <v>1863000</v>
      </c>
      <c r="U969" s="7">
        <v>46314000</v>
      </c>
      <c r="V969" s="7">
        <v>48177000</v>
      </c>
      <c r="W969" s="7">
        <v>1886000</v>
      </c>
      <c r="X969" s="7">
        <v>697000</v>
      </c>
      <c r="Y969" s="7">
        <v>38985000</v>
      </c>
      <c r="Z969" s="7">
        <v>41568000</v>
      </c>
      <c r="AA969" s="7">
        <v>0</v>
      </c>
      <c r="AB969" s="7">
        <v>0</v>
      </c>
      <c r="AC969" s="7">
        <v>41568000</v>
      </c>
      <c r="AD969" s="7">
        <v>6609000</v>
      </c>
      <c r="AE969" s="7">
        <v>-10412000</v>
      </c>
      <c r="AF969" s="7">
        <v>1352000</v>
      </c>
      <c r="AG969" s="7">
        <v>-5155000</v>
      </c>
    </row>
    <row r="970" spans="1:33" x14ac:dyDescent="0.55000000000000004">
      <c r="A970" t="str">
        <f>VLOOKUP($B970,Sheet2!$A$1:$C$47,3,FALSE)</f>
        <v>JOHNS HOPKINS HOSPITAL</v>
      </c>
      <c r="B970">
        <v>9</v>
      </c>
      <c r="C970" s="1">
        <v>44593</v>
      </c>
      <c r="D970" t="s">
        <v>34</v>
      </c>
      <c r="E970" s="7">
        <v>139341000</v>
      </c>
      <c r="F970" s="7">
        <v>92855000</v>
      </c>
      <c r="G970" s="7">
        <v>232196000</v>
      </c>
      <c r="H970" s="7">
        <v>355000</v>
      </c>
      <c r="I970" s="7">
        <v>382000</v>
      </c>
      <c r="J970" s="7">
        <v>1866000</v>
      </c>
      <c r="K970" s="7">
        <v>821000</v>
      </c>
      <c r="L970" s="7">
        <v>26030000</v>
      </c>
      <c r="M970" s="7">
        <v>3387000</v>
      </c>
      <c r="N970" s="7">
        <v>0</v>
      </c>
      <c r="O970" s="7">
        <v>357000</v>
      </c>
      <c r="P970" s="7">
        <v>2669000</v>
      </c>
      <c r="Q970" s="7">
        <v>308000</v>
      </c>
      <c r="R970" s="7">
        <v>32751000</v>
      </c>
      <c r="S970" s="7">
        <v>36175000</v>
      </c>
      <c r="T970" s="7">
        <v>196021000</v>
      </c>
      <c r="U970" s="7">
        <v>47686000</v>
      </c>
      <c r="V970" s="7">
        <v>243707000</v>
      </c>
      <c r="W970" s="7">
        <v>55449000</v>
      </c>
      <c r="X970" s="7">
        <v>20054000</v>
      </c>
      <c r="Y970" s="7">
        <v>144978000</v>
      </c>
      <c r="Z970" s="7">
        <v>220481000</v>
      </c>
      <c r="AA970" s="7">
        <v>2040000</v>
      </c>
      <c r="AB970" s="7">
        <v>9353000</v>
      </c>
      <c r="AC970" s="7">
        <v>231874000</v>
      </c>
      <c r="AD970" s="7">
        <v>11833000</v>
      </c>
      <c r="AE970" s="7">
        <v>-10412000</v>
      </c>
      <c r="AF970" s="7">
        <v>1352000</v>
      </c>
      <c r="AG970" s="7">
        <v>69000</v>
      </c>
    </row>
    <row r="971" spans="1:33" x14ac:dyDescent="0.55000000000000004">
      <c r="A971" t="str">
        <f>VLOOKUP($B971,Sheet2!$A$1:$C$47,3,FALSE)</f>
        <v>ST. AGNES HOSPITAL</v>
      </c>
      <c r="B971">
        <v>11</v>
      </c>
      <c r="C971" s="1">
        <v>44593</v>
      </c>
      <c r="D971" t="s">
        <v>32</v>
      </c>
      <c r="E971" s="7">
        <v>20805048</v>
      </c>
      <c r="F971" s="7">
        <v>16545966</v>
      </c>
      <c r="G971" s="7">
        <v>37351014</v>
      </c>
      <c r="H971" s="7">
        <v>496942</v>
      </c>
      <c r="I971" s="7">
        <v>219062</v>
      </c>
      <c r="J971" s="7">
        <v>395211</v>
      </c>
      <c r="K971" s="7">
        <v>174217</v>
      </c>
      <c r="L971" s="7">
        <v>1342673</v>
      </c>
      <c r="M971" s="7">
        <v>536180</v>
      </c>
      <c r="N971" s="7">
        <v>0</v>
      </c>
      <c r="O971" s="7">
        <v>1067808</v>
      </c>
      <c r="P971" s="7">
        <v>426416</v>
      </c>
      <c r="Q971" s="7">
        <v>0</v>
      </c>
      <c r="R971" s="7">
        <v>3373077</v>
      </c>
      <c r="S971" s="7">
        <v>4658509</v>
      </c>
      <c r="T971" s="7">
        <v>32692505</v>
      </c>
      <c r="U971" s="7">
        <v>311014</v>
      </c>
      <c r="V971" s="7">
        <v>33003519</v>
      </c>
      <c r="W971" s="7">
        <v>11174035</v>
      </c>
      <c r="X971" s="7">
        <v>1905817</v>
      </c>
      <c r="Y971" s="7">
        <v>12235722</v>
      </c>
      <c r="Z971" s="7">
        <v>25315574</v>
      </c>
      <c r="AA971" s="7">
        <v>212752</v>
      </c>
      <c r="AB971" s="7">
        <v>1675688</v>
      </c>
      <c r="AC971" s="7">
        <v>27204014</v>
      </c>
      <c r="AD971" s="7">
        <v>5799505</v>
      </c>
      <c r="AE971" s="7">
        <v>0</v>
      </c>
      <c r="AF971" s="7">
        <v>0</v>
      </c>
      <c r="AG971" s="7">
        <v>5799505</v>
      </c>
    </row>
    <row r="972" spans="1:33" x14ac:dyDescent="0.55000000000000004">
      <c r="A972" t="str">
        <f>VLOOKUP($B972,Sheet2!$A$1:$C$47,3,FALSE)</f>
        <v>ST. AGNES HOSPITAL</v>
      </c>
      <c r="B972">
        <v>11</v>
      </c>
      <c r="C972" s="1">
        <v>44593</v>
      </c>
      <c r="D972" t="s">
        <v>33</v>
      </c>
      <c r="E972" s="7">
        <v>0</v>
      </c>
      <c r="F972" s="7">
        <v>14806553</v>
      </c>
      <c r="G972" s="7">
        <v>14806553</v>
      </c>
      <c r="H972" s="7">
        <v>0</v>
      </c>
      <c r="I972" s="7">
        <v>0</v>
      </c>
      <c r="J972" s="7">
        <v>98669</v>
      </c>
      <c r="K972" s="7">
        <v>837148</v>
      </c>
      <c r="L972" s="7">
        <v>0</v>
      </c>
      <c r="M972" s="7">
        <v>0</v>
      </c>
      <c r="N972" s="7">
        <v>0</v>
      </c>
      <c r="O972" s="7">
        <v>0</v>
      </c>
      <c r="P972" s="7">
        <v>259868</v>
      </c>
      <c r="Q972" s="7">
        <v>6795607</v>
      </c>
      <c r="R972" s="7">
        <v>7055475</v>
      </c>
      <c r="S972" s="7">
        <v>7991292</v>
      </c>
      <c r="T972" s="7">
        <v>6815261</v>
      </c>
      <c r="U972" s="7">
        <v>1325629</v>
      </c>
      <c r="V972" s="7">
        <v>8140890</v>
      </c>
      <c r="W972" s="7">
        <v>8011744</v>
      </c>
      <c r="X972" s="7">
        <v>1289176</v>
      </c>
      <c r="Y972" s="7">
        <v>4303211</v>
      </c>
      <c r="Z972" s="7">
        <v>13604131</v>
      </c>
      <c r="AA972" s="7">
        <v>0</v>
      </c>
      <c r="AB972" s="7">
        <v>270730</v>
      </c>
      <c r="AC972" s="7">
        <v>13874861</v>
      </c>
      <c r="AD972" s="7">
        <v>-5733971</v>
      </c>
      <c r="AE972" s="7">
        <v>-329551</v>
      </c>
      <c r="AF972" s="7">
        <v>0</v>
      </c>
      <c r="AG972" s="7">
        <v>-6063522</v>
      </c>
    </row>
    <row r="973" spans="1:33" x14ac:dyDescent="0.55000000000000004">
      <c r="A973" t="str">
        <f>VLOOKUP($B973,Sheet2!$A$1:$C$47,3,FALSE)</f>
        <v>ST. AGNES HOSPITAL</v>
      </c>
      <c r="B973">
        <v>11</v>
      </c>
      <c r="C973" s="1">
        <v>44593</v>
      </c>
      <c r="D973" t="s">
        <v>34</v>
      </c>
      <c r="E973" s="7">
        <v>20805048</v>
      </c>
      <c r="F973" s="7">
        <v>31352519</v>
      </c>
      <c r="G973" s="7">
        <v>52157567</v>
      </c>
      <c r="H973" s="7">
        <v>496942</v>
      </c>
      <c r="I973" s="7">
        <v>219062</v>
      </c>
      <c r="J973" s="7">
        <v>493880</v>
      </c>
      <c r="K973" s="7">
        <v>1011365</v>
      </c>
      <c r="L973" s="7">
        <v>1342673</v>
      </c>
      <c r="M973" s="7">
        <v>536180</v>
      </c>
      <c r="N973" s="7">
        <v>0</v>
      </c>
      <c r="O973" s="7">
        <v>1067808</v>
      </c>
      <c r="P973" s="7">
        <v>686284</v>
      </c>
      <c r="Q973" s="7">
        <v>6795607</v>
      </c>
      <c r="R973" s="7">
        <v>10428552</v>
      </c>
      <c r="S973" s="7">
        <v>12649801</v>
      </c>
      <c r="T973" s="7">
        <v>39507766</v>
      </c>
      <c r="U973" s="7">
        <v>1636643</v>
      </c>
      <c r="V973" s="7">
        <v>41144409</v>
      </c>
      <c r="W973" s="7">
        <v>19185779</v>
      </c>
      <c r="X973" s="7">
        <v>3194993</v>
      </c>
      <c r="Y973" s="7">
        <v>16538933</v>
      </c>
      <c r="Z973" s="7">
        <v>38919705</v>
      </c>
      <c r="AA973" s="7">
        <v>212752</v>
      </c>
      <c r="AB973" s="7">
        <v>1946418</v>
      </c>
      <c r="AC973" s="7">
        <v>41078875</v>
      </c>
      <c r="AD973" s="7">
        <v>65534</v>
      </c>
      <c r="AE973" s="7">
        <v>-329551</v>
      </c>
      <c r="AF973" s="7">
        <v>0</v>
      </c>
      <c r="AG973" s="7">
        <v>-264017</v>
      </c>
    </row>
    <row r="974" spans="1:33" x14ac:dyDescent="0.55000000000000004">
      <c r="A974" t="str">
        <f>VLOOKUP($B974,Sheet2!$A$1:$C$47,3,FALSE)</f>
        <v>SINAI HOSPITAL</v>
      </c>
      <c r="B974">
        <v>12</v>
      </c>
      <c r="C974" s="1">
        <v>44593</v>
      </c>
      <c r="D974" t="s">
        <v>32</v>
      </c>
      <c r="E974" s="7">
        <v>44896746</v>
      </c>
      <c r="F974" s="7">
        <v>30851589</v>
      </c>
      <c r="G974" s="7">
        <v>75748335</v>
      </c>
      <c r="H974" s="7">
        <v>531464</v>
      </c>
      <c r="I974" s="7">
        <v>2006694</v>
      </c>
      <c r="J974" s="7">
        <v>449077</v>
      </c>
      <c r="K974" s="7">
        <v>12174</v>
      </c>
      <c r="L974" s="7">
        <v>0</v>
      </c>
      <c r="M974" s="7">
        <v>203477</v>
      </c>
      <c r="N974" s="7">
        <v>4604915</v>
      </c>
      <c r="O974" s="7">
        <v>0</v>
      </c>
      <c r="P974" s="7">
        <v>1322214</v>
      </c>
      <c r="Q974" s="7">
        <v>1534971</v>
      </c>
      <c r="R974" s="7">
        <v>7665577</v>
      </c>
      <c r="S974" s="7">
        <v>10664986</v>
      </c>
      <c r="T974" s="7">
        <v>65083349</v>
      </c>
      <c r="U974" s="7">
        <v>415982</v>
      </c>
      <c r="V974" s="7">
        <v>65499331</v>
      </c>
      <c r="W974" s="7">
        <v>16100801</v>
      </c>
      <c r="X974" s="7">
        <v>5666455</v>
      </c>
      <c r="Y974" s="7">
        <v>34783691</v>
      </c>
      <c r="Z974" s="7">
        <v>56550947</v>
      </c>
      <c r="AA974" s="7">
        <v>37295</v>
      </c>
      <c r="AB974" s="7">
        <v>2456510</v>
      </c>
      <c r="AC974" s="7">
        <v>59044752</v>
      </c>
      <c r="AD974" s="7">
        <v>6454579</v>
      </c>
      <c r="AE974" s="7">
        <v>0</v>
      </c>
      <c r="AF974" s="7">
        <v>0</v>
      </c>
      <c r="AG974" s="7">
        <v>6454579</v>
      </c>
    </row>
    <row r="975" spans="1:33" x14ac:dyDescent="0.55000000000000004">
      <c r="A975" t="str">
        <f>VLOOKUP($B975,Sheet2!$A$1:$C$47,3,FALSE)</f>
        <v>SINAI HOSPITAL</v>
      </c>
      <c r="B975">
        <v>12</v>
      </c>
      <c r="C975" s="1">
        <v>44593</v>
      </c>
      <c r="D975" t="s">
        <v>33</v>
      </c>
      <c r="E975" s="7">
        <v>0</v>
      </c>
      <c r="F975" s="7">
        <v>19343207</v>
      </c>
      <c r="G975" s="7">
        <v>19343207</v>
      </c>
      <c r="H975" s="7">
        <v>0</v>
      </c>
      <c r="I975" s="7">
        <v>0</v>
      </c>
      <c r="J975" s="7">
        <v>0</v>
      </c>
      <c r="K975" s="7">
        <v>50125</v>
      </c>
      <c r="L975" s="7">
        <v>0</v>
      </c>
      <c r="M975" s="7">
        <v>0</v>
      </c>
      <c r="N975" s="7">
        <v>0</v>
      </c>
      <c r="O975" s="7">
        <v>0</v>
      </c>
      <c r="P975" s="7">
        <v>0</v>
      </c>
      <c r="Q975" s="7">
        <v>11283169</v>
      </c>
      <c r="R975" s="7">
        <v>11283169</v>
      </c>
      <c r="S975" s="7">
        <v>11333294</v>
      </c>
      <c r="T975" s="7">
        <v>8009913</v>
      </c>
      <c r="U975" s="7">
        <v>2207151</v>
      </c>
      <c r="V975" s="7">
        <v>10217064</v>
      </c>
      <c r="W975" s="7">
        <v>7268266</v>
      </c>
      <c r="X975" s="7">
        <v>1018741</v>
      </c>
      <c r="Y975" s="7">
        <v>5232888</v>
      </c>
      <c r="Z975" s="7">
        <v>13519895</v>
      </c>
      <c r="AA975" s="7">
        <v>13000</v>
      </c>
      <c r="AB975" s="7">
        <v>0</v>
      </c>
      <c r="AC975" s="7">
        <v>13532895</v>
      </c>
      <c r="AD975" s="7">
        <v>-3315831</v>
      </c>
      <c r="AE975" s="7">
        <v>-7321000</v>
      </c>
      <c r="AF975" s="7">
        <v>0</v>
      </c>
      <c r="AG975" s="7">
        <v>-10636831</v>
      </c>
    </row>
    <row r="976" spans="1:33" x14ac:dyDescent="0.55000000000000004">
      <c r="A976" t="str">
        <f>VLOOKUP($B976,Sheet2!$A$1:$C$47,3,FALSE)</f>
        <v>SINAI HOSPITAL</v>
      </c>
      <c r="B976">
        <v>12</v>
      </c>
      <c r="C976" s="1">
        <v>44593</v>
      </c>
      <c r="D976" t="s">
        <v>34</v>
      </c>
      <c r="E976" s="7">
        <v>44896746</v>
      </c>
      <c r="F976" s="7">
        <v>50194796</v>
      </c>
      <c r="G976" s="7">
        <v>95091542</v>
      </c>
      <c r="H976" s="7">
        <v>531464</v>
      </c>
      <c r="I976" s="7">
        <v>2006694</v>
      </c>
      <c r="J976" s="7">
        <v>449077</v>
      </c>
      <c r="K976" s="7">
        <v>62299</v>
      </c>
      <c r="L976" s="7">
        <v>0</v>
      </c>
      <c r="M976" s="7">
        <v>203477</v>
      </c>
      <c r="N976" s="7">
        <v>4604915</v>
      </c>
      <c r="O976" s="7">
        <v>0</v>
      </c>
      <c r="P976" s="7">
        <v>1322214</v>
      </c>
      <c r="Q976" s="7">
        <v>12818140</v>
      </c>
      <c r="R976" s="7">
        <v>18948746</v>
      </c>
      <c r="S976" s="7">
        <v>21998280</v>
      </c>
      <c r="T976" s="7">
        <v>73093262</v>
      </c>
      <c r="U976" s="7">
        <v>2623133</v>
      </c>
      <c r="V976" s="7">
        <v>75716395</v>
      </c>
      <c r="W976" s="7">
        <v>23369067</v>
      </c>
      <c r="X976" s="7">
        <v>6685196</v>
      </c>
      <c r="Y976" s="7">
        <v>40016579</v>
      </c>
      <c r="Z976" s="7">
        <v>70070842</v>
      </c>
      <c r="AA976" s="7">
        <v>50295</v>
      </c>
      <c r="AB976" s="7">
        <v>2456510</v>
      </c>
      <c r="AC976" s="7">
        <v>72577647</v>
      </c>
      <c r="AD976" s="7">
        <v>3138748</v>
      </c>
      <c r="AE976" s="7">
        <v>-7321000</v>
      </c>
      <c r="AF976" s="7">
        <v>0</v>
      </c>
      <c r="AG976" s="7">
        <v>-4182252</v>
      </c>
    </row>
    <row r="977" spans="1:33" x14ac:dyDescent="0.55000000000000004">
      <c r="A977" t="str">
        <f>VLOOKUP($B977,Sheet2!$A$1:$C$47,3,FALSE)</f>
        <v>MEDSTAR FRANKLIN SQUARE</v>
      </c>
      <c r="B977">
        <v>15</v>
      </c>
      <c r="C977" s="1">
        <v>44593</v>
      </c>
      <c r="D977" t="s">
        <v>32</v>
      </c>
      <c r="E977" s="7">
        <v>35338924</v>
      </c>
      <c r="F977" s="7">
        <v>26998379</v>
      </c>
      <c r="G977" s="7">
        <v>62337303</v>
      </c>
      <c r="H977" s="7">
        <v>785708</v>
      </c>
      <c r="I977" s="7">
        <v>777809</v>
      </c>
      <c r="J977" s="7">
        <v>629250</v>
      </c>
      <c r="K977" s="7">
        <v>705869</v>
      </c>
      <c r="L977" s="7">
        <v>3146826</v>
      </c>
      <c r="M977" s="7">
        <v>147210</v>
      </c>
      <c r="N977" s="7">
        <v>6550226</v>
      </c>
      <c r="O977" s="7">
        <v>2133159</v>
      </c>
      <c r="P977" s="7">
        <v>449142</v>
      </c>
      <c r="Q977" s="7">
        <v>5018379</v>
      </c>
      <c r="R977" s="7">
        <v>17444942</v>
      </c>
      <c r="S977" s="7">
        <v>20343578</v>
      </c>
      <c r="T977" s="7">
        <v>41993725</v>
      </c>
      <c r="U977" s="7">
        <v>1257911</v>
      </c>
      <c r="V977" s="7">
        <v>43251636</v>
      </c>
      <c r="W977" s="7">
        <v>21411217</v>
      </c>
      <c r="X977" s="7">
        <v>3449547</v>
      </c>
      <c r="Y977" s="7">
        <v>18678519</v>
      </c>
      <c r="Z977" s="7">
        <v>43539283</v>
      </c>
      <c r="AA977" s="7">
        <v>610164</v>
      </c>
      <c r="AB977" s="7">
        <v>2046007</v>
      </c>
      <c r="AC977" s="7">
        <v>46195454</v>
      </c>
      <c r="AD977" s="7">
        <v>-2943818</v>
      </c>
      <c r="AE977" s="7">
        <v>0</v>
      </c>
      <c r="AF977" s="7">
        <v>0</v>
      </c>
      <c r="AG977" s="7">
        <v>-2943818</v>
      </c>
    </row>
    <row r="978" spans="1:33" x14ac:dyDescent="0.55000000000000004">
      <c r="A978" t="str">
        <f>VLOOKUP($B978,Sheet2!$A$1:$C$47,3,FALSE)</f>
        <v>MEDSTAR FRANKLIN SQUARE</v>
      </c>
      <c r="B978">
        <v>15</v>
      </c>
      <c r="C978" s="1">
        <v>44593</v>
      </c>
      <c r="D978" t="s">
        <v>33</v>
      </c>
      <c r="E978" s="7">
        <v>1999</v>
      </c>
      <c r="F978" s="7">
        <v>67065</v>
      </c>
      <c r="G978" s="7">
        <v>69064</v>
      </c>
      <c r="H978" s="7">
        <v>0</v>
      </c>
      <c r="I978" s="7">
        <v>1964</v>
      </c>
      <c r="J978" s="7">
        <v>0</v>
      </c>
      <c r="K978" s="7">
        <v>0</v>
      </c>
      <c r="L978" s="7">
        <v>0</v>
      </c>
      <c r="M978" s="7">
        <v>0</v>
      </c>
      <c r="N978" s="7">
        <v>203</v>
      </c>
      <c r="O978" s="7">
        <v>0</v>
      </c>
      <c r="P978" s="7">
        <v>0</v>
      </c>
      <c r="Q978" s="7">
        <v>-663</v>
      </c>
      <c r="R978" s="7">
        <v>-460</v>
      </c>
      <c r="S978" s="7">
        <v>1504</v>
      </c>
      <c r="T978" s="7">
        <v>67560</v>
      </c>
      <c r="U978" s="7">
        <v>69001</v>
      </c>
      <c r="V978" s="7">
        <v>136561</v>
      </c>
      <c r="W978" s="7">
        <v>1375454</v>
      </c>
      <c r="X978" s="7">
        <v>221599</v>
      </c>
      <c r="Y978" s="7">
        <v>4271708</v>
      </c>
      <c r="Z978" s="7">
        <v>5868761</v>
      </c>
      <c r="AA978" s="7">
        <v>42956</v>
      </c>
      <c r="AB978" s="7">
        <v>57716</v>
      </c>
      <c r="AC978" s="7">
        <v>5969433</v>
      </c>
      <c r="AD978" s="7">
        <v>-5832872</v>
      </c>
      <c r="AE978" s="7">
        <v>26909</v>
      </c>
      <c r="AF978" s="7">
        <v>58157</v>
      </c>
      <c r="AG978" s="7">
        <v>-5864120</v>
      </c>
    </row>
    <row r="979" spans="1:33" x14ac:dyDescent="0.55000000000000004">
      <c r="A979" t="str">
        <f>VLOOKUP($B979,Sheet2!$A$1:$C$47,3,FALSE)</f>
        <v>MEDSTAR FRANKLIN SQUARE</v>
      </c>
      <c r="B979">
        <v>15</v>
      </c>
      <c r="C979" s="1">
        <v>44593</v>
      </c>
      <c r="D979" t="s">
        <v>34</v>
      </c>
      <c r="E979" s="7">
        <v>35340923</v>
      </c>
      <c r="F979" s="7">
        <v>27065444</v>
      </c>
      <c r="G979" s="7">
        <v>62406367</v>
      </c>
      <c r="H979" s="7">
        <v>785708</v>
      </c>
      <c r="I979" s="7">
        <v>779773</v>
      </c>
      <c r="J979" s="7">
        <v>629250</v>
      </c>
      <c r="K979" s="7">
        <v>705869</v>
      </c>
      <c r="L979" s="7">
        <v>3146826</v>
      </c>
      <c r="M979" s="7">
        <v>147210</v>
      </c>
      <c r="N979" s="7">
        <v>6550429</v>
      </c>
      <c r="O979" s="7">
        <v>2133159</v>
      </c>
      <c r="P979" s="7">
        <v>449142</v>
      </c>
      <c r="Q979" s="7">
        <v>5017716</v>
      </c>
      <c r="R979" s="7">
        <v>17444482</v>
      </c>
      <c r="S979" s="7">
        <v>20345082</v>
      </c>
      <c r="T979" s="7">
        <v>42061285</v>
      </c>
      <c r="U979" s="7">
        <v>1326912</v>
      </c>
      <c r="V979" s="7">
        <v>43388197</v>
      </c>
      <c r="W979" s="7">
        <v>22786671</v>
      </c>
      <c r="X979" s="7">
        <v>3671146</v>
      </c>
      <c r="Y979" s="7">
        <v>22950227</v>
      </c>
      <c r="Z979" s="7">
        <v>49408044</v>
      </c>
      <c r="AA979" s="7">
        <v>653120</v>
      </c>
      <c r="AB979" s="7">
        <v>2103723</v>
      </c>
      <c r="AC979" s="7">
        <v>52164887</v>
      </c>
      <c r="AD979" s="7">
        <v>-8776690</v>
      </c>
      <c r="AE979" s="7">
        <v>26909</v>
      </c>
      <c r="AF979" s="7">
        <v>58157</v>
      </c>
      <c r="AG979" s="7">
        <v>-8807938</v>
      </c>
    </row>
    <row r="980" spans="1:33" x14ac:dyDescent="0.55000000000000004">
      <c r="A980" t="str">
        <f>VLOOKUP($B980,Sheet2!$A$1:$C$47,3,FALSE)</f>
        <v>ADVENTIST WHITE OAK HOSPITAL</v>
      </c>
      <c r="B980">
        <v>16</v>
      </c>
      <c r="C980" s="1">
        <v>44593</v>
      </c>
      <c r="D980" t="s">
        <v>32</v>
      </c>
      <c r="E980" s="7">
        <v>19901117</v>
      </c>
      <c r="F980" s="7">
        <v>9424457</v>
      </c>
      <c r="G980" s="7">
        <v>29325574</v>
      </c>
      <c r="H980" s="7">
        <v>515978</v>
      </c>
      <c r="I980" s="7">
        <v>868181</v>
      </c>
      <c r="J980" s="7">
        <v>244349</v>
      </c>
      <c r="K980" s="7">
        <v>411140</v>
      </c>
      <c r="L980" s="7">
        <v>1300992</v>
      </c>
      <c r="M980" s="7">
        <v>19375</v>
      </c>
      <c r="N980" s="7">
        <v>2514595</v>
      </c>
      <c r="O980" s="7">
        <v>616103</v>
      </c>
      <c r="P980" s="7">
        <v>9175</v>
      </c>
      <c r="Q980" s="7">
        <v>1183694</v>
      </c>
      <c r="R980" s="7">
        <v>5643934</v>
      </c>
      <c r="S980" s="7">
        <v>7683582</v>
      </c>
      <c r="T980" s="7">
        <v>21641992</v>
      </c>
      <c r="U980" s="7">
        <v>320653</v>
      </c>
      <c r="V980" s="7">
        <v>21962645</v>
      </c>
      <c r="W980" s="7">
        <v>8247870</v>
      </c>
      <c r="X980" s="7">
        <v>1508475</v>
      </c>
      <c r="Y980" s="7">
        <v>10643988</v>
      </c>
      <c r="Z980" s="7">
        <v>20400333</v>
      </c>
      <c r="AA980" s="7">
        <v>1460626</v>
      </c>
      <c r="AB980" s="7">
        <v>1896126</v>
      </c>
      <c r="AC980" s="7">
        <v>23757085</v>
      </c>
      <c r="AD980" s="7">
        <v>-1794440</v>
      </c>
      <c r="AE980" s="7">
        <v>0</v>
      </c>
      <c r="AF980" s="7">
        <v>0</v>
      </c>
      <c r="AG980" s="7">
        <v>-1794440</v>
      </c>
    </row>
    <row r="981" spans="1:33" x14ac:dyDescent="0.55000000000000004">
      <c r="A981" t="str">
        <f>VLOOKUP($B981,Sheet2!$A$1:$C$47,3,FALSE)</f>
        <v>ADVENTIST WHITE OAK HOSPITAL</v>
      </c>
      <c r="B981">
        <v>16</v>
      </c>
      <c r="C981" s="1">
        <v>44593</v>
      </c>
      <c r="D981" t="s">
        <v>33</v>
      </c>
      <c r="E981" s="7">
        <v>48861</v>
      </c>
      <c r="F981" s="7">
        <v>2172133</v>
      </c>
      <c r="G981" s="7">
        <v>2220994</v>
      </c>
      <c r="H981" s="7">
        <v>0</v>
      </c>
      <c r="I981" s="7">
        <v>0</v>
      </c>
      <c r="J981" s="7">
        <v>0</v>
      </c>
      <c r="K981" s="7">
        <v>128487</v>
      </c>
      <c r="L981" s="7">
        <v>0</v>
      </c>
      <c r="M981" s="7">
        <v>0</v>
      </c>
      <c r="N981" s="7">
        <v>0</v>
      </c>
      <c r="O981" s="7">
        <v>0</v>
      </c>
      <c r="P981" s="7">
        <v>0</v>
      </c>
      <c r="Q981" s="7">
        <v>1279045</v>
      </c>
      <c r="R981" s="7">
        <v>1279045</v>
      </c>
      <c r="S981" s="7">
        <v>1407532</v>
      </c>
      <c r="T981" s="7">
        <v>813462</v>
      </c>
      <c r="U981" s="7">
        <v>89718</v>
      </c>
      <c r="V981" s="7">
        <v>903180</v>
      </c>
      <c r="W981" s="7">
        <v>991610</v>
      </c>
      <c r="X981" s="7">
        <v>107754</v>
      </c>
      <c r="Y981" s="7">
        <v>435038</v>
      </c>
      <c r="Z981" s="7">
        <v>1534402</v>
      </c>
      <c r="AA981" s="7">
        <v>0</v>
      </c>
      <c r="AB981" s="7">
        <v>23384</v>
      </c>
      <c r="AC981" s="7">
        <v>1557786</v>
      </c>
      <c r="AD981" s="7">
        <v>-654606</v>
      </c>
      <c r="AE981" s="7">
        <v>23</v>
      </c>
      <c r="AF981" s="7">
        <v>0</v>
      </c>
      <c r="AG981" s="7">
        <v>-654583</v>
      </c>
    </row>
    <row r="982" spans="1:33" x14ac:dyDescent="0.55000000000000004">
      <c r="A982" t="str">
        <f>VLOOKUP($B982,Sheet2!$A$1:$C$47,3,FALSE)</f>
        <v>ADVENTIST WHITE OAK HOSPITAL</v>
      </c>
      <c r="B982">
        <v>16</v>
      </c>
      <c r="C982" s="1">
        <v>44593</v>
      </c>
      <c r="D982" t="s">
        <v>34</v>
      </c>
      <c r="E982" s="7">
        <v>19949978</v>
      </c>
      <c r="F982" s="7">
        <v>11596590</v>
      </c>
      <c r="G982" s="7">
        <v>31546568</v>
      </c>
      <c r="H982" s="7">
        <v>515978</v>
      </c>
      <c r="I982" s="7">
        <v>868181</v>
      </c>
      <c r="J982" s="7">
        <v>244349</v>
      </c>
      <c r="K982" s="7">
        <v>539627</v>
      </c>
      <c r="L982" s="7">
        <v>1300992</v>
      </c>
      <c r="M982" s="7">
        <v>19375</v>
      </c>
      <c r="N982" s="7">
        <v>2514595</v>
      </c>
      <c r="O982" s="7">
        <v>616103</v>
      </c>
      <c r="P982" s="7">
        <v>9175</v>
      </c>
      <c r="Q982" s="7">
        <v>2462739</v>
      </c>
      <c r="R982" s="7">
        <v>6922979</v>
      </c>
      <c r="S982" s="7">
        <v>9091114</v>
      </c>
      <c r="T982" s="7">
        <v>22455454</v>
      </c>
      <c r="U982" s="7">
        <v>410371</v>
      </c>
      <c r="V982" s="7">
        <v>22865825</v>
      </c>
      <c r="W982" s="7">
        <v>9239480</v>
      </c>
      <c r="X982" s="7">
        <v>1616229</v>
      </c>
      <c r="Y982" s="7">
        <v>11079026</v>
      </c>
      <c r="Z982" s="7">
        <v>21934735</v>
      </c>
      <c r="AA982" s="7">
        <v>1460626</v>
      </c>
      <c r="AB982" s="7">
        <v>1919510</v>
      </c>
      <c r="AC982" s="7">
        <v>25314871</v>
      </c>
      <c r="AD982" s="7">
        <v>-2449046</v>
      </c>
      <c r="AE982" s="7">
        <v>23</v>
      </c>
      <c r="AF982" s="7">
        <v>0</v>
      </c>
      <c r="AG982" s="7">
        <v>-2449023</v>
      </c>
    </row>
    <row r="983" spans="1:33" x14ac:dyDescent="0.55000000000000004">
      <c r="A983" t="str">
        <f>VLOOKUP($B983,Sheet2!$A$1:$C$47,3,FALSE)</f>
        <v>GARRETT COUNTY MEMORIAL HOSPITAL</v>
      </c>
      <c r="B983">
        <v>17</v>
      </c>
      <c r="C983" s="1">
        <v>44593</v>
      </c>
      <c r="D983" t="s">
        <v>32</v>
      </c>
      <c r="E983" s="7">
        <v>1799223</v>
      </c>
      <c r="F983" s="7">
        <v>4132394</v>
      </c>
      <c r="G983" s="7">
        <v>5931617</v>
      </c>
      <c r="H983" s="7">
        <v>32747</v>
      </c>
      <c r="I983" s="7">
        <v>75879</v>
      </c>
      <c r="J983" s="7">
        <v>75213</v>
      </c>
      <c r="K983" s="7">
        <v>174276</v>
      </c>
      <c r="L983" s="7">
        <v>136677</v>
      </c>
      <c r="M983" s="7">
        <v>33595</v>
      </c>
      <c r="N983" s="7">
        <v>-7576</v>
      </c>
      <c r="O983" s="7">
        <v>313915</v>
      </c>
      <c r="P983" s="7">
        <v>77161</v>
      </c>
      <c r="Q983" s="7">
        <v>-17401</v>
      </c>
      <c r="R983" s="7">
        <v>536371</v>
      </c>
      <c r="S983" s="7">
        <v>894486</v>
      </c>
      <c r="T983" s="7">
        <v>5037131</v>
      </c>
      <c r="U983" s="7">
        <v>320343</v>
      </c>
      <c r="V983" s="7">
        <v>5357474</v>
      </c>
      <c r="W983" s="7">
        <v>1906891</v>
      </c>
      <c r="X983" s="7">
        <v>599906</v>
      </c>
      <c r="Y983" s="7">
        <v>2194465</v>
      </c>
      <c r="Z983" s="7">
        <v>4701262</v>
      </c>
      <c r="AA983" s="7">
        <v>31311</v>
      </c>
      <c r="AB983" s="7">
        <v>375687</v>
      </c>
      <c r="AC983" s="7">
        <v>5108260</v>
      </c>
      <c r="AD983" s="7">
        <v>249214</v>
      </c>
      <c r="AE983" s="7">
        <v>0</v>
      </c>
      <c r="AF983" s="7">
        <v>0</v>
      </c>
      <c r="AG983" s="7">
        <v>249214</v>
      </c>
    </row>
    <row r="984" spans="1:33" x14ac:dyDescent="0.55000000000000004">
      <c r="A984" t="str">
        <f>VLOOKUP($B984,Sheet2!$A$1:$C$47,3,FALSE)</f>
        <v>GARRETT COUNTY MEMORIAL HOSPITAL</v>
      </c>
      <c r="B984">
        <v>17</v>
      </c>
      <c r="C984" s="1">
        <v>44593</v>
      </c>
      <c r="D984" t="s">
        <v>33</v>
      </c>
      <c r="E984" s="7">
        <v>137957</v>
      </c>
      <c r="F984" s="7">
        <v>1229915</v>
      </c>
      <c r="G984" s="7">
        <v>1367872</v>
      </c>
      <c r="H984" s="7">
        <v>0</v>
      </c>
      <c r="I984" s="7">
        <v>392</v>
      </c>
      <c r="J984" s="7">
        <v>18638</v>
      </c>
      <c r="K984" s="7">
        <v>50891</v>
      </c>
      <c r="L984" s="7">
        <v>0</v>
      </c>
      <c r="M984" s="7">
        <v>6726</v>
      </c>
      <c r="N984" s="7">
        <v>18913</v>
      </c>
      <c r="O984" s="7">
        <v>0</v>
      </c>
      <c r="P984" s="7">
        <v>29806</v>
      </c>
      <c r="Q984" s="7">
        <v>641451</v>
      </c>
      <c r="R984" s="7">
        <v>696896</v>
      </c>
      <c r="S984" s="7">
        <v>766817</v>
      </c>
      <c r="T984" s="7">
        <v>601055</v>
      </c>
      <c r="U984" s="7">
        <v>47641</v>
      </c>
      <c r="V984" s="7">
        <v>648696</v>
      </c>
      <c r="W984" s="7">
        <v>737504</v>
      </c>
      <c r="X984" s="7">
        <v>148126</v>
      </c>
      <c r="Y984" s="7">
        <v>266841</v>
      </c>
      <c r="Z984" s="7">
        <v>1152471</v>
      </c>
      <c r="AA984" s="7">
        <v>0</v>
      </c>
      <c r="AB984" s="7">
        <v>5710</v>
      </c>
      <c r="AC984" s="7">
        <v>1158181</v>
      </c>
      <c r="AD984" s="7">
        <v>-509485</v>
      </c>
      <c r="AE984" s="7">
        <v>-339679</v>
      </c>
      <c r="AF984" s="7">
        <v>6081</v>
      </c>
      <c r="AG984" s="7">
        <v>-855245</v>
      </c>
    </row>
    <row r="985" spans="1:33" x14ac:dyDescent="0.55000000000000004">
      <c r="A985" t="str">
        <f>VLOOKUP($B985,Sheet2!$A$1:$C$47,3,FALSE)</f>
        <v>GARRETT COUNTY MEMORIAL HOSPITAL</v>
      </c>
      <c r="B985">
        <v>17</v>
      </c>
      <c r="C985" s="1">
        <v>44593</v>
      </c>
      <c r="D985" t="s">
        <v>34</v>
      </c>
      <c r="E985" s="7">
        <v>1937180</v>
      </c>
      <c r="F985" s="7">
        <v>5362309</v>
      </c>
      <c r="G985" s="7">
        <v>7299489</v>
      </c>
      <c r="H985" s="7">
        <v>32747</v>
      </c>
      <c r="I985" s="7">
        <v>76271</v>
      </c>
      <c r="J985" s="7">
        <v>93851</v>
      </c>
      <c r="K985" s="7">
        <v>225167</v>
      </c>
      <c r="L985" s="7">
        <v>136677</v>
      </c>
      <c r="M985" s="7">
        <v>40321</v>
      </c>
      <c r="N985" s="7">
        <v>11337</v>
      </c>
      <c r="O985" s="7">
        <v>313915</v>
      </c>
      <c r="P985" s="7">
        <v>106967</v>
      </c>
      <c r="Q985" s="7">
        <v>624050</v>
      </c>
      <c r="R985" s="7">
        <v>1233267</v>
      </c>
      <c r="S985" s="7">
        <v>1661303</v>
      </c>
      <c r="T985" s="7">
        <v>5638186</v>
      </c>
      <c r="U985" s="7">
        <v>367984</v>
      </c>
      <c r="V985" s="7">
        <v>6006170</v>
      </c>
      <c r="W985" s="7">
        <v>2644395</v>
      </c>
      <c r="X985" s="7">
        <v>748032</v>
      </c>
      <c r="Y985" s="7">
        <v>2461306</v>
      </c>
      <c r="Z985" s="7">
        <v>5853733</v>
      </c>
      <c r="AA985" s="7">
        <v>31311</v>
      </c>
      <c r="AB985" s="7">
        <v>381397</v>
      </c>
      <c r="AC985" s="7">
        <v>6266441</v>
      </c>
      <c r="AD985" s="7">
        <v>-260271</v>
      </c>
      <c r="AE985" s="7">
        <v>-339679</v>
      </c>
      <c r="AF985" s="7">
        <v>6081</v>
      </c>
      <c r="AG985" s="7">
        <v>-606031</v>
      </c>
    </row>
    <row r="986" spans="1:33" x14ac:dyDescent="0.55000000000000004">
      <c r="A986" t="str">
        <f>VLOOKUP($B986,Sheet2!$A$1:$C$47,3,FALSE)</f>
        <v>MEDSTAR MONTGOMERY MEDICAL CENTER</v>
      </c>
      <c r="B986">
        <v>18</v>
      </c>
      <c r="C986" s="1">
        <v>44593</v>
      </c>
      <c r="D986" t="s">
        <v>32</v>
      </c>
      <c r="E986" s="7">
        <v>8944489</v>
      </c>
      <c r="F986" s="7">
        <v>11603057</v>
      </c>
      <c r="G986" s="7">
        <v>20547546</v>
      </c>
      <c r="H986" s="7">
        <v>330415</v>
      </c>
      <c r="I986" s="7">
        <v>74722</v>
      </c>
      <c r="J986" s="7">
        <v>510909</v>
      </c>
      <c r="K986" s="7">
        <v>96932</v>
      </c>
      <c r="L986" s="7">
        <v>777878</v>
      </c>
      <c r="M986" s="7">
        <v>93211</v>
      </c>
      <c r="N986" s="7">
        <v>2316868</v>
      </c>
      <c r="O986" s="7">
        <v>643868</v>
      </c>
      <c r="P986" s="7">
        <v>171183</v>
      </c>
      <c r="Q986" s="7">
        <v>2089473</v>
      </c>
      <c r="R986" s="7">
        <v>6092481</v>
      </c>
      <c r="S986" s="7">
        <v>7105459</v>
      </c>
      <c r="T986" s="7">
        <v>13442087</v>
      </c>
      <c r="U986" s="7">
        <v>163864</v>
      </c>
      <c r="V986" s="7">
        <v>13605951</v>
      </c>
      <c r="W986" s="7">
        <v>7374327</v>
      </c>
      <c r="X986" s="7">
        <v>1309661</v>
      </c>
      <c r="Y986" s="7">
        <v>5767461</v>
      </c>
      <c r="Z986" s="7">
        <v>14451449</v>
      </c>
      <c r="AA986" s="7">
        <v>79237</v>
      </c>
      <c r="AB986" s="7">
        <v>820445</v>
      </c>
      <c r="AC986" s="7">
        <v>15351131</v>
      </c>
      <c r="AD986" s="7">
        <v>-1745180</v>
      </c>
      <c r="AE986" s="7">
        <v>0</v>
      </c>
      <c r="AF986" s="7">
        <v>0</v>
      </c>
      <c r="AG986" s="7">
        <v>-1745180</v>
      </c>
    </row>
    <row r="987" spans="1:33" x14ac:dyDescent="0.55000000000000004">
      <c r="A987" t="str">
        <f>VLOOKUP($B987,Sheet2!$A$1:$C$47,3,FALSE)</f>
        <v>MEDSTAR MONTGOMERY MEDICAL CENTER</v>
      </c>
      <c r="B987">
        <v>18</v>
      </c>
      <c r="C987" s="1">
        <v>44593</v>
      </c>
      <c r="D987" t="s">
        <v>33</v>
      </c>
      <c r="E987" s="7">
        <v>724217</v>
      </c>
      <c r="F987" s="7">
        <v>1703596</v>
      </c>
      <c r="G987" s="7">
        <v>2427813</v>
      </c>
      <c r="H987" s="7">
        <v>0</v>
      </c>
      <c r="I987" s="7">
        <v>0</v>
      </c>
      <c r="J987" s="7">
        <v>0</v>
      </c>
      <c r="K987" s="7">
        <v>126797</v>
      </c>
      <c r="L987" s="7">
        <v>0</v>
      </c>
      <c r="M987" s="7">
        <v>0</v>
      </c>
      <c r="N987" s="7">
        <v>234561</v>
      </c>
      <c r="O987" s="7">
        <v>0</v>
      </c>
      <c r="P987" s="7">
        <v>0</v>
      </c>
      <c r="Q987" s="7">
        <v>842179</v>
      </c>
      <c r="R987" s="7">
        <v>1076740</v>
      </c>
      <c r="S987" s="7">
        <v>1203537</v>
      </c>
      <c r="T987" s="7">
        <v>1224276</v>
      </c>
      <c r="U987" s="7">
        <v>28389</v>
      </c>
      <c r="V987" s="7">
        <v>1252665</v>
      </c>
      <c r="W987" s="7">
        <v>996077</v>
      </c>
      <c r="X987" s="7">
        <v>109823</v>
      </c>
      <c r="Y987" s="7">
        <v>422604</v>
      </c>
      <c r="Z987" s="7">
        <v>1528504</v>
      </c>
      <c r="AA987" s="7">
        <v>0</v>
      </c>
      <c r="AB987" s="7">
        <v>8336</v>
      </c>
      <c r="AC987" s="7">
        <v>1536840</v>
      </c>
      <c r="AD987" s="7">
        <v>-284175</v>
      </c>
      <c r="AE987" s="7">
        <v>-66878</v>
      </c>
      <c r="AF987" s="7">
        <v>0</v>
      </c>
      <c r="AG987" s="7">
        <v>-351053</v>
      </c>
    </row>
    <row r="988" spans="1:33" x14ac:dyDescent="0.55000000000000004">
      <c r="A988" t="str">
        <f>VLOOKUP($B988,Sheet2!$A$1:$C$47,3,FALSE)</f>
        <v>MEDSTAR MONTGOMERY MEDICAL CENTER</v>
      </c>
      <c r="B988">
        <v>18</v>
      </c>
      <c r="C988" s="1">
        <v>44593</v>
      </c>
      <c r="D988" t="s">
        <v>34</v>
      </c>
      <c r="E988" s="7">
        <v>9668706</v>
      </c>
      <c r="F988" s="7">
        <v>13306653</v>
      </c>
      <c r="G988" s="7">
        <v>22975359</v>
      </c>
      <c r="H988" s="7">
        <v>330415</v>
      </c>
      <c r="I988" s="7">
        <v>74722</v>
      </c>
      <c r="J988" s="7">
        <v>510909</v>
      </c>
      <c r="K988" s="7">
        <v>223729</v>
      </c>
      <c r="L988" s="7">
        <v>777878</v>
      </c>
      <c r="M988" s="7">
        <v>93211</v>
      </c>
      <c r="N988" s="7">
        <v>2551429</v>
      </c>
      <c r="O988" s="7">
        <v>643868</v>
      </c>
      <c r="P988" s="7">
        <v>171183</v>
      </c>
      <c r="Q988" s="7">
        <v>2931652</v>
      </c>
      <c r="R988" s="7">
        <v>7169221</v>
      </c>
      <c r="S988" s="7">
        <v>8308996</v>
      </c>
      <c r="T988" s="7">
        <v>14666363</v>
      </c>
      <c r="U988" s="7">
        <v>192253</v>
      </c>
      <c r="V988" s="7">
        <v>14858616</v>
      </c>
      <c r="W988" s="7">
        <v>8370404</v>
      </c>
      <c r="X988" s="7">
        <v>1419484</v>
      </c>
      <c r="Y988" s="7">
        <v>6190065</v>
      </c>
      <c r="Z988" s="7">
        <v>15979953</v>
      </c>
      <c r="AA988" s="7">
        <v>79237</v>
      </c>
      <c r="AB988" s="7">
        <v>828781</v>
      </c>
      <c r="AC988" s="7">
        <v>16887971</v>
      </c>
      <c r="AD988" s="7">
        <v>-2029355</v>
      </c>
      <c r="AE988" s="7">
        <v>-66878</v>
      </c>
      <c r="AF988" s="7">
        <v>0</v>
      </c>
      <c r="AG988" s="7">
        <v>-2096233</v>
      </c>
    </row>
    <row r="989" spans="1:33" x14ac:dyDescent="0.55000000000000004">
      <c r="A989" t="str">
        <f>VLOOKUP($B989,Sheet2!$A$1:$C$47,3,FALSE)</f>
        <v>PENINSULA REGIONAL MEDICAL CENTER</v>
      </c>
      <c r="B989">
        <v>19</v>
      </c>
      <c r="C989" s="1">
        <v>44593</v>
      </c>
      <c r="D989" t="s">
        <v>32</v>
      </c>
      <c r="E989" s="7">
        <v>24139096</v>
      </c>
      <c r="F989" s="7">
        <v>17658888</v>
      </c>
      <c r="G989" s="7">
        <v>41797984</v>
      </c>
      <c r="H989" s="7">
        <v>813247</v>
      </c>
      <c r="I989" s="7">
        <v>100257</v>
      </c>
      <c r="J989" s="7">
        <v>52773</v>
      </c>
      <c r="K989" s="7">
        <v>690098</v>
      </c>
      <c r="L989" s="7">
        <v>1799181</v>
      </c>
      <c r="M989" s="7">
        <v>278972</v>
      </c>
      <c r="N989" s="7">
        <v>240490</v>
      </c>
      <c r="O989" s="7">
        <v>1058631</v>
      </c>
      <c r="P989" s="7">
        <v>140287</v>
      </c>
      <c r="Q989" s="7">
        <v>1196652</v>
      </c>
      <c r="R989" s="7">
        <v>4714213</v>
      </c>
      <c r="S989" s="7">
        <v>6370588</v>
      </c>
      <c r="T989" s="7">
        <v>35427396</v>
      </c>
      <c r="U989" s="7">
        <v>211188</v>
      </c>
      <c r="V989" s="7">
        <v>35638584</v>
      </c>
      <c r="W989" s="7">
        <v>12241632</v>
      </c>
      <c r="X989" s="7">
        <v>1883992</v>
      </c>
      <c r="Y989" s="7">
        <v>15287284</v>
      </c>
      <c r="Z989" s="7">
        <v>29412908</v>
      </c>
      <c r="AA989" s="7">
        <v>388471</v>
      </c>
      <c r="AB989" s="7">
        <v>2322435</v>
      </c>
      <c r="AC989" s="7">
        <v>32123814</v>
      </c>
      <c r="AD989" s="7">
        <v>3514770</v>
      </c>
      <c r="AE989" s="7">
        <v>0</v>
      </c>
      <c r="AF989" s="7">
        <v>0</v>
      </c>
      <c r="AG989" s="7">
        <v>3514770</v>
      </c>
    </row>
    <row r="990" spans="1:33" x14ac:dyDescent="0.55000000000000004">
      <c r="A990" t="str">
        <f>VLOOKUP($B990,Sheet2!$A$1:$C$47,3,FALSE)</f>
        <v>PENINSULA REGIONAL MEDICAL CENTER</v>
      </c>
      <c r="B990">
        <v>19</v>
      </c>
      <c r="C990" s="1">
        <v>44593</v>
      </c>
      <c r="D990" t="s">
        <v>33</v>
      </c>
      <c r="E990" s="7">
        <v>0</v>
      </c>
      <c r="F990" s="7">
        <v>1508093</v>
      </c>
      <c r="G990" s="7">
        <v>1508093</v>
      </c>
      <c r="H990" s="7">
        <v>0</v>
      </c>
      <c r="I990" s="7">
        <v>0</v>
      </c>
      <c r="J990" s="7">
        <v>6401</v>
      </c>
      <c r="K990" s="7">
        <v>-36149</v>
      </c>
      <c r="L990" s="7">
        <v>0</v>
      </c>
      <c r="M990" s="7">
        <v>0</v>
      </c>
      <c r="N990" s="7">
        <v>0</v>
      </c>
      <c r="O990" s="7">
        <v>0</v>
      </c>
      <c r="P990" s="7">
        <v>682</v>
      </c>
      <c r="Q990" s="7">
        <v>314270</v>
      </c>
      <c r="R990" s="7">
        <v>314952</v>
      </c>
      <c r="S990" s="7">
        <v>285204</v>
      </c>
      <c r="T990" s="7">
        <v>1222889</v>
      </c>
      <c r="U990" s="7">
        <v>929459</v>
      </c>
      <c r="V990" s="7">
        <v>2152348</v>
      </c>
      <c r="W990" s="7">
        <v>577952</v>
      </c>
      <c r="X990" s="7">
        <v>1228705</v>
      </c>
      <c r="Y990" s="7">
        <v>973056</v>
      </c>
      <c r="Z990" s="7">
        <v>2779713</v>
      </c>
      <c r="AA990" s="7">
        <v>9961</v>
      </c>
      <c r="AB990" s="7">
        <v>114538</v>
      </c>
      <c r="AC990" s="7">
        <v>2904212</v>
      </c>
      <c r="AD990" s="7">
        <v>-751864</v>
      </c>
      <c r="AE990" s="7">
        <v>0</v>
      </c>
      <c r="AF990" s="7">
        <v>10829662</v>
      </c>
      <c r="AG990" s="7">
        <v>-11581526</v>
      </c>
    </row>
    <row r="991" spans="1:33" x14ac:dyDescent="0.55000000000000004">
      <c r="A991" t="str">
        <f>VLOOKUP($B991,Sheet2!$A$1:$C$47,3,FALSE)</f>
        <v>PENINSULA REGIONAL MEDICAL CENTER</v>
      </c>
      <c r="B991">
        <v>19</v>
      </c>
      <c r="C991" s="1">
        <v>44593</v>
      </c>
      <c r="D991" t="s">
        <v>34</v>
      </c>
      <c r="E991" s="7">
        <v>24139096</v>
      </c>
      <c r="F991" s="7">
        <v>19166981</v>
      </c>
      <c r="G991" s="7">
        <v>43306077</v>
      </c>
      <c r="H991" s="7">
        <v>813247</v>
      </c>
      <c r="I991" s="7">
        <v>100257</v>
      </c>
      <c r="J991" s="7">
        <v>59174</v>
      </c>
      <c r="K991" s="7">
        <v>653949</v>
      </c>
      <c r="L991" s="7">
        <v>1799181</v>
      </c>
      <c r="M991" s="7">
        <v>278972</v>
      </c>
      <c r="N991" s="7">
        <v>240490</v>
      </c>
      <c r="O991" s="7">
        <v>1058631</v>
      </c>
      <c r="P991" s="7">
        <v>140969</v>
      </c>
      <c r="Q991" s="7">
        <v>1510922</v>
      </c>
      <c r="R991" s="7">
        <v>5029165</v>
      </c>
      <c r="S991" s="7">
        <v>6655792</v>
      </c>
      <c r="T991" s="7">
        <v>36650285</v>
      </c>
      <c r="U991" s="7">
        <v>1140647</v>
      </c>
      <c r="V991" s="7">
        <v>37790932</v>
      </c>
      <c r="W991" s="7">
        <v>12819584</v>
      </c>
      <c r="X991" s="7">
        <v>3112697</v>
      </c>
      <c r="Y991" s="7">
        <v>16260340</v>
      </c>
      <c r="Z991" s="7">
        <v>32192621</v>
      </c>
      <c r="AA991" s="7">
        <v>398432</v>
      </c>
      <c r="AB991" s="7">
        <v>2436973</v>
      </c>
      <c r="AC991" s="7">
        <v>35028026</v>
      </c>
      <c r="AD991" s="7">
        <v>2762906</v>
      </c>
      <c r="AE991" s="7">
        <v>0</v>
      </c>
      <c r="AF991" s="7">
        <v>10829662</v>
      </c>
      <c r="AG991" s="7">
        <v>-8066756</v>
      </c>
    </row>
    <row r="992" spans="1:33" x14ac:dyDescent="0.55000000000000004">
      <c r="A992" t="str">
        <f>VLOOKUP($B992,Sheet2!$A$1:$C$47,3,FALSE)</f>
        <v>SUBURBAN HOSPITAL</v>
      </c>
      <c r="B992">
        <v>22</v>
      </c>
      <c r="C992" s="1">
        <v>44593</v>
      </c>
      <c r="D992" t="s">
        <v>32</v>
      </c>
      <c r="E992" s="7">
        <v>18220870</v>
      </c>
      <c r="F992" s="7">
        <v>12474700</v>
      </c>
      <c r="G992" s="7">
        <v>30695570</v>
      </c>
      <c r="H992" s="7">
        <v>325583</v>
      </c>
      <c r="I992" s="7">
        <v>403349</v>
      </c>
      <c r="J992" s="7">
        <v>123004</v>
      </c>
      <c r="K992" s="7">
        <v>153642</v>
      </c>
      <c r="L992" s="7">
        <v>971403</v>
      </c>
      <c r="M992" s="7">
        <v>280496</v>
      </c>
      <c r="N992" s="7">
        <v>665541</v>
      </c>
      <c r="O992" s="7">
        <v>656895</v>
      </c>
      <c r="P992" s="7">
        <v>194154</v>
      </c>
      <c r="Q992" s="7">
        <v>453508</v>
      </c>
      <c r="R992" s="7">
        <v>3221997</v>
      </c>
      <c r="S992" s="7">
        <v>4227575</v>
      </c>
      <c r="T992" s="7">
        <v>26467995</v>
      </c>
      <c r="U992" s="7">
        <v>1435026</v>
      </c>
      <c r="V992" s="7">
        <v>27903021</v>
      </c>
      <c r="W992" s="7">
        <v>9907025</v>
      </c>
      <c r="X992" s="7">
        <v>2235360</v>
      </c>
      <c r="Y992" s="7">
        <v>14580816</v>
      </c>
      <c r="Z992" s="7">
        <v>26723201</v>
      </c>
      <c r="AA992" s="7">
        <v>303595</v>
      </c>
      <c r="AB992" s="7">
        <v>2228606</v>
      </c>
      <c r="AC992" s="7">
        <v>29255402</v>
      </c>
      <c r="AD992" s="7">
        <v>-1352381</v>
      </c>
      <c r="AE992" s="7">
        <v>0</v>
      </c>
      <c r="AF992" s="7">
        <v>0</v>
      </c>
      <c r="AG992" s="7">
        <v>-1352381</v>
      </c>
    </row>
    <row r="993" spans="1:33" x14ac:dyDescent="0.55000000000000004">
      <c r="A993" t="str">
        <f>VLOOKUP($B993,Sheet2!$A$1:$C$47,3,FALSE)</f>
        <v>SUBURBAN HOSPITAL</v>
      </c>
      <c r="B993">
        <v>22</v>
      </c>
      <c r="C993" s="1">
        <v>44593</v>
      </c>
      <c r="D993" t="s">
        <v>33</v>
      </c>
      <c r="E993" s="7">
        <v>0</v>
      </c>
      <c r="F993" s="7">
        <v>14460</v>
      </c>
      <c r="G993" s="7">
        <v>14460</v>
      </c>
      <c r="H993" s="7">
        <v>0</v>
      </c>
      <c r="I993" s="7">
        <v>0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0</v>
      </c>
      <c r="P993" s="7">
        <v>20881</v>
      </c>
      <c r="Q993" s="7">
        <v>0</v>
      </c>
      <c r="R993" s="7">
        <v>20881</v>
      </c>
      <c r="S993" s="7">
        <v>20881</v>
      </c>
      <c r="T993" s="7">
        <v>-6421</v>
      </c>
      <c r="U993" s="7">
        <v>321439</v>
      </c>
      <c r="V993" s="7">
        <v>315018</v>
      </c>
      <c r="W993" s="7">
        <v>214657</v>
      </c>
      <c r="X993" s="7">
        <v>48000</v>
      </c>
      <c r="Y993" s="7">
        <v>253905</v>
      </c>
      <c r="Z993" s="7">
        <v>516562</v>
      </c>
      <c r="AA993" s="7">
        <v>0</v>
      </c>
      <c r="AB993" s="7">
        <v>0</v>
      </c>
      <c r="AC993" s="7">
        <v>516562</v>
      </c>
      <c r="AD993" s="7">
        <v>-201544</v>
      </c>
      <c r="AE993" s="7">
        <v>-2147789</v>
      </c>
      <c r="AF993" s="7">
        <v>0</v>
      </c>
      <c r="AG993" s="7">
        <v>-2349333</v>
      </c>
    </row>
    <row r="994" spans="1:33" x14ac:dyDescent="0.55000000000000004">
      <c r="A994" t="str">
        <f>VLOOKUP($B994,Sheet2!$A$1:$C$47,3,FALSE)</f>
        <v>SUBURBAN HOSPITAL</v>
      </c>
      <c r="B994">
        <v>22</v>
      </c>
      <c r="C994" s="1">
        <v>44593</v>
      </c>
      <c r="D994" t="s">
        <v>34</v>
      </c>
      <c r="E994" s="7">
        <v>18220870</v>
      </c>
      <c r="F994" s="7">
        <v>12489160</v>
      </c>
      <c r="G994" s="7">
        <v>30710030</v>
      </c>
      <c r="H994" s="7">
        <v>325583</v>
      </c>
      <c r="I994" s="7">
        <v>403349</v>
      </c>
      <c r="J994" s="7">
        <v>123004</v>
      </c>
      <c r="K994" s="7">
        <v>153642</v>
      </c>
      <c r="L994" s="7">
        <v>971403</v>
      </c>
      <c r="M994" s="7">
        <v>280496</v>
      </c>
      <c r="N994" s="7">
        <v>665541</v>
      </c>
      <c r="O994" s="7">
        <v>656895</v>
      </c>
      <c r="P994" s="7">
        <v>215035</v>
      </c>
      <c r="Q994" s="7">
        <v>453508</v>
      </c>
      <c r="R994" s="7">
        <v>3242878</v>
      </c>
      <c r="S994" s="7">
        <v>4248456</v>
      </c>
      <c r="T994" s="7">
        <v>26461574</v>
      </c>
      <c r="U994" s="7">
        <v>1756465</v>
      </c>
      <c r="V994" s="7">
        <v>28218039</v>
      </c>
      <c r="W994" s="7">
        <v>10121682</v>
      </c>
      <c r="X994" s="7">
        <v>2283360</v>
      </c>
      <c r="Y994" s="7">
        <v>14834721</v>
      </c>
      <c r="Z994" s="7">
        <v>27239763</v>
      </c>
      <c r="AA994" s="7">
        <v>303595</v>
      </c>
      <c r="AB994" s="7">
        <v>2228606</v>
      </c>
      <c r="AC994" s="7">
        <v>29771964</v>
      </c>
      <c r="AD994" s="7">
        <v>-1553925</v>
      </c>
      <c r="AE994" s="7">
        <v>-2147789</v>
      </c>
      <c r="AF994" s="7">
        <v>0</v>
      </c>
      <c r="AG994" s="7">
        <v>-3701714</v>
      </c>
    </row>
    <row r="995" spans="1:33" x14ac:dyDescent="0.55000000000000004">
      <c r="A995" t="str">
        <f>VLOOKUP($B995,Sheet2!$A$1:$C$47,3,FALSE)</f>
        <v>ANNE ARUNDEL MEDICAL CENTER</v>
      </c>
      <c r="B995">
        <v>23</v>
      </c>
      <c r="C995" s="1">
        <v>44593</v>
      </c>
      <c r="D995" t="s">
        <v>32</v>
      </c>
      <c r="E995" s="7">
        <v>33815742</v>
      </c>
      <c r="F995" s="7">
        <v>28704394</v>
      </c>
      <c r="G995" s="7">
        <v>62520136</v>
      </c>
      <c r="H995" s="7">
        <v>172571</v>
      </c>
      <c r="I995" s="7">
        <v>357693</v>
      </c>
      <c r="J995" s="7">
        <v>230188</v>
      </c>
      <c r="K995" s="7">
        <v>713546</v>
      </c>
      <c r="L995" s="7">
        <v>1964151</v>
      </c>
      <c r="M995" s="7">
        <v>280667</v>
      </c>
      <c r="N995" s="7">
        <v>1229617</v>
      </c>
      <c r="O995" s="7">
        <v>1519366</v>
      </c>
      <c r="P995" s="7">
        <v>429786</v>
      </c>
      <c r="Q995" s="7">
        <v>1043459</v>
      </c>
      <c r="R995" s="7">
        <v>6467046</v>
      </c>
      <c r="S995" s="7">
        <v>7941044</v>
      </c>
      <c r="T995" s="7">
        <v>54579092</v>
      </c>
      <c r="U995" s="7">
        <v>658492</v>
      </c>
      <c r="V995" s="7">
        <v>55237584</v>
      </c>
      <c r="W995" s="7">
        <v>22973697</v>
      </c>
      <c r="X995" s="7">
        <v>4513841</v>
      </c>
      <c r="Y995" s="7">
        <v>25127682</v>
      </c>
      <c r="Z995" s="7">
        <v>52615220</v>
      </c>
      <c r="AA995" s="7">
        <v>439547</v>
      </c>
      <c r="AB995" s="7">
        <v>2104542</v>
      </c>
      <c r="AC995" s="7">
        <v>55159309</v>
      </c>
      <c r="AD995" s="7">
        <v>78275</v>
      </c>
      <c r="AE995" s="7">
        <v>0</v>
      </c>
      <c r="AF995" s="7">
        <v>0</v>
      </c>
      <c r="AG995" s="7">
        <v>78275</v>
      </c>
    </row>
    <row r="996" spans="1:33" x14ac:dyDescent="0.55000000000000004">
      <c r="A996" t="str">
        <f>VLOOKUP($B996,Sheet2!$A$1:$C$47,3,FALSE)</f>
        <v>ANNE ARUNDEL MEDICAL CENTER</v>
      </c>
      <c r="B996">
        <v>23</v>
      </c>
      <c r="C996" s="1">
        <v>44593</v>
      </c>
      <c r="D996" t="s">
        <v>33</v>
      </c>
      <c r="E996" s="7">
        <v>0</v>
      </c>
      <c r="F996" s="7">
        <v>2408696</v>
      </c>
      <c r="G996" s="7">
        <v>2408696</v>
      </c>
      <c r="H996" s="7">
        <v>0</v>
      </c>
      <c r="I996" s="7">
        <v>0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7">
        <v>0</v>
      </c>
      <c r="Q996" s="7">
        <v>1204348</v>
      </c>
      <c r="R996" s="7">
        <v>1204348</v>
      </c>
      <c r="S996" s="7">
        <v>1204348</v>
      </c>
      <c r="T996" s="7">
        <v>1204348</v>
      </c>
      <c r="U996" s="7">
        <v>1279543</v>
      </c>
      <c r="V996" s="7">
        <v>2483891</v>
      </c>
      <c r="W996" s="7">
        <v>1079057</v>
      </c>
      <c r="X996" s="7">
        <v>212012</v>
      </c>
      <c r="Y996" s="7">
        <v>3160630</v>
      </c>
      <c r="Z996" s="7">
        <v>4451699</v>
      </c>
      <c r="AA996" s="7">
        <v>12322</v>
      </c>
      <c r="AB996" s="7">
        <v>59000</v>
      </c>
      <c r="AC996" s="7">
        <v>4523021</v>
      </c>
      <c r="AD996" s="7">
        <v>-2039130</v>
      </c>
      <c r="AE996" s="7">
        <v>-27791223</v>
      </c>
      <c r="AF996" s="7">
        <v>0</v>
      </c>
      <c r="AG996" s="7">
        <v>-29830353</v>
      </c>
    </row>
    <row r="997" spans="1:33" x14ac:dyDescent="0.55000000000000004">
      <c r="A997" t="str">
        <f>VLOOKUP($B997,Sheet2!$A$1:$C$47,3,FALSE)</f>
        <v>ANNE ARUNDEL MEDICAL CENTER</v>
      </c>
      <c r="B997">
        <v>23</v>
      </c>
      <c r="C997" s="1">
        <v>44593</v>
      </c>
      <c r="D997" t="s">
        <v>34</v>
      </c>
      <c r="E997" s="7">
        <v>33815742</v>
      </c>
      <c r="F997" s="7">
        <v>31113090</v>
      </c>
      <c r="G997" s="7">
        <v>64928832</v>
      </c>
      <c r="H997" s="7">
        <v>172571</v>
      </c>
      <c r="I997" s="7">
        <v>357693</v>
      </c>
      <c r="J997" s="7">
        <v>230188</v>
      </c>
      <c r="K997" s="7">
        <v>713546</v>
      </c>
      <c r="L997" s="7">
        <v>1964151</v>
      </c>
      <c r="M997" s="7">
        <v>280667</v>
      </c>
      <c r="N997" s="7">
        <v>1229617</v>
      </c>
      <c r="O997" s="7">
        <v>1519366</v>
      </c>
      <c r="P997" s="7">
        <v>429786</v>
      </c>
      <c r="Q997" s="7">
        <v>2247807</v>
      </c>
      <c r="R997" s="7">
        <v>7671394</v>
      </c>
      <c r="S997" s="7">
        <v>9145392</v>
      </c>
      <c r="T997" s="7">
        <v>55783440</v>
      </c>
      <c r="U997" s="7">
        <v>1938035</v>
      </c>
      <c r="V997" s="7">
        <v>57721475</v>
      </c>
      <c r="W997" s="7">
        <v>24052754</v>
      </c>
      <c r="X997" s="7">
        <v>4725853</v>
      </c>
      <c r="Y997" s="7">
        <v>28288312</v>
      </c>
      <c r="Z997" s="7">
        <v>57066919</v>
      </c>
      <c r="AA997" s="7">
        <v>451869</v>
      </c>
      <c r="AB997" s="7">
        <v>2163542</v>
      </c>
      <c r="AC997" s="7">
        <v>59682330</v>
      </c>
      <c r="AD997" s="7">
        <v>-1960855</v>
      </c>
      <c r="AE997" s="7">
        <v>-27791223</v>
      </c>
      <c r="AF997" s="7">
        <v>0</v>
      </c>
      <c r="AG997" s="7">
        <v>-29752078</v>
      </c>
    </row>
    <row r="998" spans="1:33" x14ac:dyDescent="0.55000000000000004">
      <c r="A998" t="str">
        <f>VLOOKUP($B998,Sheet2!$A$1:$C$47,3,FALSE)</f>
        <v>MEDSTAR UNION MEMORIAL HOSPITAL</v>
      </c>
      <c r="B998">
        <v>24</v>
      </c>
      <c r="C998" s="1">
        <v>44593</v>
      </c>
      <c r="D998" t="s">
        <v>32</v>
      </c>
      <c r="E998" s="7">
        <v>28135959</v>
      </c>
      <c r="F998" s="7">
        <v>19139161</v>
      </c>
      <c r="G998" s="7">
        <v>47275120</v>
      </c>
      <c r="H998" s="7">
        <v>423509</v>
      </c>
      <c r="I998" s="7">
        <v>512519</v>
      </c>
      <c r="J998" s="7">
        <v>354654</v>
      </c>
      <c r="K998" s="7">
        <v>406527</v>
      </c>
      <c r="L998" s="7">
        <v>1936438</v>
      </c>
      <c r="M998" s="7">
        <v>11587</v>
      </c>
      <c r="N998" s="7">
        <v>6347401</v>
      </c>
      <c r="O998" s="7">
        <v>1358219</v>
      </c>
      <c r="P998" s="7">
        <v>509089</v>
      </c>
      <c r="Q998" s="7">
        <v>4315126</v>
      </c>
      <c r="R998" s="7">
        <v>14477860</v>
      </c>
      <c r="S998" s="7">
        <v>16175069</v>
      </c>
      <c r="T998" s="7">
        <v>31100051</v>
      </c>
      <c r="U998" s="7">
        <v>1109427</v>
      </c>
      <c r="V998" s="7">
        <v>32209478</v>
      </c>
      <c r="W998" s="7">
        <v>13189240</v>
      </c>
      <c r="X998" s="7">
        <v>2658361</v>
      </c>
      <c r="Y998" s="7">
        <v>14753380</v>
      </c>
      <c r="Z998" s="7">
        <v>30600981</v>
      </c>
      <c r="AA998" s="7">
        <v>172327</v>
      </c>
      <c r="AB998" s="7">
        <v>967666</v>
      </c>
      <c r="AC998" s="7">
        <v>31740974</v>
      </c>
      <c r="AD998" s="7">
        <v>468504</v>
      </c>
      <c r="AE998" s="7">
        <v>0</v>
      </c>
      <c r="AF998" s="7">
        <v>0</v>
      </c>
      <c r="AG998" s="7">
        <v>468504</v>
      </c>
    </row>
    <row r="999" spans="1:33" x14ac:dyDescent="0.55000000000000004">
      <c r="A999" t="str">
        <f>VLOOKUP($B999,Sheet2!$A$1:$C$47,3,FALSE)</f>
        <v>MEDSTAR UNION MEMORIAL HOSPITAL</v>
      </c>
      <c r="B999">
        <v>24</v>
      </c>
      <c r="C999" s="1">
        <v>44593</v>
      </c>
      <c r="D999" t="s">
        <v>33</v>
      </c>
      <c r="E999" s="7">
        <v>7293</v>
      </c>
      <c r="F999" s="7">
        <v>32003</v>
      </c>
      <c r="G999" s="7">
        <v>39296</v>
      </c>
      <c r="H999" s="7">
        <v>0</v>
      </c>
      <c r="I999" s="7">
        <v>-49</v>
      </c>
      <c r="J999" s="7">
        <v>0</v>
      </c>
      <c r="K999" s="7">
        <v>6876</v>
      </c>
      <c r="L999" s="7">
        <v>0</v>
      </c>
      <c r="M999" s="7">
        <v>0</v>
      </c>
      <c r="N999" s="7">
        <v>0</v>
      </c>
      <c r="O999" s="7">
        <v>0</v>
      </c>
      <c r="P999" s="7">
        <v>0</v>
      </c>
      <c r="Q999" s="7">
        <v>-8407</v>
      </c>
      <c r="R999" s="7">
        <v>-8407</v>
      </c>
      <c r="S999" s="7">
        <v>-1580</v>
      </c>
      <c r="T999" s="7">
        <v>40876</v>
      </c>
      <c r="U999" s="7">
        <v>703413</v>
      </c>
      <c r="V999" s="7">
        <v>744289</v>
      </c>
      <c r="W999" s="7">
        <v>300917</v>
      </c>
      <c r="X999" s="7">
        <v>60651</v>
      </c>
      <c r="Y999" s="7">
        <v>4756243</v>
      </c>
      <c r="Z999" s="7">
        <v>5117811</v>
      </c>
      <c r="AA999" s="7">
        <v>17528</v>
      </c>
      <c r="AB999" s="7">
        <v>156607</v>
      </c>
      <c r="AC999" s="7">
        <v>5291946</v>
      </c>
      <c r="AD999" s="7">
        <v>-4547657</v>
      </c>
      <c r="AE999" s="7">
        <v>79690</v>
      </c>
      <c r="AF999" s="7">
        <v>1044161</v>
      </c>
      <c r="AG999" s="7">
        <v>-5512128</v>
      </c>
    </row>
    <row r="1000" spans="1:33" x14ac:dyDescent="0.55000000000000004">
      <c r="A1000" t="str">
        <f>VLOOKUP($B1000,Sheet2!$A$1:$C$47,3,FALSE)</f>
        <v>MEDSTAR UNION MEMORIAL HOSPITAL</v>
      </c>
      <c r="B1000">
        <v>24</v>
      </c>
      <c r="C1000" s="1">
        <v>44593</v>
      </c>
      <c r="D1000" t="s">
        <v>34</v>
      </c>
      <c r="E1000" s="7">
        <v>28143252</v>
      </c>
      <c r="F1000" s="7">
        <v>19171164</v>
      </c>
      <c r="G1000" s="7">
        <v>47314416</v>
      </c>
      <c r="H1000" s="7">
        <v>423509</v>
      </c>
      <c r="I1000" s="7">
        <v>512470</v>
      </c>
      <c r="J1000" s="7">
        <v>354654</v>
      </c>
      <c r="K1000" s="7">
        <v>413403</v>
      </c>
      <c r="L1000" s="7">
        <v>1936438</v>
      </c>
      <c r="M1000" s="7">
        <v>11587</v>
      </c>
      <c r="N1000" s="7">
        <v>6347401</v>
      </c>
      <c r="O1000" s="7">
        <v>1358219</v>
      </c>
      <c r="P1000" s="7">
        <v>509089</v>
      </c>
      <c r="Q1000" s="7">
        <v>4306719</v>
      </c>
      <c r="R1000" s="7">
        <v>14469453</v>
      </c>
      <c r="S1000" s="7">
        <v>16173489</v>
      </c>
      <c r="T1000" s="7">
        <v>31140927</v>
      </c>
      <c r="U1000" s="7">
        <v>1812840</v>
      </c>
      <c r="V1000" s="7">
        <v>32953767</v>
      </c>
      <c r="W1000" s="7">
        <v>13490157</v>
      </c>
      <c r="X1000" s="7">
        <v>2719012</v>
      </c>
      <c r="Y1000" s="7">
        <v>19509623</v>
      </c>
      <c r="Z1000" s="7">
        <v>35718792</v>
      </c>
      <c r="AA1000" s="7">
        <v>189855</v>
      </c>
      <c r="AB1000" s="7">
        <v>1124273</v>
      </c>
      <c r="AC1000" s="7">
        <v>37032920</v>
      </c>
      <c r="AD1000" s="7">
        <v>-4079153</v>
      </c>
      <c r="AE1000" s="7">
        <v>79690</v>
      </c>
      <c r="AF1000" s="7">
        <v>1044161</v>
      </c>
      <c r="AG1000" s="7">
        <v>-5043624</v>
      </c>
    </row>
    <row r="1001" spans="1:33" x14ac:dyDescent="0.55000000000000004">
      <c r="A1001" t="str">
        <f>VLOOKUP($B1001,Sheet2!$A$1:$C$47,3,FALSE)</f>
        <v>UPMC - WESTERN MARYLAND</v>
      </c>
      <c r="B1001">
        <v>27</v>
      </c>
      <c r="C1001" s="1">
        <v>44593</v>
      </c>
      <c r="D1001" t="s">
        <v>32</v>
      </c>
      <c r="E1001" s="7">
        <v>14625154</v>
      </c>
      <c r="F1001" s="7">
        <v>12664940</v>
      </c>
      <c r="G1001" s="7">
        <v>27290094</v>
      </c>
      <c r="H1001" s="7">
        <v>663311</v>
      </c>
      <c r="I1001" s="7">
        <v>114033</v>
      </c>
      <c r="J1001" s="7">
        <v>574407</v>
      </c>
      <c r="K1001" s="7">
        <v>98749</v>
      </c>
      <c r="L1001" s="7">
        <v>1955198</v>
      </c>
      <c r="M1001" s="7">
        <v>185266</v>
      </c>
      <c r="N1001" s="7">
        <v>0</v>
      </c>
      <c r="O1001" s="7">
        <v>1693142</v>
      </c>
      <c r="P1001" s="7">
        <v>160435</v>
      </c>
      <c r="Q1001" s="7">
        <v>0</v>
      </c>
      <c r="R1001" s="7">
        <v>3994041</v>
      </c>
      <c r="S1001" s="7">
        <v>5444541</v>
      </c>
      <c r="T1001" s="7">
        <v>21845553</v>
      </c>
      <c r="U1001" s="7">
        <v>270739</v>
      </c>
      <c r="V1001" s="7">
        <v>22116292</v>
      </c>
      <c r="W1001" s="7">
        <v>9318113</v>
      </c>
      <c r="X1001" s="7">
        <v>2382409</v>
      </c>
      <c r="Y1001" s="7">
        <v>8340675</v>
      </c>
      <c r="Z1001" s="7">
        <v>20041197</v>
      </c>
      <c r="AA1001" s="7">
        <v>0</v>
      </c>
      <c r="AB1001" s="7">
        <v>1775636</v>
      </c>
      <c r="AC1001" s="7">
        <v>21816833</v>
      </c>
      <c r="AD1001" s="7">
        <v>299459</v>
      </c>
      <c r="AE1001" s="7">
        <v>0</v>
      </c>
      <c r="AF1001" s="7">
        <v>0</v>
      </c>
      <c r="AG1001" s="7">
        <v>299459</v>
      </c>
    </row>
    <row r="1002" spans="1:33" x14ac:dyDescent="0.55000000000000004">
      <c r="A1002" t="str">
        <f>VLOOKUP($B1002,Sheet2!$A$1:$C$47,3,FALSE)</f>
        <v>UPMC - WESTERN MARYLAND</v>
      </c>
      <c r="B1002">
        <v>27</v>
      </c>
      <c r="C1002" s="1">
        <v>44593</v>
      </c>
      <c r="D1002" t="s">
        <v>33</v>
      </c>
      <c r="E1002" s="7">
        <v>602048</v>
      </c>
      <c r="F1002" s="7">
        <v>10808391</v>
      </c>
      <c r="G1002" s="7">
        <v>11410439</v>
      </c>
      <c r="H1002" s="7">
        <v>3179</v>
      </c>
      <c r="I1002" s="7">
        <v>5726</v>
      </c>
      <c r="J1002" s="7">
        <v>57078</v>
      </c>
      <c r="K1002" s="7">
        <v>102798</v>
      </c>
      <c r="L1002" s="7">
        <v>0</v>
      </c>
      <c r="M1002" s="7">
        <v>0</v>
      </c>
      <c r="N1002" s="7">
        <v>74494</v>
      </c>
      <c r="O1002" s="7">
        <v>0</v>
      </c>
      <c r="P1002" s="7">
        <v>0</v>
      </c>
      <c r="Q1002" s="7">
        <v>1337372</v>
      </c>
      <c r="R1002" s="7">
        <v>1411866</v>
      </c>
      <c r="S1002" s="7">
        <v>1580647</v>
      </c>
      <c r="T1002" s="7">
        <v>9829792</v>
      </c>
      <c r="U1002" s="7">
        <v>0</v>
      </c>
      <c r="V1002" s="7">
        <v>9829792</v>
      </c>
      <c r="W1002" s="7">
        <v>3674362</v>
      </c>
      <c r="X1002" s="7">
        <v>879286</v>
      </c>
      <c r="Y1002" s="7">
        <v>2715612</v>
      </c>
      <c r="Z1002" s="7">
        <v>7269260</v>
      </c>
      <c r="AA1002" s="7">
        <v>0</v>
      </c>
      <c r="AB1002" s="7">
        <v>131389</v>
      </c>
      <c r="AC1002" s="7">
        <v>7400649</v>
      </c>
      <c r="AD1002" s="7">
        <v>2429143</v>
      </c>
      <c r="AE1002" s="7">
        <v>148878</v>
      </c>
      <c r="AF1002" s="7">
        <v>0</v>
      </c>
      <c r="AG1002" s="7">
        <v>2578021</v>
      </c>
    </row>
    <row r="1003" spans="1:33" x14ac:dyDescent="0.55000000000000004">
      <c r="A1003" t="str">
        <f>VLOOKUP($B1003,Sheet2!$A$1:$C$47,3,FALSE)</f>
        <v>UPMC - WESTERN MARYLAND</v>
      </c>
      <c r="B1003">
        <v>27</v>
      </c>
      <c r="C1003" s="1">
        <v>44593</v>
      </c>
      <c r="D1003" t="s">
        <v>34</v>
      </c>
      <c r="E1003" s="7">
        <v>15227202</v>
      </c>
      <c r="F1003" s="7">
        <v>23473331</v>
      </c>
      <c r="G1003" s="7">
        <v>38700533</v>
      </c>
      <c r="H1003" s="7">
        <v>666490</v>
      </c>
      <c r="I1003" s="7">
        <v>119759</v>
      </c>
      <c r="J1003" s="7">
        <v>631485</v>
      </c>
      <c r="K1003" s="7">
        <v>201547</v>
      </c>
      <c r="L1003" s="7">
        <v>1955198</v>
      </c>
      <c r="M1003" s="7">
        <v>185266</v>
      </c>
      <c r="N1003" s="7">
        <v>74494</v>
      </c>
      <c r="O1003" s="7">
        <v>1693142</v>
      </c>
      <c r="P1003" s="7">
        <v>160435</v>
      </c>
      <c r="Q1003" s="7">
        <v>1337372</v>
      </c>
      <c r="R1003" s="7">
        <v>5405907</v>
      </c>
      <c r="S1003" s="7">
        <v>7025188</v>
      </c>
      <c r="T1003" s="7">
        <v>31675345</v>
      </c>
      <c r="U1003" s="7">
        <v>270739</v>
      </c>
      <c r="V1003" s="7">
        <v>31946084</v>
      </c>
      <c r="W1003" s="7">
        <v>12992475</v>
      </c>
      <c r="X1003" s="7">
        <v>3261695</v>
      </c>
      <c r="Y1003" s="7">
        <v>11056287</v>
      </c>
      <c r="Z1003" s="7">
        <v>27310457</v>
      </c>
      <c r="AA1003" s="7">
        <v>0</v>
      </c>
      <c r="AB1003" s="7">
        <v>1907025</v>
      </c>
      <c r="AC1003" s="7">
        <v>29217482</v>
      </c>
      <c r="AD1003" s="7">
        <v>2728602</v>
      </c>
      <c r="AE1003" s="7">
        <v>148878</v>
      </c>
      <c r="AF1003" s="7">
        <v>0</v>
      </c>
      <c r="AG1003" s="7">
        <v>2877480</v>
      </c>
    </row>
    <row r="1004" spans="1:33" x14ac:dyDescent="0.55000000000000004">
      <c r="A1004" t="str">
        <f>VLOOKUP($B1004,Sheet2!$A$1:$C$47,3,FALSE)</f>
        <v>MEDSTAR ST. MARY'S HOSPITAL</v>
      </c>
      <c r="B1004">
        <v>28</v>
      </c>
      <c r="C1004" s="1">
        <v>44593</v>
      </c>
      <c r="D1004" t="s">
        <v>32</v>
      </c>
      <c r="E1004" s="7">
        <v>9464223</v>
      </c>
      <c r="F1004" s="7">
        <v>11111015</v>
      </c>
      <c r="G1004" s="7">
        <v>20575238</v>
      </c>
      <c r="H1004" s="7">
        <v>142163</v>
      </c>
      <c r="I1004" s="7">
        <v>624345</v>
      </c>
      <c r="J1004" s="7">
        <v>259212</v>
      </c>
      <c r="K1004" s="7">
        <v>732982</v>
      </c>
      <c r="L1004" s="7">
        <v>761651</v>
      </c>
      <c r="M1004" s="7">
        <v>1364</v>
      </c>
      <c r="N1004" s="7">
        <v>1779977</v>
      </c>
      <c r="O1004" s="7">
        <v>710822</v>
      </c>
      <c r="P1004" s="7">
        <v>252385</v>
      </c>
      <c r="Q1004" s="7">
        <v>1723511</v>
      </c>
      <c r="R1004" s="7">
        <v>5229710</v>
      </c>
      <c r="S1004" s="7">
        <v>6988412</v>
      </c>
      <c r="T1004" s="7">
        <v>13586826</v>
      </c>
      <c r="U1004" s="7">
        <v>938933</v>
      </c>
      <c r="V1004" s="7">
        <v>14525759</v>
      </c>
      <c r="W1004" s="7">
        <v>5836442</v>
      </c>
      <c r="X1004" s="7">
        <v>1122982</v>
      </c>
      <c r="Y1004" s="7">
        <v>5613138</v>
      </c>
      <c r="Z1004" s="7">
        <v>12572562</v>
      </c>
      <c r="AA1004" s="7">
        <v>48248</v>
      </c>
      <c r="AB1004" s="7">
        <v>787369</v>
      </c>
      <c r="AC1004" s="7">
        <v>13408179</v>
      </c>
      <c r="AD1004" s="7">
        <v>1117580</v>
      </c>
      <c r="AE1004" s="7">
        <v>0</v>
      </c>
      <c r="AF1004" s="7">
        <v>0</v>
      </c>
      <c r="AG1004" s="7">
        <v>1117580</v>
      </c>
    </row>
    <row r="1005" spans="1:33" x14ac:dyDescent="0.55000000000000004">
      <c r="A1005" t="str">
        <f>VLOOKUP($B1005,Sheet2!$A$1:$C$47,3,FALSE)</f>
        <v>MEDSTAR ST. MARY'S HOSPITAL</v>
      </c>
      <c r="B1005">
        <v>28</v>
      </c>
      <c r="C1005" s="1">
        <v>44593</v>
      </c>
      <c r="D1005" t="s">
        <v>33</v>
      </c>
      <c r="E1005" s="7">
        <v>193990</v>
      </c>
      <c r="F1005" s="7">
        <v>2732175</v>
      </c>
      <c r="G1005" s="7">
        <v>2926165</v>
      </c>
      <c r="H1005" s="7">
        <v>0</v>
      </c>
      <c r="I1005" s="7">
        <v>0</v>
      </c>
      <c r="J1005" s="7">
        <v>13684</v>
      </c>
      <c r="K1005" s="7">
        <v>77502</v>
      </c>
      <c r="L1005" s="7">
        <v>0</v>
      </c>
      <c r="M1005" s="7">
        <v>0</v>
      </c>
      <c r="N1005" s="7">
        <v>51288</v>
      </c>
      <c r="O1005" s="7">
        <v>0</v>
      </c>
      <c r="P1005" s="7">
        <v>0</v>
      </c>
      <c r="Q1005" s="7">
        <v>1425425</v>
      </c>
      <c r="R1005" s="7">
        <v>1476713</v>
      </c>
      <c r="S1005" s="7">
        <v>1567899</v>
      </c>
      <c r="T1005" s="7">
        <v>1358266</v>
      </c>
      <c r="U1005" s="7">
        <v>37138</v>
      </c>
      <c r="V1005" s="7">
        <v>1395404</v>
      </c>
      <c r="W1005" s="7">
        <v>1216333</v>
      </c>
      <c r="X1005" s="7">
        <v>181042</v>
      </c>
      <c r="Y1005" s="7">
        <v>829550</v>
      </c>
      <c r="Z1005" s="7">
        <v>2226925</v>
      </c>
      <c r="AA1005" s="7">
        <v>0</v>
      </c>
      <c r="AB1005" s="7">
        <v>26758</v>
      </c>
      <c r="AC1005" s="7">
        <v>2253683</v>
      </c>
      <c r="AD1005" s="7">
        <v>-858279</v>
      </c>
      <c r="AE1005" s="7">
        <v>-1573</v>
      </c>
      <c r="AF1005" s="7">
        <v>0</v>
      </c>
      <c r="AG1005" s="7">
        <v>-859852</v>
      </c>
    </row>
    <row r="1006" spans="1:33" x14ac:dyDescent="0.55000000000000004">
      <c r="A1006" t="str">
        <f>VLOOKUP($B1006,Sheet2!$A$1:$C$47,3,FALSE)</f>
        <v>MEDSTAR ST. MARY'S HOSPITAL</v>
      </c>
      <c r="B1006">
        <v>28</v>
      </c>
      <c r="C1006" s="1">
        <v>44593</v>
      </c>
      <c r="D1006" t="s">
        <v>34</v>
      </c>
      <c r="E1006" s="7">
        <v>9658213</v>
      </c>
      <c r="F1006" s="7">
        <v>13843190</v>
      </c>
      <c r="G1006" s="7">
        <v>23501403</v>
      </c>
      <c r="H1006" s="7">
        <v>142163</v>
      </c>
      <c r="I1006" s="7">
        <v>624345</v>
      </c>
      <c r="J1006" s="7">
        <v>272896</v>
      </c>
      <c r="K1006" s="7">
        <v>810484</v>
      </c>
      <c r="L1006" s="7">
        <v>761651</v>
      </c>
      <c r="M1006" s="7">
        <v>1364</v>
      </c>
      <c r="N1006" s="7">
        <v>1831265</v>
      </c>
      <c r="O1006" s="7">
        <v>710822</v>
      </c>
      <c r="P1006" s="7">
        <v>252385</v>
      </c>
      <c r="Q1006" s="7">
        <v>3148936</v>
      </c>
      <c r="R1006" s="7">
        <v>6706423</v>
      </c>
      <c r="S1006" s="7">
        <v>8556311</v>
      </c>
      <c r="T1006" s="7">
        <v>14945092</v>
      </c>
      <c r="U1006" s="7">
        <v>976071</v>
      </c>
      <c r="V1006" s="7">
        <v>15921163</v>
      </c>
      <c r="W1006" s="7">
        <v>7052775</v>
      </c>
      <c r="X1006" s="7">
        <v>1304024</v>
      </c>
      <c r="Y1006" s="7">
        <v>6442688</v>
      </c>
      <c r="Z1006" s="7">
        <v>14799487</v>
      </c>
      <c r="AA1006" s="7">
        <v>48248</v>
      </c>
      <c r="AB1006" s="7">
        <v>814127</v>
      </c>
      <c r="AC1006" s="7">
        <v>15661862</v>
      </c>
      <c r="AD1006" s="7">
        <v>259301</v>
      </c>
      <c r="AE1006" s="7">
        <v>-1573</v>
      </c>
      <c r="AF1006" s="7">
        <v>0</v>
      </c>
      <c r="AG1006" s="7">
        <v>257728</v>
      </c>
    </row>
    <row r="1007" spans="1:33" x14ac:dyDescent="0.55000000000000004">
      <c r="A1007" t="str">
        <f>VLOOKUP($B1007,Sheet2!$A$1:$C$47,3,FALSE)</f>
        <v>JOHNS HOPKINS BAYVIEW MEDICAL CENTER</v>
      </c>
      <c r="B1007">
        <v>29</v>
      </c>
      <c r="C1007" s="1">
        <v>44593</v>
      </c>
      <c r="D1007" t="s">
        <v>32</v>
      </c>
      <c r="E1007" s="7">
        <v>37280000</v>
      </c>
      <c r="F1007" s="7">
        <v>25795000</v>
      </c>
      <c r="G1007" s="7">
        <v>63075000</v>
      </c>
      <c r="H1007" s="7">
        <v>118000</v>
      </c>
      <c r="I1007" s="7">
        <v>283000</v>
      </c>
      <c r="J1007" s="7">
        <v>453000</v>
      </c>
      <c r="K1007" s="7">
        <v>437000</v>
      </c>
      <c r="L1007" s="7">
        <v>4871000</v>
      </c>
      <c r="M1007" s="7">
        <v>975000</v>
      </c>
      <c r="N1007" s="7">
        <v>138000</v>
      </c>
      <c r="O1007" s="7">
        <v>2507000</v>
      </c>
      <c r="P1007" s="7">
        <v>922000</v>
      </c>
      <c r="Q1007" s="7">
        <v>352000</v>
      </c>
      <c r="R1007" s="7">
        <v>9765000</v>
      </c>
      <c r="S1007" s="7">
        <v>11056000</v>
      </c>
      <c r="T1007" s="7">
        <v>52019000</v>
      </c>
      <c r="U1007" s="7">
        <v>976000</v>
      </c>
      <c r="V1007" s="7">
        <v>52995000</v>
      </c>
      <c r="W1007" s="7">
        <v>15150000</v>
      </c>
      <c r="X1007" s="7">
        <v>5375000</v>
      </c>
      <c r="Y1007" s="7">
        <v>32952000</v>
      </c>
      <c r="Z1007" s="7">
        <v>53477000</v>
      </c>
      <c r="AA1007" s="7">
        <v>278000</v>
      </c>
      <c r="AB1007" s="7">
        <v>2174000</v>
      </c>
      <c r="AC1007" s="7">
        <v>55929000</v>
      </c>
      <c r="AD1007" s="7">
        <v>-2934000</v>
      </c>
      <c r="AE1007" s="7">
        <v>0</v>
      </c>
      <c r="AF1007" s="7">
        <v>0</v>
      </c>
      <c r="AG1007" s="7">
        <v>-2934000</v>
      </c>
    </row>
    <row r="1008" spans="1:33" x14ac:dyDescent="0.55000000000000004">
      <c r="A1008" t="str">
        <f>VLOOKUP($B1008,Sheet2!$A$1:$C$47,3,FALSE)</f>
        <v>JOHNS HOPKINS BAYVIEW MEDICAL CENTER</v>
      </c>
      <c r="B1008">
        <v>29</v>
      </c>
      <c r="C1008" s="1">
        <v>44593</v>
      </c>
      <c r="D1008" t="s">
        <v>33</v>
      </c>
      <c r="E1008" s="7">
        <v>0</v>
      </c>
      <c r="F1008" s="7">
        <v>396000</v>
      </c>
      <c r="G1008" s="7">
        <v>396000</v>
      </c>
      <c r="H1008" s="7">
        <v>0</v>
      </c>
      <c r="I1008" s="7">
        <v>0</v>
      </c>
      <c r="J1008" s="7">
        <v>0</v>
      </c>
      <c r="K1008" s="7">
        <v>0</v>
      </c>
      <c r="L1008" s="7">
        <v>0</v>
      </c>
      <c r="M1008" s="7">
        <v>0</v>
      </c>
      <c r="N1008" s="7">
        <v>0</v>
      </c>
      <c r="O1008" s="7">
        <v>0</v>
      </c>
      <c r="P1008" s="7">
        <v>0</v>
      </c>
      <c r="Q1008" s="7">
        <v>15000</v>
      </c>
      <c r="R1008" s="7">
        <v>15000</v>
      </c>
      <c r="S1008" s="7">
        <v>15000</v>
      </c>
      <c r="T1008" s="7">
        <v>381000</v>
      </c>
      <c r="U1008" s="7">
        <v>7036000</v>
      </c>
      <c r="V1008" s="7">
        <v>7417000</v>
      </c>
      <c r="W1008" s="7">
        <v>937000</v>
      </c>
      <c r="X1008" s="7">
        <v>365000</v>
      </c>
      <c r="Y1008" s="7">
        <v>4476000</v>
      </c>
      <c r="Z1008" s="7">
        <v>5778000</v>
      </c>
      <c r="AA1008" s="7">
        <v>0</v>
      </c>
      <c r="AB1008" s="7">
        <v>139000</v>
      </c>
      <c r="AC1008" s="7">
        <v>5917000</v>
      </c>
      <c r="AD1008" s="7">
        <v>1500000</v>
      </c>
      <c r="AE1008" s="7">
        <v>-530000</v>
      </c>
      <c r="AF1008" s="7">
        <v>0</v>
      </c>
      <c r="AG1008" s="7">
        <v>970000</v>
      </c>
    </row>
    <row r="1009" spans="1:33" x14ac:dyDescent="0.55000000000000004">
      <c r="A1009" t="str">
        <f>VLOOKUP($B1009,Sheet2!$A$1:$C$47,3,FALSE)</f>
        <v>JOHNS HOPKINS BAYVIEW MEDICAL CENTER</v>
      </c>
      <c r="B1009">
        <v>29</v>
      </c>
      <c r="C1009" s="1">
        <v>44593</v>
      </c>
      <c r="D1009" t="s">
        <v>34</v>
      </c>
      <c r="E1009" s="7">
        <v>37280000</v>
      </c>
      <c r="F1009" s="7">
        <v>26191000</v>
      </c>
      <c r="G1009" s="7">
        <v>63471000</v>
      </c>
      <c r="H1009" s="7">
        <v>118000</v>
      </c>
      <c r="I1009" s="7">
        <v>283000</v>
      </c>
      <c r="J1009" s="7">
        <v>453000</v>
      </c>
      <c r="K1009" s="7">
        <v>437000</v>
      </c>
      <c r="L1009" s="7">
        <v>4871000</v>
      </c>
      <c r="M1009" s="7">
        <v>975000</v>
      </c>
      <c r="N1009" s="7">
        <v>138000</v>
      </c>
      <c r="O1009" s="7">
        <v>2507000</v>
      </c>
      <c r="P1009" s="7">
        <v>922000</v>
      </c>
      <c r="Q1009" s="7">
        <v>367000</v>
      </c>
      <c r="R1009" s="7">
        <v>9780000</v>
      </c>
      <c r="S1009" s="7">
        <v>11071000</v>
      </c>
      <c r="T1009" s="7">
        <v>52400000</v>
      </c>
      <c r="U1009" s="7">
        <v>8012000</v>
      </c>
      <c r="V1009" s="7">
        <v>60412000</v>
      </c>
      <c r="W1009" s="7">
        <v>16087000</v>
      </c>
      <c r="X1009" s="7">
        <v>5740000</v>
      </c>
      <c r="Y1009" s="7">
        <v>37428000</v>
      </c>
      <c r="Z1009" s="7">
        <v>59255000</v>
      </c>
      <c r="AA1009" s="7">
        <v>278000</v>
      </c>
      <c r="AB1009" s="7">
        <v>2313000</v>
      </c>
      <c r="AC1009" s="7">
        <v>61846000</v>
      </c>
      <c r="AD1009" s="7">
        <v>-1434000</v>
      </c>
      <c r="AE1009" s="7">
        <v>-530000</v>
      </c>
      <c r="AF1009" s="7">
        <v>0</v>
      </c>
      <c r="AG1009" s="7">
        <v>-1964000</v>
      </c>
    </row>
    <row r="1010" spans="1:33" x14ac:dyDescent="0.55000000000000004">
      <c r="A1010" t="str">
        <f>VLOOKUP($B1010,Sheet2!$A$1:$C$47,3,FALSE)</f>
        <v>UM-SHORE REGIONAL HEALTH AT CHESTERTOWN</v>
      </c>
      <c r="B1010">
        <v>30</v>
      </c>
      <c r="C1010" s="1">
        <v>44593</v>
      </c>
      <c r="D1010" t="s">
        <v>32</v>
      </c>
      <c r="E1010" s="7">
        <v>504860</v>
      </c>
      <c r="F1010" s="7">
        <v>3790731</v>
      </c>
      <c r="G1010" s="7">
        <v>4295591</v>
      </c>
      <c r="H1010" s="7">
        <v>6739</v>
      </c>
      <c r="I1010" s="7">
        <v>22504</v>
      </c>
      <c r="J1010" s="7">
        <v>53406</v>
      </c>
      <c r="K1010" s="7">
        <v>178329</v>
      </c>
      <c r="L1010" s="7">
        <v>61503</v>
      </c>
      <c r="M1010" s="7">
        <v>11243</v>
      </c>
      <c r="N1010" s="7">
        <v>0</v>
      </c>
      <c r="O1010" s="7">
        <v>461797</v>
      </c>
      <c r="P1010" s="7">
        <v>84417</v>
      </c>
      <c r="Q1010" s="7">
        <v>0</v>
      </c>
      <c r="R1010" s="7">
        <v>618960</v>
      </c>
      <c r="S1010" s="7">
        <v>879938</v>
      </c>
      <c r="T1010" s="7">
        <v>3415653</v>
      </c>
      <c r="U1010" s="7">
        <v>136419</v>
      </c>
      <c r="V1010" s="7">
        <v>3552072</v>
      </c>
      <c r="W1010" s="7">
        <v>999552</v>
      </c>
      <c r="X1010" s="7">
        <v>268779</v>
      </c>
      <c r="Y1010" s="7">
        <v>1970656</v>
      </c>
      <c r="Z1010" s="7">
        <v>3238987</v>
      </c>
      <c r="AA1010" s="7">
        <v>16000</v>
      </c>
      <c r="AB1010" s="7">
        <v>195821</v>
      </c>
      <c r="AC1010" s="7">
        <v>3450808</v>
      </c>
      <c r="AD1010" s="7">
        <v>101264</v>
      </c>
      <c r="AE1010" s="7">
        <v>0</v>
      </c>
      <c r="AF1010" s="7">
        <v>0</v>
      </c>
      <c r="AG1010" s="7">
        <v>101264</v>
      </c>
    </row>
    <row r="1011" spans="1:33" x14ac:dyDescent="0.55000000000000004">
      <c r="A1011" t="str">
        <f>VLOOKUP($B1011,Sheet2!$A$1:$C$47,3,FALSE)</f>
        <v>UM-SHORE REGIONAL HEALTH AT CHESTERTOWN</v>
      </c>
      <c r="B1011">
        <v>30</v>
      </c>
      <c r="C1011" s="1">
        <v>44593</v>
      </c>
      <c r="D1011" t="s">
        <v>33</v>
      </c>
      <c r="E1011" s="7">
        <v>0</v>
      </c>
      <c r="F1011" s="7">
        <v>210008</v>
      </c>
      <c r="G1011" s="7">
        <v>210008</v>
      </c>
      <c r="H1011" s="7">
        <v>0</v>
      </c>
      <c r="I1011" s="7">
        <v>362</v>
      </c>
      <c r="J1011" s="7">
        <v>0</v>
      </c>
      <c r="K1011" s="7">
        <v>2872</v>
      </c>
      <c r="L1011" s="7">
        <v>0</v>
      </c>
      <c r="M1011" s="7">
        <v>0</v>
      </c>
      <c r="N1011" s="7">
        <v>0</v>
      </c>
      <c r="O1011" s="7">
        <v>0</v>
      </c>
      <c r="P1011" s="7">
        <v>4677</v>
      </c>
      <c r="Q1011" s="7">
        <v>25584</v>
      </c>
      <c r="R1011" s="7">
        <v>30261</v>
      </c>
      <c r="S1011" s="7">
        <v>33495</v>
      </c>
      <c r="T1011" s="7">
        <v>176513</v>
      </c>
      <c r="U1011" s="7">
        <v>3581</v>
      </c>
      <c r="V1011" s="7">
        <v>180094</v>
      </c>
      <c r="W1011" s="7">
        <v>45448</v>
      </c>
      <c r="X1011" s="7">
        <v>12221</v>
      </c>
      <c r="Y1011" s="7">
        <v>96344</v>
      </c>
      <c r="Z1011" s="7">
        <v>154013</v>
      </c>
      <c r="AA1011" s="7">
        <v>0</v>
      </c>
      <c r="AB1011" s="7">
        <v>26179</v>
      </c>
      <c r="AC1011" s="7">
        <v>180192</v>
      </c>
      <c r="AD1011" s="7">
        <v>-98</v>
      </c>
      <c r="AE1011" s="7">
        <v>-13000</v>
      </c>
      <c r="AF1011" s="7">
        <v>0</v>
      </c>
      <c r="AG1011" s="7">
        <v>-13098</v>
      </c>
    </row>
    <row r="1012" spans="1:33" x14ac:dyDescent="0.55000000000000004">
      <c r="A1012" t="str">
        <f>VLOOKUP($B1012,Sheet2!$A$1:$C$47,3,FALSE)</f>
        <v>UM-SHORE REGIONAL HEALTH AT CHESTERTOWN</v>
      </c>
      <c r="B1012">
        <v>30</v>
      </c>
      <c r="C1012" s="1">
        <v>44593</v>
      </c>
      <c r="D1012" t="s">
        <v>34</v>
      </c>
      <c r="E1012" s="7">
        <v>504860</v>
      </c>
      <c r="F1012" s="7">
        <v>4000739</v>
      </c>
      <c r="G1012" s="7">
        <v>4505599</v>
      </c>
      <c r="H1012" s="7">
        <v>6739</v>
      </c>
      <c r="I1012" s="7">
        <v>22866</v>
      </c>
      <c r="J1012" s="7">
        <v>53406</v>
      </c>
      <c r="K1012" s="7">
        <v>181201</v>
      </c>
      <c r="L1012" s="7">
        <v>61503</v>
      </c>
      <c r="M1012" s="7">
        <v>11243</v>
      </c>
      <c r="N1012" s="7">
        <v>0</v>
      </c>
      <c r="O1012" s="7">
        <v>461797</v>
      </c>
      <c r="P1012" s="7">
        <v>89094</v>
      </c>
      <c r="Q1012" s="7">
        <v>25584</v>
      </c>
      <c r="R1012" s="7">
        <v>649221</v>
      </c>
      <c r="S1012" s="7">
        <v>913433</v>
      </c>
      <c r="T1012" s="7">
        <v>3592166</v>
      </c>
      <c r="U1012" s="7">
        <v>140000</v>
      </c>
      <c r="V1012" s="7">
        <v>3732166</v>
      </c>
      <c r="W1012" s="7">
        <v>1045000</v>
      </c>
      <c r="X1012" s="7">
        <v>281000</v>
      </c>
      <c r="Y1012" s="7">
        <v>2067000</v>
      </c>
      <c r="Z1012" s="7">
        <v>3393000</v>
      </c>
      <c r="AA1012" s="7">
        <v>16000</v>
      </c>
      <c r="AB1012" s="7">
        <v>222000</v>
      </c>
      <c r="AC1012" s="7">
        <v>3631000</v>
      </c>
      <c r="AD1012" s="7">
        <v>101166</v>
      </c>
      <c r="AE1012" s="7">
        <v>-13000</v>
      </c>
      <c r="AF1012" s="7">
        <v>0</v>
      </c>
      <c r="AG1012" s="7">
        <v>88166</v>
      </c>
    </row>
    <row r="1013" spans="1:33" x14ac:dyDescent="0.55000000000000004">
      <c r="A1013" t="str">
        <f>VLOOKUP($B1013,Sheet2!$A$1:$C$47,3,FALSE)</f>
        <v>CHRISTIANACARE, UNION HOSPITAL</v>
      </c>
      <c r="B1013">
        <v>32</v>
      </c>
      <c r="C1013" s="1">
        <v>44593</v>
      </c>
      <c r="D1013" t="s">
        <v>32</v>
      </c>
      <c r="E1013" s="7">
        <v>6481838</v>
      </c>
      <c r="F1013" s="7">
        <v>6809597</v>
      </c>
      <c r="G1013" s="7">
        <v>13291435</v>
      </c>
      <c r="H1013" s="7">
        <v>111388</v>
      </c>
      <c r="I1013" s="7">
        <v>114841</v>
      </c>
      <c r="J1013" s="7">
        <v>167083</v>
      </c>
      <c r="K1013" s="7">
        <v>114841</v>
      </c>
      <c r="L1013" s="7">
        <v>0</v>
      </c>
      <c r="M1013" s="7">
        <v>556166</v>
      </c>
      <c r="N1013" s="7">
        <v>359224</v>
      </c>
      <c r="O1013" s="7">
        <v>0</v>
      </c>
      <c r="P1013" s="7">
        <v>556166</v>
      </c>
      <c r="Q1013" s="7">
        <v>359224</v>
      </c>
      <c r="R1013" s="7">
        <v>1830780</v>
      </c>
      <c r="S1013" s="7">
        <v>2338933</v>
      </c>
      <c r="T1013" s="7">
        <v>10952502</v>
      </c>
      <c r="U1013" s="7">
        <v>55703</v>
      </c>
      <c r="V1013" s="7">
        <v>11008205</v>
      </c>
      <c r="W1013" s="7">
        <v>7472923</v>
      </c>
      <c r="X1013" s="7">
        <v>3814108</v>
      </c>
      <c r="Y1013" s="7">
        <v>4526743</v>
      </c>
      <c r="Z1013" s="7">
        <v>15813774</v>
      </c>
      <c r="AA1013" s="7">
        <v>145280</v>
      </c>
      <c r="AB1013" s="7">
        <v>644926</v>
      </c>
      <c r="AC1013" s="7">
        <v>16603980</v>
      </c>
      <c r="AD1013" s="7">
        <v>-5595775</v>
      </c>
      <c r="AE1013" s="7">
        <v>0</v>
      </c>
      <c r="AF1013" s="7">
        <v>0</v>
      </c>
      <c r="AG1013" s="7">
        <v>-5595775</v>
      </c>
    </row>
    <row r="1014" spans="1:33" x14ac:dyDescent="0.55000000000000004">
      <c r="A1014" t="str">
        <f>VLOOKUP($B1014,Sheet2!$A$1:$C$47,3,FALSE)</f>
        <v>CHRISTIANACARE, UNION HOSPITAL</v>
      </c>
      <c r="B1014">
        <v>32</v>
      </c>
      <c r="C1014" s="1">
        <v>44593</v>
      </c>
      <c r="D1014" t="s">
        <v>33</v>
      </c>
      <c r="E1014" s="7">
        <v>-231035</v>
      </c>
      <c r="F1014" s="7">
        <v>185474</v>
      </c>
      <c r="G1014" s="7">
        <v>-45561</v>
      </c>
      <c r="H1014" s="7">
        <v>0</v>
      </c>
      <c r="I1014" s="7">
        <v>0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>
        <v>0</v>
      </c>
      <c r="S1014" s="7">
        <v>0</v>
      </c>
      <c r="T1014" s="7">
        <v>-45561</v>
      </c>
      <c r="U1014" s="7">
        <v>0</v>
      </c>
      <c r="V1014" s="7">
        <v>-45561</v>
      </c>
      <c r="W1014" s="7">
        <v>0</v>
      </c>
      <c r="X1014" s="7">
        <v>0</v>
      </c>
      <c r="Y1014" s="7">
        <v>0</v>
      </c>
      <c r="Z1014" s="7">
        <v>0</v>
      </c>
      <c r="AA1014" s="7">
        <v>0</v>
      </c>
      <c r="AB1014" s="7">
        <v>0</v>
      </c>
      <c r="AC1014" s="7">
        <v>0</v>
      </c>
      <c r="AD1014" s="7">
        <v>-45561</v>
      </c>
      <c r="AE1014" s="7">
        <v>7611</v>
      </c>
      <c r="AF1014" s="7">
        <v>0</v>
      </c>
      <c r="AG1014" s="7">
        <v>-37950</v>
      </c>
    </row>
    <row r="1015" spans="1:33" x14ac:dyDescent="0.55000000000000004">
      <c r="A1015" t="str">
        <f>VLOOKUP($B1015,Sheet2!$A$1:$C$47,3,FALSE)</f>
        <v>CHRISTIANACARE, UNION HOSPITAL</v>
      </c>
      <c r="B1015">
        <v>32</v>
      </c>
      <c r="C1015" s="1">
        <v>44593</v>
      </c>
      <c r="D1015" t="s">
        <v>34</v>
      </c>
      <c r="E1015" s="7">
        <v>6250803</v>
      </c>
      <c r="F1015" s="7">
        <v>6995071</v>
      </c>
      <c r="G1015" s="7">
        <v>13245874</v>
      </c>
      <c r="H1015" s="7">
        <v>111388</v>
      </c>
      <c r="I1015" s="7">
        <v>114841</v>
      </c>
      <c r="J1015" s="7">
        <v>167083</v>
      </c>
      <c r="K1015" s="7">
        <v>114841</v>
      </c>
      <c r="L1015" s="7">
        <v>0</v>
      </c>
      <c r="M1015" s="7">
        <v>556166</v>
      </c>
      <c r="N1015" s="7">
        <v>359224</v>
      </c>
      <c r="O1015" s="7">
        <v>0</v>
      </c>
      <c r="P1015" s="7">
        <v>556166</v>
      </c>
      <c r="Q1015" s="7">
        <v>359224</v>
      </c>
      <c r="R1015" s="7">
        <v>1830780</v>
      </c>
      <c r="S1015" s="7">
        <v>2338933</v>
      </c>
      <c r="T1015" s="7">
        <v>10906941</v>
      </c>
      <c r="U1015" s="7">
        <v>55703</v>
      </c>
      <c r="V1015" s="7">
        <v>10962644</v>
      </c>
      <c r="W1015" s="7">
        <v>7472923</v>
      </c>
      <c r="X1015" s="7">
        <v>3814108</v>
      </c>
      <c r="Y1015" s="7">
        <v>4526743</v>
      </c>
      <c r="Z1015" s="7">
        <v>15813774</v>
      </c>
      <c r="AA1015" s="7">
        <v>145280</v>
      </c>
      <c r="AB1015" s="7">
        <v>644926</v>
      </c>
      <c r="AC1015" s="7">
        <v>16603980</v>
      </c>
      <c r="AD1015" s="7">
        <v>-5641336</v>
      </c>
      <c r="AE1015" s="7">
        <v>7611</v>
      </c>
      <c r="AF1015" s="7">
        <v>0</v>
      </c>
      <c r="AG1015" s="7">
        <v>-5633725</v>
      </c>
    </row>
    <row r="1016" spans="1:33" x14ac:dyDescent="0.55000000000000004">
      <c r="A1016" t="str">
        <f>VLOOKUP($B1016,Sheet2!$A$1:$C$47,3,FALSE)</f>
        <v>CARROLL HOSPITAL CENTER</v>
      </c>
      <c r="B1016">
        <v>33</v>
      </c>
      <c r="C1016" s="1">
        <v>44593</v>
      </c>
      <c r="D1016" t="s">
        <v>32</v>
      </c>
      <c r="E1016" s="7">
        <v>11817109</v>
      </c>
      <c r="F1016" s="7">
        <v>8858078</v>
      </c>
      <c r="G1016" s="7">
        <v>20675187</v>
      </c>
      <c r="H1016" s="7">
        <v>122366</v>
      </c>
      <c r="I1016" s="7">
        <v>92937</v>
      </c>
      <c r="J1016" s="7">
        <v>52442</v>
      </c>
      <c r="K1016" s="7">
        <v>238982</v>
      </c>
      <c r="L1016" s="7">
        <v>582333</v>
      </c>
      <c r="M1016" s="7">
        <v>133638</v>
      </c>
      <c r="N1016" s="7">
        <v>367459</v>
      </c>
      <c r="O1016" s="7">
        <v>535616</v>
      </c>
      <c r="P1016" s="7">
        <v>177149</v>
      </c>
      <c r="Q1016" s="7">
        <v>334166</v>
      </c>
      <c r="R1016" s="7">
        <v>2130361</v>
      </c>
      <c r="S1016" s="7">
        <v>2637088</v>
      </c>
      <c r="T1016" s="7">
        <v>18038099</v>
      </c>
      <c r="U1016" s="7">
        <v>0</v>
      </c>
      <c r="V1016" s="7">
        <v>18038099</v>
      </c>
      <c r="W1016" s="7">
        <v>6079072</v>
      </c>
      <c r="X1016" s="7">
        <v>2090965</v>
      </c>
      <c r="Y1016" s="7">
        <v>8805625</v>
      </c>
      <c r="Z1016" s="7">
        <v>16975662</v>
      </c>
      <c r="AA1016" s="7">
        <v>293423</v>
      </c>
      <c r="AB1016" s="7">
        <v>1127690</v>
      </c>
      <c r="AC1016" s="7">
        <v>18396775</v>
      </c>
      <c r="AD1016" s="7">
        <v>-358676</v>
      </c>
      <c r="AE1016" s="7">
        <v>0</v>
      </c>
      <c r="AF1016" s="7">
        <v>0</v>
      </c>
      <c r="AG1016" s="7">
        <v>-358676</v>
      </c>
    </row>
    <row r="1017" spans="1:33" x14ac:dyDescent="0.55000000000000004">
      <c r="A1017" t="str">
        <f>VLOOKUP($B1017,Sheet2!$A$1:$C$47,3,FALSE)</f>
        <v>CARROLL HOSPITAL CENTER</v>
      </c>
      <c r="B1017">
        <v>33</v>
      </c>
      <c r="C1017" s="1">
        <v>44593</v>
      </c>
      <c r="D1017" t="s">
        <v>33</v>
      </c>
      <c r="E1017" s="7">
        <v>0</v>
      </c>
      <c r="F1017" s="7">
        <v>7806557</v>
      </c>
      <c r="G1017" s="7">
        <v>7806557</v>
      </c>
      <c r="H1017" s="7">
        <v>0</v>
      </c>
      <c r="I1017" s="7">
        <v>0</v>
      </c>
      <c r="J1017" s="7">
        <v>0</v>
      </c>
      <c r="K1017" s="7">
        <v>108241</v>
      </c>
      <c r="L1017" s="7">
        <v>0</v>
      </c>
      <c r="M1017" s="7">
        <v>0</v>
      </c>
      <c r="N1017" s="7">
        <v>0</v>
      </c>
      <c r="O1017" s="7">
        <v>0</v>
      </c>
      <c r="P1017" s="7">
        <v>0</v>
      </c>
      <c r="Q1017" s="7">
        <v>3938459</v>
      </c>
      <c r="R1017" s="7">
        <v>3938459</v>
      </c>
      <c r="S1017" s="7">
        <v>4046700</v>
      </c>
      <c r="T1017" s="7">
        <v>3759857</v>
      </c>
      <c r="U1017" s="7">
        <v>979220</v>
      </c>
      <c r="V1017" s="7">
        <v>4739077</v>
      </c>
      <c r="W1017" s="7">
        <v>1747675</v>
      </c>
      <c r="X1017" s="7">
        <v>417115</v>
      </c>
      <c r="Y1017" s="7">
        <v>1842040</v>
      </c>
      <c r="Z1017" s="7">
        <v>4006830</v>
      </c>
      <c r="AA1017" s="7">
        <v>0</v>
      </c>
      <c r="AB1017" s="7">
        <v>116185</v>
      </c>
      <c r="AC1017" s="7">
        <v>4123015</v>
      </c>
      <c r="AD1017" s="7">
        <v>616062</v>
      </c>
      <c r="AE1017" s="7">
        <v>-4102314</v>
      </c>
      <c r="AF1017" s="7">
        <v>0</v>
      </c>
      <c r="AG1017" s="7">
        <v>-3486252</v>
      </c>
    </row>
    <row r="1018" spans="1:33" x14ac:dyDescent="0.55000000000000004">
      <c r="A1018" t="str">
        <f>VLOOKUP($B1018,Sheet2!$A$1:$C$47,3,FALSE)</f>
        <v>CARROLL HOSPITAL CENTER</v>
      </c>
      <c r="B1018">
        <v>33</v>
      </c>
      <c r="C1018" s="1">
        <v>44593</v>
      </c>
      <c r="D1018" t="s">
        <v>34</v>
      </c>
      <c r="E1018" s="7">
        <v>11817109</v>
      </c>
      <c r="F1018" s="7">
        <v>16664635</v>
      </c>
      <c r="G1018" s="7">
        <v>28481744</v>
      </c>
      <c r="H1018" s="7">
        <v>122366</v>
      </c>
      <c r="I1018" s="7">
        <v>92937</v>
      </c>
      <c r="J1018" s="7">
        <v>52442</v>
      </c>
      <c r="K1018" s="7">
        <v>347223</v>
      </c>
      <c r="L1018" s="7">
        <v>582333</v>
      </c>
      <c r="M1018" s="7">
        <v>133638</v>
      </c>
      <c r="N1018" s="7">
        <v>367459</v>
      </c>
      <c r="O1018" s="7">
        <v>535616</v>
      </c>
      <c r="P1018" s="7">
        <v>177149</v>
      </c>
      <c r="Q1018" s="7">
        <v>4272625</v>
      </c>
      <c r="R1018" s="7">
        <v>6068820</v>
      </c>
      <c r="S1018" s="7">
        <v>6683788</v>
      </c>
      <c r="T1018" s="7">
        <v>21797956</v>
      </c>
      <c r="U1018" s="7">
        <v>979220</v>
      </c>
      <c r="V1018" s="7">
        <v>22777176</v>
      </c>
      <c r="W1018" s="7">
        <v>7826747</v>
      </c>
      <c r="X1018" s="7">
        <v>2508080</v>
      </c>
      <c r="Y1018" s="7">
        <v>10647665</v>
      </c>
      <c r="Z1018" s="7">
        <v>20982492</v>
      </c>
      <c r="AA1018" s="7">
        <v>293423</v>
      </c>
      <c r="AB1018" s="7">
        <v>1243875</v>
      </c>
      <c r="AC1018" s="7">
        <v>22519790</v>
      </c>
      <c r="AD1018" s="7">
        <v>257386</v>
      </c>
      <c r="AE1018" s="7">
        <v>-4102314</v>
      </c>
      <c r="AF1018" s="7">
        <v>0</v>
      </c>
      <c r="AG1018" s="7">
        <v>-3844928</v>
      </c>
    </row>
    <row r="1019" spans="1:33" x14ac:dyDescent="0.55000000000000004">
      <c r="A1019" t="str">
        <f>VLOOKUP($B1019,Sheet2!$A$1:$C$47,3,FALSE)</f>
        <v>MEDSTAR HARBOR HOSPITAL CENTER</v>
      </c>
      <c r="B1019">
        <v>34</v>
      </c>
      <c r="C1019" s="1">
        <v>44593</v>
      </c>
      <c r="D1019" t="s">
        <v>32</v>
      </c>
      <c r="E1019" s="7">
        <v>12840111</v>
      </c>
      <c r="F1019" s="7">
        <v>7121575</v>
      </c>
      <c r="G1019" s="7">
        <v>19961686</v>
      </c>
      <c r="H1019" s="7">
        <v>296701</v>
      </c>
      <c r="I1019" s="7">
        <v>231173</v>
      </c>
      <c r="J1019" s="7">
        <v>332524</v>
      </c>
      <c r="K1019" s="7">
        <v>128216</v>
      </c>
      <c r="L1019" s="7">
        <v>641045</v>
      </c>
      <c r="M1019" s="7">
        <v>109884</v>
      </c>
      <c r="N1019" s="7">
        <v>2011524</v>
      </c>
      <c r="O1019" s="7">
        <v>560224</v>
      </c>
      <c r="P1019" s="7">
        <v>187246</v>
      </c>
      <c r="Q1019" s="7">
        <v>1120927</v>
      </c>
      <c r="R1019" s="7">
        <v>4630850</v>
      </c>
      <c r="S1019" s="7">
        <v>5619464</v>
      </c>
      <c r="T1019" s="7">
        <v>14342222</v>
      </c>
      <c r="U1019" s="7">
        <v>2230379</v>
      </c>
      <c r="V1019" s="7">
        <v>16572601</v>
      </c>
      <c r="W1019" s="7">
        <v>6988134</v>
      </c>
      <c r="X1019" s="7">
        <v>1372681</v>
      </c>
      <c r="Y1019" s="7">
        <v>5184204</v>
      </c>
      <c r="Z1019" s="7">
        <v>13545019</v>
      </c>
      <c r="AA1019" s="7">
        <v>82264</v>
      </c>
      <c r="AB1019" s="7">
        <v>589095</v>
      </c>
      <c r="AC1019" s="7">
        <v>14216378</v>
      </c>
      <c r="AD1019" s="7">
        <v>2356223</v>
      </c>
      <c r="AE1019" s="7">
        <v>0</v>
      </c>
      <c r="AF1019" s="7">
        <v>0</v>
      </c>
      <c r="AG1019" s="7">
        <v>2356223</v>
      </c>
    </row>
    <row r="1020" spans="1:33" x14ac:dyDescent="0.55000000000000004">
      <c r="A1020" t="str">
        <f>VLOOKUP($B1020,Sheet2!$A$1:$C$47,3,FALSE)</f>
        <v>MEDSTAR HARBOR HOSPITAL CENTER</v>
      </c>
      <c r="B1020">
        <v>34</v>
      </c>
      <c r="C1020" s="1">
        <v>44593</v>
      </c>
      <c r="D1020" t="s">
        <v>33</v>
      </c>
      <c r="E1020" s="7">
        <v>26135</v>
      </c>
      <c r="F1020" s="7">
        <v>391273</v>
      </c>
      <c r="G1020" s="7">
        <v>417408</v>
      </c>
      <c r="H1020" s="7">
        <v>0</v>
      </c>
      <c r="I1020" s="7">
        <v>2173</v>
      </c>
      <c r="J1020" s="7">
        <v>0</v>
      </c>
      <c r="K1020" s="7">
        <v>3358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653</v>
      </c>
      <c r="R1020" s="7">
        <v>653</v>
      </c>
      <c r="S1020" s="7">
        <v>6184</v>
      </c>
      <c r="T1020" s="7">
        <v>411224</v>
      </c>
      <c r="U1020" s="7">
        <v>725592</v>
      </c>
      <c r="V1020" s="7">
        <v>1136816</v>
      </c>
      <c r="W1020" s="7">
        <v>368117</v>
      </c>
      <c r="X1020" s="7">
        <v>72309</v>
      </c>
      <c r="Y1020" s="7">
        <v>2136321</v>
      </c>
      <c r="Z1020" s="7">
        <v>2576747</v>
      </c>
      <c r="AA1020" s="7">
        <v>29138</v>
      </c>
      <c r="AB1020" s="7">
        <v>67980</v>
      </c>
      <c r="AC1020" s="7">
        <v>2673865</v>
      </c>
      <c r="AD1020" s="7">
        <v>-1537049</v>
      </c>
      <c r="AE1020" s="7">
        <v>40865</v>
      </c>
      <c r="AF1020" s="7">
        <v>15121</v>
      </c>
      <c r="AG1020" s="7">
        <v>-1511305</v>
      </c>
    </row>
    <row r="1021" spans="1:33" x14ac:dyDescent="0.55000000000000004">
      <c r="A1021" t="str">
        <f>VLOOKUP($B1021,Sheet2!$A$1:$C$47,3,FALSE)</f>
        <v>MEDSTAR HARBOR HOSPITAL CENTER</v>
      </c>
      <c r="B1021">
        <v>34</v>
      </c>
      <c r="C1021" s="1">
        <v>44593</v>
      </c>
      <c r="D1021" t="s">
        <v>34</v>
      </c>
      <c r="E1021" s="7">
        <v>12866246</v>
      </c>
      <c r="F1021" s="7">
        <v>7512848</v>
      </c>
      <c r="G1021" s="7">
        <v>20379094</v>
      </c>
      <c r="H1021" s="7">
        <v>296701</v>
      </c>
      <c r="I1021" s="7">
        <v>233346</v>
      </c>
      <c r="J1021" s="7">
        <v>332524</v>
      </c>
      <c r="K1021" s="7">
        <v>131574</v>
      </c>
      <c r="L1021" s="7">
        <v>641045</v>
      </c>
      <c r="M1021" s="7">
        <v>109884</v>
      </c>
      <c r="N1021" s="7">
        <v>2011524</v>
      </c>
      <c r="O1021" s="7">
        <v>560224</v>
      </c>
      <c r="P1021" s="7">
        <v>187246</v>
      </c>
      <c r="Q1021" s="7">
        <v>1121580</v>
      </c>
      <c r="R1021" s="7">
        <v>4631503</v>
      </c>
      <c r="S1021" s="7">
        <v>5625648</v>
      </c>
      <c r="T1021" s="7">
        <v>14753446</v>
      </c>
      <c r="U1021" s="7">
        <v>2955971</v>
      </c>
      <c r="V1021" s="7">
        <v>17709417</v>
      </c>
      <c r="W1021" s="7">
        <v>7356251</v>
      </c>
      <c r="X1021" s="7">
        <v>1444990</v>
      </c>
      <c r="Y1021" s="7">
        <v>7320525</v>
      </c>
      <c r="Z1021" s="7">
        <v>16121766</v>
      </c>
      <c r="AA1021" s="7">
        <v>111402</v>
      </c>
      <c r="AB1021" s="7">
        <v>657075</v>
      </c>
      <c r="AC1021" s="7">
        <v>16890243</v>
      </c>
      <c r="AD1021" s="7">
        <v>819174</v>
      </c>
      <c r="AE1021" s="7">
        <v>40865</v>
      </c>
      <c r="AF1021" s="7">
        <v>15121</v>
      </c>
      <c r="AG1021" s="7">
        <v>844918</v>
      </c>
    </row>
    <row r="1022" spans="1:33" x14ac:dyDescent="0.55000000000000004">
      <c r="A1022" t="str">
        <f>VLOOKUP($B1022,Sheet2!$A$1:$C$47,3,FALSE)</f>
        <v>UM-CHARLES REGIONAL MEDICAL CENTER</v>
      </c>
      <c r="B1022">
        <v>35</v>
      </c>
      <c r="C1022" s="1">
        <v>44593</v>
      </c>
      <c r="D1022" t="s">
        <v>32</v>
      </c>
      <c r="E1022" s="7">
        <v>7855910</v>
      </c>
      <c r="F1022" s="7">
        <v>6112574</v>
      </c>
      <c r="G1022" s="7">
        <v>13968484</v>
      </c>
      <c r="H1022" s="7">
        <v>62125</v>
      </c>
      <c r="I1022" s="7">
        <v>331965</v>
      </c>
      <c r="J1022" s="7">
        <v>49758</v>
      </c>
      <c r="K1022" s="7">
        <v>265886</v>
      </c>
      <c r="L1022" s="7">
        <v>538018</v>
      </c>
      <c r="M1022" s="7">
        <v>281333</v>
      </c>
      <c r="N1022" s="7">
        <v>0</v>
      </c>
      <c r="O1022" s="7">
        <v>418624</v>
      </c>
      <c r="P1022" s="7">
        <v>0</v>
      </c>
      <c r="Q1022" s="7">
        <v>0</v>
      </c>
      <c r="R1022" s="7">
        <v>1237975</v>
      </c>
      <c r="S1022" s="7">
        <v>1947709</v>
      </c>
      <c r="T1022" s="7">
        <v>12020775</v>
      </c>
      <c r="U1022" s="7">
        <v>184515</v>
      </c>
      <c r="V1022" s="7">
        <v>12205290</v>
      </c>
      <c r="W1022" s="7">
        <v>5487350</v>
      </c>
      <c r="X1022" s="7">
        <v>775772</v>
      </c>
      <c r="Y1022" s="7">
        <v>4162633</v>
      </c>
      <c r="Z1022" s="7">
        <v>10425755</v>
      </c>
      <c r="AA1022" s="7">
        <v>138607</v>
      </c>
      <c r="AB1022" s="7">
        <v>631110</v>
      </c>
      <c r="AC1022" s="7">
        <v>11195472</v>
      </c>
      <c r="AD1022" s="7">
        <v>1009818</v>
      </c>
      <c r="AE1022" s="7">
        <v>0</v>
      </c>
      <c r="AF1022" s="7">
        <v>0</v>
      </c>
      <c r="AG1022" s="7">
        <v>1009818</v>
      </c>
    </row>
    <row r="1023" spans="1:33" x14ac:dyDescent="0.55000000000000004">
      <c r="A1023" t="str">
        <f>VLOOKUP($B1023,Sheet2!$A$1:$C$47,3,FALSE)</f>
        <v>UM-CHARLES REGIONAL MEDICAL CENTER</v>
      </c>
      <c r="B1023">
        <v>35</v>
      </c>
      <c r="C1023" s="1">
        <v>44593</v>
      </c>
      <c r="D1023" t="s">
        <v>33</v>
      </c>
      <c r="E1023" s="7">
        <v>0</v>
      </c>
      <c r="F1023" s="7">
        <v>179574</v>
      </c>
      <c r="G1023" s="7">
        <v>179574</v>
      </c>
      <c r="H1023" s="7">
        <v>0</v>
      </c>
      <c r="I1023" s="7">
        <v>0</v>
      </c>
      <c r="J1023" s="7">
        <v>0</v>
      </c>
      <c r="K1023" s="7">
        <v>0</v>
      </c>
      <c r="L1023" s="7">
        <v>0</v>
      </c>
      <c r="M1023" s="7">
        <v>0</v>
      </c>
      <c r="N1023" s="7">
        <v>0</v>
      </c>
      <c r="O1023" s="7">
        <v>0</v>
      </c>
      <c r="P1023" s="7">
        <v>0</v>
      </c>
      <c r="Q1023" s="7">
        <v>12298</v>
      </c>
      <c r="R1023" s="7">
        <v>12298</v>
      </c>
      <c r="S1023" s="7">
        <v>12298</v>
      </c>
      <c r="T1023" s="7">
        <v>167276</v>
      </c>
      <c r="U1023" s="7">
        <v>8036</v>
      </c>
      <c r="V1023" s="7">
        <v>175312</v>
      </c>
      <c r="W1023" s="7">
        <v>166211</v>
      </c>
      <c r="X1023" s="7">
        <v>23498</v>
      </c>
      <c r="Y1023" s="7">
        <v>914412</v>
      </c>
      <c r="Z1023" s="7">
        <v>1104121</v>
      </c>
      <c r="AA1023" s="7">
        <v>0</v>
      </c>
      <c r="AB1023" s="7">
        <v>5810</v>
      </c>
      <c r="AC1023" s="7">
        <v>1109931</v>
      </c>
      <c r="AD1023" s="7">
        <v>-934619</v>
      </c>
      <c r="AE1023" s="7">
        <v>-486738</v>
      </c>
      <c r="AF1023" s="7">
        <v>46374</v>
      </c>
      <c r="AG1023" s="7">
        <v>-1467731</v>
      </c>
    </row>
    <row r="1024" spans="1:33" x14ac:dyDescent="0.55000000000000004">
      <c r="A1024" t="str">
        <f>VLOOKUP($B1024,Sheet2!$A$1:$C$47,3,FALSE)</f>
        <v>UM-CHARLES REGIONAL MEDICAL CENTER</v>
      </c>
      <c r="B1024">
        <v>35</v>
      </c>
      <c r="C1024" s="1">
        <v>44593</v>
      </c>
      <c r="D1024" t="s">
        <v>34</v>
      </c>
      <c r="E1024" s="7">
        <v>7855910</v>
      </c>
      <c r="F1024" s="7">
        <v>6292148</v>
      </c>
      <c r="G1024" s="7">
        <v>14148058</v>
      </c>
      <c r="H1024" s="7">
        <v>62125</v>
      </c>
      <c r="I1024" s="7">
        <v>331965</v>
      </c>
      <c r="J1024" s="7">
        <v>49758</v>
      </c>
      <c r="K1024" s="7">
        <v>265886</v>
      </c>
      <c r="L1024" s="7">
        <v>538018</v>
      </c>
      <c r="M1024" s="7">
        <v>281333</v>
      </c>
      <c r="N1024" s="7">
        <v>0</v>
      </c>
      <c r="O1024" s="7">
        <v>418624</v>
      </c>
      <c r="P1024" s="7">
        <v>0</v>
      </c>
      <c r="Q1024" s="7">
        <v>12298</v>
      </c>
      <c r="R1024" s="7">
        <v>1250273</v>
      </c>
      <c r="S1024" s="7">
        <v>1960007</v>
      </c>
      <c r="T1024" s="7">
        <v>12188051</v>
      </c>
      <c r="U1024" s="7">
        <v>192551</v>
      </c>
      <c r="V1024" s="7">
        <v>12380602</v>
      </c>
      <c r="W1024" s="7">
        <v>5653561</v>
      </c>
      <c r="X1024" s="7">
        <v>799270</v>
      </c>
      <c r="Y1024" s="7">
        <v>5077045</v>
      </c>
      <c r="Z1024" s="7">
        <v>11529876</v>
      </c>
      <c r="AA1024" s="7">
        <v>138607</v>
      </c>
      <c r="AB1024" s="7">
        <v>636920</v>
      </c>
      <c r="AC1024" s="7">
        <v>12305403</v>
      </c>
      <c r="AD1024" s="7">
        <v>75199</v>
      </c>
      <c r="AE1024" s="7">
        <v>-486738</v>
      </c>
      <c r="AF1024" s="7">
        <v>46374</v>
      </c>
      <c r="AG1024" s="7">
        <v>-457913</v>
      </c>
    </row>
    <row r="1025" spans="1:33" x14ac:dyDescent="0.55000000000000004">
      <c r="A1025" t="str">
        <f>VLOOKUP($B1025,Sheet2!$A$1:$C$47,3,FALSE)</f>
        <v>UM-SHORE REGIONAL HEALTH AT EASTON</v>
      </c>
      <c r="B1025">
        <v>37</v>
      </c>
      <c r="C1025" s="1">
        <v>44593</v>
      </c>
      <c r="D1025" t="s">
        <v>32</v>
      </c>
      <c r="E1025" s="7">
        <v>9710880</v>
      </c>
      <c r="F1025" s="7">
        <v>11130099</v>
      </c>
      <c r="G1025" s="7">
        <v>20840979</v>
      </c>
      <c r="H1025" s="7">
        <v>96132</v>
      </c>
      <c r="I1025" s="7">
        <v>257447</v>
      </c>
      <c r="J1025" s="7">
        <v>172058</v>
      </c>
      <c r="K1025" s="7">
        <v>285353</v>
      </c>
      <c r="L1025" s="7">
        <v>358925</v>
      </c>
      <c r="M1025" s="7">
        <v>71156</v>
      </c>
      <c r="N1025" s="7">
        <v>204546</v>
      </c>
      <c r="O1025" s="7">
        <v>642404</v>
      </c>
      <c r="P1025" s="7">
        <v>81556</v>
      </c>
      <c r="Q1025" s="7">
        <v>366097</v>
      </c>
      <c r="R1025" s="7">
        <v>1724684</v>
      </c>
      <c r="S1025" s="7">
        <v>2535674</v>
      </c>
      <c r="T1025" s="7">
        <v>18305305</v>
      </c>
      <c r="U1025" s="7">
        <v>572827</v>
      </c>
      <c r="V1025" s="7">
        <v>18878132</v>
      </c>
      <c r="W1025" s="7">
        <v>6634132</v>
      </c>
      <c r="X1025" s="7">
        <v>1241354</v>
      </c>
      <c r="Y1025" s="7">
        <v>4543920</v>
      </c>
      <c r="Z1025" s="7">
        <v>12419406</v>
      </c>
      <c r="AA1025" s="7">
        <v>333114</v>
      </c>
      <c r="AB1025" s="7">
        <v>1200517</v>
      </c>
      <c r="AC1025" s="7">
        <v>13953037</v>
      </c>
      <c r="AD1025" s="7">
        <v>4925095</v>
      </c>
      <c r="AE1025" s="7">
        <v>0</v>
      </c>
      <c r="AF1025" s="7">
        <v>0</v>
      </c>
      <c r="AG1025" s="7">
        <v>4925095</v>
      </c>
    </row>
    <row r="1026" spans="1:33" x14ac:dyDescent="0.55000000000000004">
      <c r="A1026" t="str">
        <f>VLOOKUP($B1026,Sheet2!$A$1:$C$47,3,FALSE)</f>
        <v>UM-SHORE REGIONAL HEALTH AT EASTON</v>
      </c>
      <c r="B1026">
        <v>37</v>
      </c>
      <c r="C1026" s="1">
        <v>44593</v>
      </c>
      <c r="D1026" t="s">
        <v>33</v>
      </c>
      <c r="E1026" s="7">
        <v>0</v>
      </c>
      <c r="F1026" s="7">
        <v>6842455</v>
      </c>
      <c r="G1026" s="7">
        <v>6842455</v>
      </c>
      <c r="H1026" s="7">
        <v>0</v>
      </c>
      <c r="I1026" s="7">
        <v>0</v>
      </c>
      <c r="J1026" s="7">
        <v>0</v>
      </c>
      <c r="K1026" s="7">
        <v>0</v>
      </c>
      <c r="L1026" s="7">
        <v>0</v>
      </c>
      <c r="M1026" s="7">
        <v>0</v>
      </c>
      <c r="N1026" s="7">
        <v>0</v>
      </c>
      <c r="O1026" s="7">
        <v>0</v>
      </c>
      <c r="P1026" s="7">
        <v>50138</v>
      </c>
      <c r="Q1026" s="7">
        <v>3839477</v>
      </c>
      <c r="R1026" s="7">
        <v>3889615</v>
      </c>
      <c r="S1026" s="7">
        <v>3889615</v>
      </c>
      <c r="T1026" s="7">
        <v>2952840</v>
      </c>
      <c r="U1026" s="7">
        <v>5309</v>
      </c>
      <c r="V1026" s="7">
        <v>2958149</v>
      </c>
      <c r="W1026" s="7">
        <v>790280</v>
      </c>
      <c r="X1026" s="7">
        <v>147874</v>
      </c>
      <c r="Y1026" s="7">
        <v>4062372</v>
      </c>
      <c r="Z1026" s="7">
        <v>5000526</v>
      </c>
      <c r="AA1026" s="7">
        <v>0</v>
      </c>
      <c r="AB1026" s="7">
        <v>578254</v>
      </c>
      <c r="AC1026" s="7">
        <v>5578780</v>
      </c>
      <c r="AD1026" s="7">
        <v>-2620631</v>
      </c>
      <c r="AE1026" s="7">
        <v>-3272001</v>
      </c>
      <c r="AF1026" s="7">
        <v>0</v>
      </c>
      <c r="AG1026" s="7">
        <v>-5892632</v>
      </c>
    </row>
    <row r="1027" spans="1:33" x14ac:dyDescent="0.55000000000000004">
      <c r="A1027" t="str">
        <f>VLOOKUP($B1027,Sheet2!$A$1:$C$47,3,FALSE)</f>
        <v>UM-SHORE REGIONAL HEALTH AT EASTON</v>
      </c>
      <c r="B1027">
        <v>37</v>
      </c>
      <c r="C1027" s="1">
        <v>44593</v>
      </c>
      <c r="D1027" t="s">
        <v>34</v>
      </c>
      <c r="E1027" s="7">
        <v>9710880</v>
      </c>
      <c r="F1027" s="7">
        <v>17972554</v>
      </c>
      <c r="G1027" s="7">
        <v>27683434</v>
      </c>
      <c r="H1027" s="7">
        <v>96132</v>
      </c>
      <c r="I1027" s="7">
        <v>257447</v>
      </c>
      <c r="J1027" s="7">
        <v>172058</v>
      </c>
      <c r="K1027" s="7">
        <v>285353</v>
      </c>
      <c r="L1027" s="7">
        <v>358925</v>
      </c>
      <c r="M1027" s="7">
        <v>71156</v>
      </c>
      <c r="N1027" s="7">
        <v>204546</v>
      </c>
      <c r="O1027" s="7">
        <v>642404</v>
      </c>
      <c r="P1027" s="7">
        <v>131694</v>
      </c>
      <c r="Q1027" s="7">
        <v>4205574</v>
      </c>
      <c r="R1027" s="7">
        <v>5614299</v>
      </c>
      <c r="S1027" s="7">
        <v>6425289</v>
      </c>
      <c r="T1027" s="7">
        <v>21258145</v>
      </c>
      <c r="U1027" s="7">
        <v>578136</v>
      </c>
      <c r="V1027" s="7">
        <v>21836281</v>
      </c>
      <c r="W1027" s="7">
        <v>7424412</v>
      </c>
      <c r="X1027" s="7">
        <v>1389228</v>
      </c>
      <c r="Y1027" s="7">
        <v>8606292</v>
      </c>
      <c r="Z1027" s="7">
        <v>17419932</v>
      </c>
      <c r="AA1027" s="7">
        <v>333114</v>
      </c>
      <c r="AB1027" s="7">
        <v>1778771</v>
      </c>
      <c r="AC1027" s="7">
        <v>19531817</v>
      </c>
      <c r="AD1027" s="7">
        <v>2304464</v>
      </c>
      <c r="AE1027" s="7">
        <v>-3272001</v>
      </c>
      <c r="AF1027" s="7">
        <v>0</v>
      </c>
      <c r="AG1027" s="7">
        <v>-967537</v>
      </c>
    </row>
    <row r="1028" spans="1:33" x14ac:dyDescent="0.55000000000000004">
      <c r="A1028" t="str">
        <f>VLOOKUP($B1028,Sheet2!$A$1:$C$47,3,FALSE)</f>
        <v>UMMC MIDTOWN CAMPUS</v>
      </c>
      <c r="B1028">
        <v>38</v>
      </c>
      <c r="C1028" s="1">
        <v>44593</v>
      </c>
      <c r="D1028" t="s">
        <v>32</v>
      </c>
      <c r="E1028" s="7">
        <v>10422117</v>
      </c>
      <c r="F1028" s="7">
        <v>8657227</v>
      </c>
      <c r="G1028" s="7">
        <v>19079344</v>
      </c>
      <c r="H1028" s="7">
        <v>266319</v>
      </c>
      <c r="I1028" s="7">
        <v>327965</v>
      </c>
      <c r="J1028" s="7">
        <v>228995</v>
      </c>
      <c r="K1028" s="7">
        <v>282002</v>
      </c>
      <c r="L1028" s="7">
        <v>769025</v>
      </c>
      <c r="M1028" s="7">
        <v>734716</v>
      </c>
      <c r="N1028" s="7">
        <v>0</v>
      </c>
      <c r="O1028" s="7">
        <v>638797</v>
      </c>
      <c r="P1028" s="7">
        <v>0</v>
      </c>
      <c r="Q1028" s="7">
        <v>0</v>
      </c>
      <c r="R1028" s="7">
        <v>2142538</v>
      </c>
      <c r="S1028" s="7">
        <v>3247819</v>
      </c>
      <c r="T1028" s="7">
        <v>15831525</v>
      </c>
      <c r="U1028" s="7">
        <v>178483</v>
      </c>
      <c r="V1028" s="7">
        <v>16010008</v>
      </c>
      <c r="W1028" s="7">
        <v>7042787</v>
      </c>
      <c r="X1028" s="7">
        <v>1454119</v>
      </c>
      <c r="Y1028" s="7">
        <v>5807258</v>
      </c>
      <c r="Z1028" s="7">
        <v>14304164</v>
      </c>
      <c r="AA1028" s="7">
        <v>99500</v>
      </c>
      <c r="AB1028" s="7">
        <v>1252930</v>
      </c>
      <c r="AC1028" s="7">
        <v>15656594</v>
      </c>
      <c r="AD1028" s="7">
        <v>353414</v>
      </c>
      <c r="AE1028" s="7">
        <v>0</v>
      </c>
      <c r="AF1028" s="7">
        <v>0</v>
      </c>
      <c r="AG1028" s="7">
        <v>353414</v>
      </c>
    </row>
    <row r="1029" spans="1:33" x14ac:dyDescent="0.55000000000000004">
      <c r="A1029" t="str">
        <f>VLOOKUP($B1029,Sheet2!$A$1:$C$47,3,FALSE)</f>
        <v>UMMC MIDTOWN CAMPUS</v>
      </c>
      <c r="B1029">
        <v>38</v>
      </c>
      <c r="C1029" s="1">
        <v>44593</v>
      </c>
      <c r="D1029" t="s">
        <v>33</v>
      </c>
      <c r="E1029" s="7">
        <v>0</v>
      </c>
      <c r="F1029" s="7">
        <v>304259</v>
      </c>
      <c r="G1029" s="7">
        <v>304259</v>
      </c>
      <c r="H1029" s="7">
        <v>0</v>
      </c>
      <c r="I1029" s="7">
        <v>0</v>
      </c>
      <c r="J1029" s="7">
        <v>0</v>
      </c>
      <c r="K1029" s="7">
        <v>0</v>
      </c>
      <c r="L1029" s="7">
        <v>0</v>
      </c>
      <c r="M1029" s="7">
        <v>0</v>
      </c>
      <c r="N1029" s="7">
        <v>0</v>
      </c>
      <c r="O1029" s="7">
        <v>0</v>
      </c>
      <c r="P1029" s="7">
        <v>0</v>
      </c>
      <c r="Q1029" s="7">
        <v>22450</v>
      </c>
      <c r="R1029" s="7">
        <v>22450</v>
      </c>
      <c r="S1029" s="7">
        <v>22450</v>
      </c>
      <c r="T1029" s="7">
        <v>281809</v>
      </c>
      <c r="U1029" s="7">
        <v>3239979</v>
      </c>
      <c r="V1029" s="7">
        <v>3521788</v>
      </c>
      <c r="W1029" s="7">
        <v>647906</v>
      </c>
      <c r="X1029" s="7">
        <v>135036</v>
      </c>
      <c r="Y1029" s="7">
        <v>4548169</v>
      </c>
      <c r="Z1029" s="7">
        <v>5331111</v>
      </c>
      <c r="AA1029" s="7">
        <v>0</v>
      </c>
      <c r="AB1029" s="7">
        <v>37868</v>
      </c>
      <c r="AC1029" s="7">
        <v>5368979</v>
      </c>
      <c r="AD1029" s="7">
        <v>-1847191</v>
      </c>
      <c r="AE1029" s="7">
        <v>-58103</v>
      </c>
      <c r="AF1029" s="7">
        <v>16416</v>
      </c>
      <c r="AG1029" s="7">
        <v>-1921710</v>
      </c>
    </row>
    <row r="1030" spans="1:33" x14ac:dyDescent="0.55000000000000004">
      <c r="A1030" t="str">
        <f>VLOOKUP($B1030,Sheet2!$A$1:$C$47,3,FALSE)</f>
        <v>UMMC MIDTOWN CAMPUS</v>
      </c>
      <c r="B1030">
        <v>38</v>
      </c>
      <c r="C1030" s="1">
        <v>44593</v>
      </c>
      <c r="D1030" t="s">
        <v>34</v>
      </c>
      <c r="E1030" s="7">
        <v>10422117</v>
      </c>
      <c r="F1030" s="7">
        <v>8961486</v>
      </c>
      <c r="G1030" s="7">
        <v>19383603</v>
      </c>
      <c r="H1030" s="7">
        <v>266319</v>
      </c>
      <c r="I1030" s="7">
        <v>327965</v>
      </c>
      <c r="J1030" s="7">
        <v>228995</v>
      </c>
      <c r="K1030" s="7">
        <v>282002</v>
      </c>
      <c r="L1030" s="7">
        <v>769025</v>
      </c>
      <c r="M1030" s="7">
        <v>734716</v>
      </c>
      <c r="N1030" s="7">
        <v>0</v>
      </c>
      <c r="O1030" s="7">
        <v>638797</v>
      </c>
      <c r="P1030" s="7">
        <v>0</v>
      </c>
      <c r="Q1030" s="7">
        <v>22450</v>
      </c>
      <c r="R1030" s="7">
        <v>2164988</v>
      </c>
      <c r="S1030" s="7">
        <v>3270269</v>
      </c>
      <c r="T1030" s="7">
        <v>16113334</v>
      </c>
      <c r="U1030" s="7">
        <v>3418462</v>
      </c>
      <c r="V1030" s="7">
        <v>19531796</v>
      </c>
      <c r="W1030" s="7">
        <v>7690693</v>
      </c>
      <c r="X1030" s="7">
        <v>1589155</v>
      </c>
      <c r="Y1030" s="7">
        <v>10355427</v>
      </c>
      <c r="Z1030" s="7">
        <v>19635275</v>
      </c>
      <c r="AA1030" s="7">
        <v>99500</v>
      </c>
      <c r="AB1030" s="7">
        <v>1290798</v>
      </c>
      <c r="AC1030" s="7">
        <v>21025573</v>
      </c>
      <c r="AD1030" s="7">
        <v>-1493777</v>
      </c>
      <c r="AE1030" s="7">
        <v>-58103</v>
      </c>
      <c r="AF1030" s="7">
        <v>16416</v>
      </c>
      <c r="AG1030" s="7">
        <v>-1568296</v>
      </c>
    </row>
    <row r="1031" spans="1:33" x14ac:dyDescent="0.55000000000000004">
      <c r="A1031" t="str">
        <f>VLOOKUP($B1031,Sheet2!$A$1:$C$47,3,FALSE)</f>
        <v>CALVERT HEALTH MEDICAL CENTER</v>
      </c>
      <c r="B1031">
        <v>39</v>
      </c>
      <c r="C1031" s="1">
        <v>44593</v>
      </c>
      <c r="D1031" t="s">
        <v>32</v>
      </c>
      <c r="E1031" s="7">
        <v>6588453</v>
      </c>
      <c r="F1031" s="7">
        <v>7401826</v>
      </c>
      <c r="G1031" s="7">
        <v>13990279</v>
      </c>
      <c r="H1031" s="7">
        <v>22699</v>
      </c>
      <c r="I1031" s="7">
        <v>228146</v>
      </c>
      <c r="J1031" s="7">
        <v>111875</v>
      </c>
      <c r="K1031" s="7">
        <v>537385</v>
      </c>
      <c r="L1031" s="7">
        <v>523966</v>
      </c>
      <c r="M1031" s="7">
        <v>20646</v>
      </c>
      <c r="N1031" s="7">
        <v>287722</v>
      </c>
      <c r="O1031" s="7">
        <v>453163</v>
      </c>
      <c r="P1031" s="7">
        <v>204802</v>
      </c>
      <c r="Q1031" s="7">
        <v>213491</v>
      </c>
      <c r="R1031" s="7">
        <v>1703790</v>
      </c>
      <c r="S1031" s="7">
        <v>2603895</v>
      </c>
      <c r="T1031" s="7">
        <v>11386384</v>
      </c>
      <c r="U1031" s="7">
        <v>164436</v>
      </c>
      <c r="V1031" s="7">
        <v>11550820</v>
      </c>
      <c r="W1031" s="7">
        <v>4957664</v>
      </c>
      <c r="X1031" s="7">
        <v>786537</v>
      </c>
      <c r="Y1031" s="7">
        <v>3576519</v>
      </c>
      <c r="Z1031" s="7">
        <v>9320720</v>
      </c>
      <c r="AA1031" s="7">
        <v>80155</v>
      </c>
      <c r="AB1031" s="7">
        <v>1036472</v>
      </c>
      <c r="AC1031" s="7">
        <v>10437347</v>
      </c>
      <c r="AD1031" s="7">
        <v>1113473</v>
      </c>
      <c r="AE1031" s="7">
        <v>0</v>
      </c>
      <c r="AF1031" s="7">
        <v>0</v>
      </c>
      <c r="AG1031" s="7">
        <v>1113473</v>
      </c>
    </row>
    <row r="1032" spans="1:33" x14ac:dyDescent="0.55000000000000004">
      <c r="A1032" t="str">
        <f>VLOOKUP($B1032,Sheet2!$A$1:$C$47,3,FALSE)</f>
        <v>CALVERT HEALTH MEDICAL CENTER</v>
      </c>
      <c r="B1032">
        <v>39</v>
      </c>
      <c r="C1032" s="1">
        <v>44593</v>
      </c>
      <c r="D1032" t="s">
        <v>33</v>
      </c>
      <c r="E1032" s="7">
        <v>0</v>
      </c>
      <c r="F1032" s="7">
        <v>433107</v>
      </c>
      <c r="G1032" s="7">
        <v>433107</v>
      </c>
      <c r="H1032" s="7">
        <v>-27</v>
      </c>
      <c r="I1032" s="7">
        <v>0</v>
      </c>
      <c r="J1032" s="7">
        <v>0</v>
      </c>
      <c r="K1032" s="7">
        <v>-5920</v>
      </c>
      <c r="L1032" s="7">
        <v>0</v>
      </c>
      <c r="M1032" s="7">
        <v>0</v>
      </c>
      <c r="N1032" s="7">
        <v>0</v>
      </c>
      <c r="O1032" s="7">
        <v>0</v>
      </c>
      <c r="P1032" s="7">
        <v>152</v>
      </c>
      <c r="Q1032" s="7">
        <v>273899</v>
      </c>
      <c r="R1032" s="7">
        <v>274051</v>
      </c>
      <c r="S1032" s="7">
        <v>268104</v>
      </c>
      <c r="T1032" s="7">
        <v>165003</v>
      </c>
      <c r="U1032" s="7">
        <v>8782</v>
      </c>
      <c r="V1032" s="7">
        <v>173785</v>
      </c>
      <c r="W1032" s="7">
        <v>173192</v>
      </c>
      <c r="X1032" s="7">
        <v>27477</v>
      </c>
      <c r="Y1032" s="7">
        <v>660803</v>
      </c>
      <c r="Z1032" s="7">
        <v>861472</v>
      </c>
      <c r="AA1032" s="7">
        <v>0</v>
      </c>
      <c r="AB1032" s="7">
        <v>959</v>
      </c>
      <c r="AC1032" s="7">
        <v>862431</v>
      </c>
      <c r="AD1032" s="7">
        <v>-688646</v>
      </c>
      <c r="AE1032" s="7">
        <v>4277</v>
      </c>
      <c r="AF1032" s="7">
        <v>0</v>
      </c>
      <c r="AG1032" s="7">
        <v>-684369</v>
      </c>
    </row>
    <row r="1033" spans="1:33" x14ac:dyDescent="0.55000000000000004">
      <c r="A1033" t="str">
        <f>VLOOKUP($B1033,Sheet2!$A$1:$C$47,3,FALSE)</f>
        <v>CALVERT HEALTH MEDICAL CENTER</v>
      </c>
      <c r="B1033">
        <v>39</v>
      </c>
      <c r="C1033" s="1">
        <v>44593</v>
      </c>
      <c r="D1033" t="s">
        <v>34</v>
      </c>
      <c r="E1033" s="7">
        <v>6588453</v>
      </c>
      <c r="F1033" s="7">
        <v>7834933</v>
      </c>
      <c r="G1033" s="7">
        <v>14423386</v>
      </c>
      <c r="H1033" s="7">
        <v>22672</v>
      </c>
      <c r="I1033" s="7">
        <v>228146</v>
      </c>
      <c r="J1033" s="7">
        <v>111875</v>
      </c>
      <c r="K1033" s="7">
        <v>531465</v>
      </c>
      <c r="L1033" s="7">
        <v>523966</v>
      </c>
      <c r="M1033" s="7">
        <v>20646</v>
      </c>
      <c r="N1033" s="7">
        <v>287722</v>
      </c>
      <c r="O1033" s="7">
        <v>453163</v>
      </c>
      <c r="P1033" s="7">
        <v>204954</v>
      </c>
      <c r="Q1033" s="7">
        <v>487390</v>
      </c>
      <c r="R1033" s="7">
        <v>1977841</v>
      </c>
      <c r="S1033" s="7">
        <v>2871999</v>
      </c>
      <c r="T1033" s="7">
        <v>11551387</v>
      </c>
      <c r="U1033" s="7">
        <v>173218</v>
      </c>
      <c r="V1033" s="7">
        <v>11724605</v>
      </c>
      <c r="W1033" s="7">
        <v>5130856</v>
      </c>
      <c r="X1033" s="7">
        <v>814014</v>
      </c>
      <c r="Y1033" s="7">
        <v>4237322</v>
      </c>
      <c r="Z1033" s="7">
        <v>10182192</v>
      </c>
      <c r="AA1033" s="7">
        <v>80155</v>
      </c>
      <c r="AB1033" s="7">
        <v>1037431</v>
      </c>
      <c r="AC1033" s="7">
        <v>11299778</v>
      </c>
      <c r="AD1033" s="7">
        <v>424827</v>
      </c>
      <c r="AE1033" s="7">
        <v>4277</v>
      </c>
      <c r="AF1033" s="7">
        <v>0</v>
      </c>
      <c r="AG1033" s="7">
        <v>429104</v>
      </c>
    </row>
    <row r="1034" spans="1:33" x14ac:dyDescent="0.55000000000000004">
      <c r="A1034" t="str">
        <f>VLOOKUP($B1034,Sheet2!$A$1:$C$47,3,FALSE)</f>
        <v>NORTHWEST HOSPITAL CENTER</v>
      </c>
      <c r="B1034">
        <v>40</v>
      </c>
      <c r="C1034" s="1">
        <v>44593</v>
      </c>
      <c r="D1034" t="s">
        <v>32</v>
      </c>
      <c r="E1034" s="7">
        <v>12857883</v>
      </c>
      <c r="F1034" s="7">
        <v>11752239</v>
      </c>
      <c r="G1034" s="7">
        <v>24610122</v>
      </c>
      <c r="H1034" s="7">
        <v>63081</v>
      </c>
      <c r="I1034" s="7">
        <v>-263069</v>
      </c>
      <c r="J1034" s="7">
        <v>62042</v>
      </c>
      <c r="K1034" s="7">
        <v>1073050</v>
      </c>
      <c r="L1034" s="7">
        <v>0</v>
      </c>
      <c r="M1034" s="7">
        <v>313946</v>
      </c>
      <c r="N1034" s="7">
        <v>1186693</v>
      </c>
      <c r="O1034" s="7">
        <v>0</v>
      </c>
      <c r="P1034" s="7">
        <v>361949</v>
      </c>
      <c r="Q1034" s="7">
        <v>479978</v>
      </c>
      <c r="R1034" s="7">
        <v>2342566</v>
      </c>
      <c r="S1034" s="7">
        <v>3277670</v>
      </c>
      <c r="T1034" s="7">
        <v>21332452</v>
      </c>
      <c r="U1034" s="7">
        <v>27116</v>
      </c>
      <c r="V1034" s="7">
        <v>21359568</v>
      </c>
      <c r="W1034" s="7">
        <v>7692125</v>
      </c>
      <c r="X1034" s="7">
        <v>2384550</v>
      </c>
      <c r="Y1034" s="7">
        <v>9908120</v>
      </c>
      <c r="Z1034" s="7">
        <v>19984795</v>
      </c>
      <c r="AA1034" s="7">
        <v>308898</v>
      </c>
      <c r="AB1034" s="7">
        <v>1394994</v>
      </c>
      <c r="AC1034" s="7">
        <v>21688687</v>
      </c>
      <c r="AD1034" s="7">
        <v>-329119</v>
      </c>
      <c r="AE1034" s="7">
        <v>0</v>
      </c>
      <c r="AF1034" s="7">
        <v>0</v>
      </c>
      <c r="AG1034" s="7">
        <v>-329119</v>
      </c>
    </row>
    <row r="1035" spans="1:33" x14ac:dyDescent="0.55000000000000004">
      <c r="A1035" t="str">
        <f>VLOOKUP($B1035,Sheet2!$A$1:$C$47,3,FALSE)</f>
        <v>NORTHWEST HOSPITAL CENTER</v>
      </c>
      <c r="B1035">
        <v>40</v>
      </c>
      <c r="C1035" s="1">
        <v>44593</v>
      </c>
      <c r="D1035" t="s">
        <v>33</v>
      </c>
      <c r="E1035" s="7">
        <v>547033</v>
      </c>
      <c r="F1035" s="7">
        <v>4075913</v>
      </c>
      <c r="G1035" s="7">
        <v>4622946</v>
      </c>
      <c r="H1035" s="7">
        <v>0</v>
      </c>
      <c r="I1035" s="7">
        <v>0</v>
      </c>
      <c r="J1035" s="7">
        <v>0</v>
      </c>
      <c r="K1035" s="7">
        <v>2002660</v>
      </c>
      <c r="L1035" s="7">
        <v>0</v>
      </c>
      <c r="M1035" s="7">
        <v>0</v>
      </c>
      <c r="N1035" s="7">
        <v>283615</v>
      </c>
      <c r="O1035" s="7">
        <v>0</v>
      </c>
      <c r="P1035" s="7">
        <v>0</v>
      </c>
      <c r="Q1035" s="7">
        <v>0</v>
      </c>
      <c r="R1035" s="7">
        <v>283615</v>
      </c>
      <c r="S1035" s="7">
        <v>2286275</v>
      </c>
      <c r="T1035" s="7">
        <v>2336671</v>
      </c>
      <c r="U1035" s="7">
        <v>221687</v>
      </c>
      <c r="V1035" s="7">
        <v>2558358</v>
      </c>
      <c r="W1035" s="7">
        <v>1362463</v>
      </c>
      <c r="X1035" s="7">
        <v>18921</v>
      </c>
      <c r="Y1035" s="7">
        <v>2194218</v>
      </c>
      <c r="Z1035" s="7">
        <v>3575602</v>
      </c>
      <c r="AA1035" s="7">
        <v>0</v>
      </c>
      <c r="AB1035" s="7">
        <v>0</v>
      </c>
      <c r="AC1035" s="7">
        <v>3575602</v>
      </c>
      <c r="AD1035" s="7">
        <v>-1017244</v>
      </c>
      <c r="AE1035" s="7">
        <v>-1758103</v>
      </c>
      <c r="AF1035" s="7">
        <v>0</v>
      </c>
      <c r="AG1035" s="7">
        <v>-2775347</v>
      </c>
    </row>
    <row r="1036" spans="1:33" x14ac:dyDescent="0.55000000000000004">
      <c r="A1036" t="str">
        <f>VLOOKUP($B1036,Sheet2!$A$1:$C$47,3,FALSE)</f>
        <v>NORTHWEST HOSPITAL CENTER</v>
      </c>
      <c r="B1036">
        <v>40</v>
      </c>
      <c r="C1036" s="1">
        <v>44593</v>
      </c>
      <c r="D1036" t="s">
        <v>34</v>
      </c>
      <c r="E1036" s="7">
        <v>13404916</v>
      </c>
      <c r="F1036" s="7">
        <v>15828152</v>
      </c>
      <c r="G1036" s="7">
        <v>29233068</v>
      </c>
      <c r="H1036" s="7">
        <v>63081</v>
      </c>
      <c r="I1036" s="7">
        <v>-263069</v>
      </c>
      <c r="J1036" s="7">
        <v>62042</v>
      </c>
      <c r="K1036" s="7">
        <v>3075710</v>
      </c>
      <c r="L1036" s="7">
        <v>0</v>
      </c>
      <c r="M1036" s="7">
        <v>313946</v>
      </c>
      <c r="N1036" s="7">
        <v>1470308</v>
      </c>
      <c r="O1036" s="7">
        <v>0</v>
      </c>
      <c r="P1036" s="7">
        <v>361949</v>
      </c>
      <c r="Q1036" s="7">
        <v>479978</v>
      </c>
      <c r="R1036" s="7">
        <v>2626181</v>
      </c>
      <c r="S1036" s="7">
        <v>5563945</v>
      </c>
      <c r="T1036" s="7">
        <v>23669123</v>
      </c>
      <c r="U1036" s="7">
        <v>248803</v>
      </c>
      <c r="V1036" s="7">
        <v>23917926</v>
      </c>
      <c r="W1036" s="7">
        <v>9054588</v>
      </c>
      <c r="X1036" s="7">
        <v>2403471</v>
      </c>
      <c r="Y1036" s="7">
        <v>12102338</v>
      </c>
      <c r="Z1036" s="7">
        <v>23560397</v>
      </c>
      <c r="AA1036" s="7">
        <v>308898</v>
      </c>
      <c r="AB1036" s="7">
        <v>1394994</v>
      </c>
      <c r="AC1036" s="7">
        <v>25264289</v>
      </c>
      <c r="AD1036" s="7">
        <v>-1346363</v>
      </c>
      <c r="AE1036" s="7">
        <v>-1758103</v>
      </c>
      <c r="AF1036" s="7">
        <v>0</v>
      </c>
      <c r="AG1036" s="7">
        <v>-3104466</v>
      </c>
    </row>
    <row r="1037" spans="1:33" x14ac:dyDescent="0.55000000000000004">
      <c r="A1037" t="str">
        <f>VLOOKUP($B1037,Sheet2!$A$1:$C$47,3,FALSE)</f>
        <v>UM-BALTIMORE WASHINGTON MEDICAL CENTER</v>
      </c>
      <c r="B1037">
        <v>43</v>
      </c>
      <c r="C1037" s="1">
        <v>44593</v>
      </c>
      <c r="D1037" t="s">
        <v>32</v>
      </c>
      <c r="E1037" s="7">
        <v>26703726</v>
      </c>
      <c r="F1037" s="7">
        <v>13788863</v>
      </c>
      <c r="G1037" s="7">
        <v>40492589</v>
      </c>
      <c r="H1037" s="7">
        <v>379772</v>
      </c>
      <c r="I1037" s="7">
        <v>921929</v>
      </c>
      <c r="J1037" s="7">
        <v>207370</v>
      </c>
      <c r="K1037" s="7">
        <v>503409</v>
      </c>
      <c r="L1037" s="7">
        <v>2373890</v>
      </c>
      <c r="M1037" s="7">
        <v>507590</v>
      </c>
      <c r="N1037" s="7">
        <v>0</v>
      </c>
      <c r="O1037" s="7">
        <v>1225793</v>
      </c>
      <c r="P1037" s="7">
        <v>0</v>
      </c>
      <c r="Q1037" s="7">
        <v>0</v>
      </c>
      <c r="R1037" s="7">
        <v>4107273</v>
      </c>
      <c r="S1037" s="7">
        <v>6119753</v>
      </c>
      <c r="T1037" s="7">
        <v>34372836</v>
      </c>
      <c r="U1037" s="7">
        <v>607183</v>
      </c>
      <c r="V1037" s="7">
        <v>34980019</v>
      </c>
      <c r="W1037" s="7">
        <v>15473694</v>
      </c>
      <c r="X1037" s="7">
        <v>2706477</v>
      </c>
      <c r="Y1037" s="7">
        <v>11979967</v>
      </c>
      <c r="Z1037" s="7">
        <v>30160138</v>
      </c>
      <c r="AA1037" s="7">
        <v>645683</v>
      </c>
      <c r="AB1037" s="7">
        <v>2582241</v>
      </c>
      <c r="AC1037" s="7">
        <v>33388062</v>
      </c>
      <c r="AD1037" s="7">
        <v>1591957</v>
      </c>
      <c r="AE1037" s="7">
        <v>0</v>
      </c>
      <c r="AF1037" s="7">
        <v>0</v>
      </c>
      <c r="AG1037" s="7">
        <v>1591957</v>
      </c>
    </row>
    <row r="1038" spans="1:33" x14ac:dyDescent="0.55000000000000004">
      <c r="A1038" t="str">
        <f>VLOOKUP($B1038,Sheet2!$A$1:$C$47,3,FALSE)</f>
        <v>UM-BALTIMORE WASHINGTON MEDICAL CENTER</v>
      </c>
      <c r="B1038">
        <v>43</v>
      </c>
      <c r="C1038" s="1">
        <v>44593</v>
      </c>
      <c r="D1038" t="s">
        <v>33</v>
      </c>
      <c r="E1038" s="7">
        <v>28476</v>
      </c>
      <c r="F1038" s="7">
        <v>807952</v>
      </c>
      <c r="G1038" s="7">
        <v>836428</v>
      </c>
      <c r="H1038" s="7">
        <v>0</v>
      </c>
      <c r="I1038" s="7">
        <v>0</v>
      </c>
      <c r="J1038" s="7">
        <v>0</v>
      </c>
      <c r="K1038" s="7">
        <v>0</v>
      </c>
      <c r="L1038" s="7">
        <v>0</v>
      </c>
      <c r="M1038" s="7">
        <v>0</v>
      </c>
      <c r="N1038" s="7">
        <v>2531</v>
      </c>
      <c r="O1038" s="7">
        <v>0</v>
      </c>
      <c r="P1038" s="7">
        <v>0</v>
      </c>
      <c r="Q1038" s="7">
        <v>71824</v>
      </c>
      <c r="R1038" s="7">
        <v>74355</v>
      </c>
      <c r="S1038" s="7">
        <v>74355</v>
      </c>
      <c r="T1038" s="7">
        <v>762073</v>
      </c>
      <c r="U1038" s="7">
        <v>54552</v>
      </c>
      <c r="V1038" s="7">
        <v>816625</v>
      </c>
      <c r="W1038" s="7">
        <v>252770</v>
      </c>
      <c r="X1038" s="7">
        <v>44211</v>
      </c>
      <c r="Y1038" s="7">
        <v>3130942</v>
      </c>
      <c r="Z1038" s="7">
        <v>3427923</v>
      </c>
      <c r="AA1038" s="7">
        <v>0</v>
      </c>
      <c r="AB1038" s="7">
        <v>596</v>
      </c>
      <c r="AC1038" s="7">
        <v>3428519</v>
      </c>
      <c r="AD1038" s="7">
        <v>-2611894</v>
      </c>
      <c r="AE1038" s="7">
        <v>-2346404</v>
      </c>
      <c r="AF1038" s="7">
        <v>-40044</v>
      </c>
      <c r="AG1038" s="7">
        <v>-4918254</v>
      </c>
    </row>
    <row r="1039" spans="1:33" x14ac:dyDescent="0.55000000000000004">
      <c r="A1039" t="str">
        <f>VLOOKUP($B1039,Sheet2!$A$1:$C$47,3,FALSE)</f>
        <v>UM-BALTIMORE WASHINGTON MEDICAL CENTER</v>
      </c>
      <c r="B1039">
        <v>43</v>
      </c>
      <c r="C1039" s="1">
        <v>44593</v>
      </c>
      <c r="D1039" t="s">
        <v>34</v>
      </c>
      <c r="E1039" s="7">
        <v>26732202</v>
      </c>
      <c r="F1039" s="7">
        <v>14596815</v>
      </c>
      <c r="G1039" s="7">
        <v>41329017</v>
      </c>
      <c r="H1039" s="7">
        <v>379772</v>
      </c>
      <c r="I1039" s="7">
        <v>921929</v>
      </c>
      <c r="J1039" s="7">
        <v>207370</v>
      </c>
      <c r="K1039" s="7">
        <v>503409</v>
      </c>
      <c r="L1039" s="7">
        <v>2373890</v>
      </c>
      <c r="M1039" s="7">
        <v>507590</v>
      </c>
      <c r="N1039" s="7">
        <v>2531</v>
      </c>
      <c r="O1039" s="7">
        <v>1225793</v>
      </c>
      <c r="P1039" s="7">
        <v>0</v>
      </c>
      <c r="Q1039" s="7">
        <v>71824</v>
      </c>
      <c r="R1039" s="7">
        <v>4181628</v>
      </c>
      <c r="S1039" s="7">
        <v>6194108</v>
      </c>
      <c r="T1039" s="7">
        <v>35134909</v>
      </c>
      <c r="U1039" s="7">
        <v>661735</v>
      </c>
      <c r="V1039" s="7">
        <v>35796644</v>
      </c>
      <c r="W1039" s="7">
        <v>15726464</v>
      </c>
      <c r="X1039" s="7">
        <v>2750688</v>
      </c>
      <c r="Y1039" s="7">
        <v>15110909</v>
      </c>
      <c r="Z1039" s="7">
        <v>33588061</v>
      </c>
      <c r="AA1039" s="7">
        <v>645683</v>
      </c>
      <c r="AB1039" s="7">
        <v>2582837</v>
      </c>
      <c r="AC1039" s="7">
        <v>36816581</v>
      </c>
      <c r="AD1039" s="7">
        <v>-1019937</v>
      </c>
      <c r="AE1039" s="7">
        <v>-2346404</v>
      </c>
      <c r="AF1039" s="7">
        <v>-40044</v>
      </c>
      <c r="AG1039" s="7">
        <v>-3326297</v>
      </c>
    </row>
    <row r="1040" spans="1:33" x14ac:dyDescent="0.55000000000000004">
      <c r="A1040" t="str">
        <f>VLOOKUP($B1040,Sheet2!$A$1:$C$47,3,FALSE)</f>
        <v>GREATER BALTIMORE MEDICAL CENTER</v>
      </c>
      <c r="B1040">
        <v>44</v>
      </c>
      <c r="C1040" s="1">
        <v>44593</v>
      </c>
      <c r="D1040" t="s">
        <v>32</v>
      </c>
      <c r="E1040" s="7">
        <v>19858060</v>
      </c>
      <c r="F1040" s="7">
        <v>17593436</v>
      </c>
      <c r="G1040" s="7">
        <v>37451496</v>
      </c>
      <c r="H1040" s="7">
        <v>-157025</v>
      </c>
      <c r="I1040" s="7">
        <v>163936</v>
      </c>
      <c r="J1040" s="7">
        <v>-29419</v>
      </c>
      <c r="K1040" s="7">
        <v>187138</v>
      </c>
      <c r="L1040" s="7">
        <v>2329085</v>
      </c>
      <c r="M1040" s="7">
        <v>315395</v>
      </c>
      <c r="N1040" s="7">
        <v>0</v>
      </c>
      <c r="O1040" s="7">
        <v>1588416</v>
      </c>
      <c r="P1040" s="7">
        <v>593389</v>
      </c>
      <c r="Q1040" s="7">
        <v>0</v>
      </c>
      <c r="R1040" s="7">
        <v>4826285</v>
      </c>
      <c r="S1040" s="7">
        <v>4990915</v>
      </c>
      <c r="T1040" s="7">
        <v>32460581</v>
      </c>
      <c r="U1040" s="7">
        <v>1711669</v>
      </c>
      <c r="V1040" s="7">
        <v>34172250</v>
      </c>
      <c r="W1040" s="7">
        <v>18690827</v>
      </c>
      <c r="X1040" s="7">
        <v>2823665</v>
      </c>
      <c r="Y1040" s="7">
        <v>10962209</v>
      </c>
      <c r="Z1040" s="7">
        <v>32476701</v>
      </c>
      <c r="AA1040" s="7">
        <v>234283</v>
      </c>
      <c r="AB1040" s="7">
        <v>1817899</v>
      </c>
      <c r="AC1040" s="7">
        <v>34528883</v>
      </c>
      <c r="AD1040" s="7">
        <v>-356633</v>
      </c>
      <c r="AE1040" s="7">
        <v>0</v>
      </c>
      <c r="AF1040" s="7">
        <v>0</v>
      </c>
      <c r="AG1040" s="7">
        <v>-356633</v>
      </c>
    </row>
    <row r="1041" spans="1:33" x14ac:dyDescent="0.55000000000000004">
      <c r="A1041" t="str">
        <f>VLOOKUP($B1041,Sheet2!$A$1:$C$47,3,FALSE)</f>
        <v>GREATER BALTIMORE MEDICAL CENTER</v>
      </c>
      <c r="B1041">
        <v>44</v>
      </c>
      <c r="C1041" s="1">
        <v>44593</v>
      </c>
      <c r="D1041" t="s">
        <v>33</v>
      </c>
      <c r="E1041" s="7">
        <v>7188630</v>
      </c>
      <c r="F1041" s="7">
        <v>13054161</v>
      </c>
      <c r="G1041" s="7">
        <v>20242791</v>
      </c>
      <c r="H1041" s="7">
        <v>0</v>
      </c>
      <c r="I1041" s="7">
        <v>0</v>
      </c>
      <c r="J1041" s="7">
        <v>0</v>
      </c>
      <c r="K1041" s="7">
        <v>226134</v>
      </c>
      <c r="L1041" s="7">
        <v>0</v>
      </c>
      <c r="M1041" s="7">
        <v>0</v>
      </c>
      <c r="N1041" s="7">
        <v>3950236</v>
      </c>
      <c r="O1041" s="7">
        <v>0</v>
      </c>
      <c r="P1041" s="7">
        <v>0</v>
      </c>
      <c r="Q1041" s="7">
        <v>6396671</v>
      </c>
      <c r="R1041" s="7">
        <v>10346907</v>
      </c>
      <c r="S1041" s="7">
        <v>10573041</v>
      </c>
      <c r="T1041" s="7">
        <v>9669750</v>
      </c>
      <c r="U1041" s="7">
        <v>261377</v>
      </c>
      <c r="V1041" s="7">
        <v>9931127</v>
      </c>
      <c r="W1041" s="7">
        <v>6918636</v>
      </c>
      <c r="X1041" s="7">
        <v>1261794</v>
      </c>
      <c r="Y1041" s="7">
        <v>4635180</v>
      </c>
      <c r="Z1041" s="7">
        <v>12815610</v>
      </c>
      <c r="AA1041" s="7">
        <v>39998</v>
      </c>
      <c r="AB1041" s="7">
        <v>675748</v>
      </c>
      <c r="AC1041" s="7">
        <v>13531356</v>
      </c>
      <c r="AD1041" s="7">
        <v>-3600229</v>
      </c>
      <c r="AE1041" s="7">
        <v>-6545415</v>
      </c>
      <c r="AF1041" s="7">
        <v>265138</v>
      </c>
      <c r="AG1041" s="7">
        <v>-10410782</v>
      </c>
    </row>
    <row r="1042" spans="1:33" x14ac:dyDescent="0.55000000000000004">
      <c r="A1042" t="str">
        <f>VLOOKUP($B1042,Sheet2!$A$1:$C$47,3,FALSE)</f>
        <v>GREATER BALTIMORE MEDICAL CENTER</v>
      </c>
      <c r="B1042">
        <v>44</v>
      </c>
      <c r="C1042" s="1">
        <v>44593</v>
      </c>
      <c r="D1042" t="s">
        <v>34</v>
      </c>
      <c r="E1042" s="7">
        <v>27046690</v>
      </c>
      <c r="F1042" s="7">
        <v>30647597</v>
      </c>
      <c r="G1042" s="7">
        <v>57694287</v>
      </c>
      <c r="H1042" s="7">
        <v>-157025</v>
      </c>
      <c r="I1042" s="7">
        <v>163936</v>
      </c>
      <c r="J1042" s="7">
        <v>-29419</v>
      </c>
      <c r="K1042" s="7">
        <v>413272</v>
      </c>
      <c r="L1042" s="7">
        <v>2329085</v>
      </c>
      <c r="M1042" s="7">
        <v>315395</v>
      </c>
      <c r="N1042" s="7">
        <v>3950236</v>
      </c>
      <c r="O1042" s="7">
        <v>1588416</v>
      </c>
      <c r="P1042" s="7">
        <v>593389</v>
      </c>
      <c r="Q1042" s="7">
        <v>6396671</v>
      </c>
      <c r="R1042" s="7">
        <v>15173192</v>
      </c>
      <c r="S1042" s="7">
        <v>15563956</v>
      </c>
      <c r="T1042" s="7">
        <v>42130331</v>
      </c>
      <c r="U1042" s="7">
        <v>1973046</v>
      </c>
      <c r="V1042" s="7">
        <v>44103377</v>
      </c>
      <c r="W1042" s="7">
        <v>25609463</v>
      </c>
      <c r="X1042" s="7">
        <v>4085459</v>
      </c>
      <c r="Y1042" s="7">
        <v>15597389</v>
      </c>
      <c r="Z1042" s="7">
        <v>45292311</v>
      </c>
      <c r="AA1042" s="7">
        <v>274281</v>
      </c>
      <c r="AB1042" s="7">
        <v>2493647</v>
      </c>
      <c r="AC1042" s="7">
        <v>48060239</v>
      </c>
      <c r="AD1042" s="7">
        <v>-3956862</v>
      </c>
      <c r="AE1042" s="7">
        <v>-6545415</v>
      </c>
      <c r="AF1042" s="7">
        <v>265138</v>
      </c>
      <c r="AG1042" s="7">
        <v>-10767415</v>
      </c>
    </row>
    <row r="1043" spans="1:33" x14ac:dyDescent="0.55000000000000004">
      <c r="A1043" t="str">
        <f>VLOOKUP($B1043,Sheet2!$A$1:$C$47,3,FALSE)</f>
        <v>HOWARD COUNTY GENERAL HOSPITAL</v>
      </c>
      <c r="B1043">
        <v>48</v>
      </c>
      <c r="C1043" s="1">
        <v>44593</v>
      </c>
      <c r="D1043" t="s">
        <v>32</v>
      </c>
      <c r="E1043" s="7">
        <v>17979000</v>
      </c>
      <c r="F1043" s="7">
        <v>11273000</v>
      </c>
      <c r="G1043" s="7">
        <v>29252000</v>
      </c>
      <c r="H1043" s="7">
        <v>92000</v>
      </c>
      <c r="I1043" s="7">
        <v>281000</v>
      </c>
      <c r="J1043" s="7">
        <v>244000</v>
      </c>
      <c r="K1043" s="7">
        <v>176000</v>
      </c>
      <c r="L1043" s="7">
        <v>1604000</v>
      </c>
      <c r="M1043" s="7">
        <v>657000</v>
      </c>
      <c r="N1043" s="7">
        <v>0</v>
      </c>
      <c r="O1043" s="7">
        <v>331000</v>
      </c>
      <c r="P1043" s="7">
        <v>204000</v>
      </c>
      <c r="Q1043" s="7">
        <v>25000</v>
      </c>
      <c r="R1043" s="7">
        <v>2821000</v>
      </c>
      <c r="S1043" s="7">
        <v>3614000</v>
      </c>
      <c r="T1043" s="7">
        <v>25638000</v>
      </c>
      <c r="U1043" s="7">
        <v>0</v>
      </c>
      <c r="V1043" s="7">
        <v>25638000</v>
      </c>
      <c r="W1043" s="7">
        <v>8424000</v>
      </c>
      <c r="X1043" s="7">
        <v>1543000</v>
      </c>
      <c r="Y1043" s="7">
        <v>15747000</v>
      </c>
      <c r="Z1043" s="7">
        <v>25714000</v>
      </c>
      <c r="AA1043" s="7">
        <v>500000</v>
      </c>
      <c r="AB1043" s="7">
        <v>1357000</v>
      </c>
      <c r="AC1043" s="7">
        <v>27571000</v>
      </c>
      <c r="AD1043" s="7">
        <v>-1933000</v>
      </c>
      <c r="AE1043" s="7">
        <v>0</v>
      </c>
      <c r="AF1043" s="7">
        <v>0</v>
      </c>
      <c r="AG1043" s="7">
        <v>-1933000</v>
      </c>
    </row>
    <row r="1044" spans="1:33" x14ac:dyDescent="0.55000000000000004">
      <c r="A1044" t="str">
        <f>VLOOKUP($B1044,Sheet2!$A$1:$C$47,3,FALSE)</f>
        <v>HOWARD COUNTY GENERAL HOSPITAL</v>
      </c>
      <c r="B1044">
        <v>48</v>
      </c>
      <c r="C1044" s="1">
        <v>44593</v>
      </c>
      <c r="D1044" t="s">
        <v>33</v>
      </c>
      <c r="E1044" s="7">
        <v>0</v>
      </c>
      <c r="F1044" s="7">
        <v>1000</v>
      </c>
      <c r="G1044" s="7">
        <v>1000</v>
      </c>
      <c r="H1044" s="7">
        <v>0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>
        <v>0</v>
      </c>
      <c r="S1044" s="7">
        <v>0</v>
      </c>
      <c r="T1044" s="7">
        <v>1000</v>
      </c>
      <c r="U1044" s="7">
        <v>633000</v>
      </c>
      <c r="V1044" s="7">
        <v>634000</v>
      </c>
      <c r="W1044" s="7">
        <v>0</v>
      </c>
      <c r="X1044" s="7">
        <v>0</v>
      </c>
      <c r="Y1044" s="7">
        <v>0</v>
      </c>
      <c r="Z1044" s="7">
        <v>0</v>
      </c>
      <c r="AA1044" s="7">
        <v>0</v>
      </c>
      <c r="AB1044" s="7">
        <v>0</v>
      </c>
      <c r="AC1044" s="7">
        <v>0</v>
      </c>
      <c r="AD1044" s="7">
        <v>634000</v>
      </c>
      <c r="AE1044" s="7">
        <v>544000</v>
      </c>
      <c r="AF1044" s="7">
        <v>1781000</v>
      </c>
      <c r="AG1044" s="7">
        <v>-603000</v>
      </c>
    </row>
    <row r="1045" spans="1:33" x14ac:dyDescent="0.55000000000000004">
      <c r="A1045" t="str">
        <f>VLOOKUP($B1045,Sheet2!$A$1:$C$47,3,FALSE)</f>
        <v>HOWARD COUNTY GENERAL HOSPITAL</v>
      </c>
      <c r="B1045">
        <v>48</v>
      </c>
      <c r="C1045" s="1">
        <v>44593</v>
      </c>
      <c r="D1045" t="s">
        <v>34</v>
      </c>
      <c r="E1045" s="7">
        <v>17979000</v>
      </c>
      <c r="F1045" s="7">
        <v>11274000</v>
      </c>
      <c r="G1045" s="7">
        <v>29253000</v>
      </c>
      <c r="H1045" s="7">
        <v>92000</v>
      </c>
      <c r="I1045" s="7">
        <v>281000</v>
      </c>
      <c r="J1045" s="7">
        <v>244000</v>
      </c>
      <c r="K1045" s="7">
        <v>176000</v>
      </c>
      <c r="L1045" s="7">
        <v>1604000</v>
      </c>
      <c r="M1045" s="7">
        <v>657000</v>
      </c>
      <c r="N1045" s="7">
        <v>0</v>
      </c>
      <c r="O1045" s="7">
        <v>331000</v>
      </c>
      <c r="P1045" s="7">
        <v>204000</v>
      </c>
      <c r="Q1045" s="7">
        <v>25000</v>
      </c>
      <c r="R1045" s="7">
        <v>2821000</v>
      </c>
      <c r="S1045" s="7">
        <v>3614000</v>
      </c>
      <c r="T1045" s="7">
        <v>25639000</v>
      </c>
      <c r="U1045" s="7">
        <v>633000</v>
      </c>
      <c r="V1045" s="7">
        <v>26272000</v>
      </c>
      <c r="W1045" s="7">
        <v>8424000</v>
      </c>
      <c r="X1045" s="7">
        <v>1543000</v>
      </c>
      <c r="Y1045" s="7">
        <v>15747000</v>
      </c>
      <c r="Z1045" s="7">
        <v>25714000</v>
      </c>
      <c r="AA1045" s="7">
        <v>500000</v>
      </c>
      <c r="AB1045" s="7">
        <v>1357000</v>
      </c>
      <c r="AC1045" s="7">
        <v>27571000</v>
      </c>
      <c r="AD1045" s="7">
        <v>-1299000</v>
      </c>
      <c r="AE1045" s="7">
        <v>544000</v>
      </c>
      <c r="AF1045" s="7">
        <v>1781000</v>
      </c>
      <c r="AG1045" s="7">
        <v>-2536000</v>
      </c>
    </row>
    <row r="1046" spans="1:33" x14ac:dyDescent="0.55000000000000004">
      <c r="A1046" t="str">
        <f>VLOOKUP($B1046,Sheet2!$A$1:$C$47,3,FALSE)</f>
        <v>UM-UPPER CHESAPEAKE MEDICAL CENTER</v>
      </c>
      <c r="B1046">
        <v>49</v>
      </c>
      <c r="C1046" s="1">
        <v>44593</v>
      </c>
      <c r="D1046" t="s">
        <v>32</v>
      </c>
      <c r="E1046" s="7">
        <v>15647000</v>
      </c>
      <c r="F1046" s="7">
        <v>12785000</v>
      </c>
      <c r="G1046" s="7">
        <v>28432000</v>
      </c>
      <c r="H1046" s="7">
        <v>188522</v>
      </c>
      <c r="I1046" s="7">
        <v>267503</v>
      </c>
      <c r="J1046" s="7">
        <v>155395</v>
      </c>
      <c r="K1046" s="7">
        <v>220497</v>
      </c>
      <c r="L1046" s="7">
        <v>1405217</v>
      </c>
      <c r="M1046" s="7">
        <v>277643</v>
      </c>
      <c r="N1046" s="7">
        <v>0</v>
      </c>
      <c r="O1046" s="7">
        <v>1148188</v>
      </c>
      <c r="P1046" s="7">
        <v>0</v>
      </c>
      <c r="Q1046" s="7">
        <v>0</v>
      </c>
      <c r="R1046" s="7">
        <v>2831048</v>
      </c>
      <c r="S1046" s="7">
        <v>3662965</v>
      </c>
      <c r="T1046" s="7">
        <v>24769035</v>
      </c>
      <c r="U1046" s="7">
        <v>546490</v>
      </c>
      <c r="V1046" s="7">
        <v>25315525</v>
      </c>
      <c r="W1046" s="7">
        <v>11327534</v>
      </c>
      <c r="X1046" s="7">
        <v>1915962</v>
      </c>
      <c r="Y1046" s="7">
        <v>6495842</v>
      </c>
      <c r="Z1046" s="7">
        <v>19739338</v>
      </c>
      <c r="AA1046" s="7">
        <v>623000</v>
      </c>
      <c r="AB1046" s="7">
        <v>1513287</v>
      </c>
      <c r="AC1046" s="7">
        <v>21875625</v>
      </c>
      <c r="AD1046" s="7">
        <v>3439900</v>
      </c>
      <c r="AE1046" s="7">
        <v>0</v>
      </c>
      <c r="AF1046" s="7">
        <v>0</v>
      </c>
      <c r="AG1046" s="7">
        <v>3439900</v>
      </c>
    </row>
    <row r="1047" spans="1:33" x14ac:dyDescent="0.55000000000000004">
      <c r="A1047" t="str">
        <f>VLOOKUP($B1047,Sheet2!$A$1:$C$47,3,FALSE)</f>
        <v>UM-UPPER CHESAPEAKE MEDICAL CENTER</v>
      </c>
      <c r="B1047">
        <v>49</v>
      </c>
      <c r="C1047" s="1">
        <v>44593</v>
      </c>
      <c r="D1047" t="s">
        <v>33</v>
      </c>
      <c r="E1047" s="7">
        <v>54000</v>
      </c>
      <c r="F1047" s="7">
        <v>157000</v>
      </c>
      <c r="G1047" s="7">
        <v>211000</v>
      </c>
      <c r="H1047" s="7">
        <v>45</v>
      </c>
      <c r="I1047" s="7">
        <v>0</v>
      </c>
      <c r="J1047" s="7">
        <v>37</v>
      </c>
      <c r="K1047" s="7">
        <v>0</v>
      </c>
      <c r="L1047" s="7">
        <v>0</v>
      </c>
      <c r="M1047" s="7">
        <v>0</v>
      </c>
      <c r="N1047" s="7">
        <v>4849</v>
      </c>
      <c r="O1047" s="7">
        <v>0</v>
      </c>
      <c r="P1047" s="7">
        <v>0</v>
      </c>
      <c r="Q1047" s="7">
        <v>14099</v>
      </c>
      <c r="R1047" s="7">
        <v>18948</v>
      </c>
      <c r="S1047" s="7">
        <v>19030</v>
      </c>
      <c r="T1047" s="7">
        <v>191970</v>
      </c>
      <c r="U1047" s="7">
        <v>26509</v>
      </c>
      <c r="V1047" s="7">
        <v>218479</v>
      </c>
      <c r="W1047" s="7">
        <v>118465</v>
      </c>
      <c r="X1047" s="7">
        <v>20037</v>
      </c>
      <c r="Y1047" s="7">
        <v>2107157</v>
      </c>
      <c r="Z1047" s="7">
        <v>2245659</v>
      </c>
      <c r="AA1047" s="7">
        <v>0</v>
      </c>
      <c r="AB1047" s="7">
        <v>19712</v>
      </c>
      <c r="AC1047" s="7">
        <v>2265371</v>
      </c>
      <c r="AD1047" s="7">
        <v>-2046892</v>
      </c>
      <c r="AE1047" s="7">
        <v>-2248000</v>
      </c>
      <c r="AF1047" s="7">
        <v>0</v>
      </c>
      <c r="AG1047" s="7">
        <v>-4294892</v>
      </c>
    </row>
    <row r="1048" spans="1:33" x14ac:dyDescent="0.55000000000000004">
      <c r="A1048" t="str">
        <f>VLOOKUP($B1048,Sheet2!$A$1:$C$47,3,FALSE)</f>
        <v>UM-UPPER CHESAPEAKE MEDICAL CENTER</v>
      </c>
      <c r="B1048">
        <v>49</v>
      </c>
      <c r="C1048" s="1">
        <v>44593</v>
      </c>
      <c r="D1048" t="s">
        <v>34</v>
      </c>
      <c r="E1048" s="7">
        <v>15701000</v>
      </c>
      <c r="F1048" s="7">
        <v>12942000</v>
      </c>
      <c r="G1048" s="7">
        <v>28643000</v>
      </c>
      <c r="H1048" s="7">
        <v>188567</v>
      </c>
      <c r="I1048" s="7">
        <v>267503</v>
      </c>
      <c r="J1048" s="7">
        <v>155432</v>
      </c>
      <c r="K1048" s="7">
        <v>220497</v>
      </c>
      <c r="L1048" s="7">
        <v>1405217</v>
      </c>
      <c r="M1048" s="7">
        <v>277643</v>
      </c>
      <c r="N1048" s="7">
        <v>4849</v>
      </c>
      <c r="O1048" s="7">
        <v>1148188</v>
      </c>
      <c r="P1048" s="7">
        <v>0</v>
      </c>
      <c r="Q1048" s="7">
        <v>14099</v>
      </c>
      <c r="R1048" s="7">
        <v>2849996</v>
      </c>
      <c r="S1048" s="7">
        <v>3681995</v>
      </c>
      <c r="T1048" s="7">
        <v>24961005</v>
      </c>
      <c r="U1048" s="7">
        <v>572999</v>
      </c>
      <c r="V1048" s="7">
        <v>25534004</v>
      </c>
      <c r="W1048" s="7">
        <v>11445999</v>
      </c>
      <c r="X1048" s="7">
        <v>1935999</v>
      </c>
      <c r="Y1048" s="7">
        <v>8602999</v>
      </c>
      <c r="Z1048" s="7">
        <v>21984997</v>
      </c>
      <c r="AA1048" s="7">
        <v>623000</v>
      </c>
      <c r="AB1048" s="7">
        <v>1532999</v>
      </c>
      <c r="AC1048" s="7">
        <v>24140996</v>
      </c>
      <c r="AD1048" s="7">
        <v>1393008</v>
      </c>
      <c r="AE1048" s="7">
        <v>-2248000</v>
      </c>
      <c r="AF1048" s="7">
        <v>0</v>
      </c>
      <c r="AG1048" s="7">
        <v>-854992</v>
      </c>
    </row>
    <row r="1049" spans="1:33" x14ac:dyDescent="0.55000000000000004">
      <c r="A1049" t="str">
        <f>VLOOKUP($B1049,Sheet2!$A$1:$C$47,3,FALSE)</f>
        <v>DOCTORS COMMUNITY MEDICAL CENTER</v>
      </c>
      <c r="B1049">
        <v>51</v>
      </c>
      <c r="C1049" s="1">
        <v>44593</v>
      </c>
      <c r="D1049" t="s">
        <v>32</v>
      </c>
      <c r="E1049" s="7">
        <v>12520297</v>
      </c>
      <c r="F1049" s="7">
        <v>7999074</v>
      </c>
      <c r="G1049" s="7">
        <v>20519371</v>
      </c>
      <c r="H1049" s="7">
        <v>360526</v>
      </c>
      <c r="I1049" s="7">
        <v>104932</v>
      </c>
      <c r="J1049" s="7">
        <v>578363</v>
      </c>
      <c r="K1049" s="7">
        <v>203172</v>
      </c>
      <c r="L1049" s="7">
        <v>1209099</v>
      </c>
      <c r="M1049" s="7">
        <v>181297</v>
      </c>
      <c r="N1049" s="7">
        <v>100307</v>
      </c>
      <c r="O1049" s="7">
        <v>623488</v>
      </c>
      <c r="P1049" s="7">
        <v>-6378</v>
      </c>
      <c r="Q1049" s="7">
        <v>45309</v>
      </c>
      <c r="R1049" s="7">
        <v>2153122</v>
      </c>
      <c r="S1049" s="7">
        <v>3400115</v>
      </c>
      <c r="T1049" s="7">
        <v>17119256</v>
      </c>
      <c r="U1049" s="7">
        <v>574440</v>
      </c>
      <c r="V1049" s="7">
        <v>17693696</v>
      </c>
      <c r="W1049" s="7">
        <v>6851114</v>
      </c>
      <c r="X1049" s="7">
        <v>2197217</v>
      </c>
      <c r="Y1049" s="7">
        <v>12346475</v>
      </c>
      <c r="Z1049" s="7">
        <v>21394806</v>
      </c>
      <c r="AA1049" s="7">
        <v>358135</v>
      </c>
      <c r="AB1049" s="7">
        <v>977663</v>
      </c>
      <c r="AC1049" s="7">
        <v>22730604</v>
      </c>
      <c r="AD1049" s="7">
        <v>-5036908</v>
      </c>
      <c r="AE1049" s="7">
        <v>0</v>
      </c>
      <c r="AF1049" s="7">
        <v>0</v>
      </c>
      <c r="AG1049" s="7">
        <v>-5036908</v>
      </c>
    </row>
    <row r="1050" spans="1:33" x14ac:dyDescent="0.55000000000000004">
      <c r="A1050" t="str">
        <f>VLOOKUP($B1050,Sheet2!$A$1:$C$47,3,FALSE)</f>
        <v>DOCTORS COMMUNITY MEDICAL CENTER</v>
      </c>
      <c r="B1050">
        <v>51</v>
      </c>
      <c r="C1050" s="1">
        <v>44593</v>
      </c>
      <c r="D1050" t="s">
        <v>33</v>
      </c>
      <c r="E1050" s="7">
        <v>0</v>
      </c>
      <c r="F1050" s="7">
        <v>119631</v>
      </c>
      <c r="G1050" s="7">
        <v>119631</v>
      </c>
      <c r="H1050" s="7">
        <v>0</v>
      </c>
      <c r="I1050" s="7">
        <v>0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  <c r="R1050" s="7">
        <v>0</v>
      </c>
      <c r="S1050" s="7">
        <v>0</v>
      </c>
      <c r="T1050" s="7">
        <v>119631</v>
      </c>
      <c r="U1050" s="7">
        <v>0</v>
      </c>
      <c r="V1050" s="7">
        <v>119631</v>
      </c>
      <c r="W1050" s="7">
        <v>0</v>
      </c>
      <c r="X1050" s="7">
        <v>0</v>
      </c>
      <c r="Y1050" s="7">
        <v>0</v>
      </c>
      <c r="Z1050" s="7">
        <v>0</v>
      </c>
      <c r="AA1050" s="7">
        <v>0</v>
      </c>
      <c r="AB1050" s="7">
        <v>0</v>
      </c>
      <c r="AC1050" s="7">
        <v>0</v>
      </c>
      <c r="AD1050" s="7">
        <v>119631</v>
      </c>
      <c r="AE1050" s="7">
        <v>-154250</v>
      </c>
      <c r="AF1050" s="7">
        <v>0</v>
      </c>
      <c r="AG1050" s="7">
        <v>-34619</v>
      </c>
    </row>
    <row r="1051" spans="1:33" x14ac:dyDescent="0.55000000000000004">
      <c r="A1051" t="str">
        <f>VLOOKUP($B1051,Sheet2!$A$1:$C$47,3,FALSE)</f>
        <v>DOCTORS COMMUNITY MEDICAL CENTER</v>
      </c>
      <c r="B1051">
        <v>51</v>
      </c>
      <c r="C1051" s="1">
        <v>44593</v>
      </c>
      <c r="D1051" t="s">
        <v>34</v>
      </c>
      <c r="E1051" s="7">
        <v>12520297</v>
      </c>
      <c r="F1051" s="7">
        <v>8118705</v>
      </c>
      <c r="G1051" s="7">
        <v>20639002</v>
      </c>
      <c r="H1051" s="7">
        <v>360526</v>
      </c>
      <c r="I1051" s="7">
        <v>104932</v>
      </c>
      <c r="J1051" s="7">
        <v>578363</v>
      </c>
      <c r="K1051" s="7">
        <v>203172</v>
      </c>
      <c r="L1051" s="7">
        <v>1209099</v>
      </c>
      <c r="M1051" s="7">
        <v>181297</v>
      </c>
      <c r="N1051" s="7">
        <v>100307</v>
      </c>
      <c r="O1051" s="7">
        <v>623488</v>
      </c>
      <c r="P1051" s="7">
        <v>-6378</v>
      </c>
      <c r="Q1051" s="7">
        <v>45309</v>
      </c>
      <c r="R1051" s="7">
        <v>2153122</v>
      </c>
      <c r="S1051" s="7">
        <v>3400115</v>
      </c>
      <c r="T1051" s="7">
        <v>17238887</v>
      </c>
      <c r="U1051" s="7">
        <v>574440</v>
      </c>
      <c r="V1051" s="7">
        <v>17813327</v>
      </c>
      <c r="W1051" s="7">
        <v>6851114</v>
      </c>
      <c r="X1051" s="7">
        <v>2197217</v>
      </c>
      <c r="Y1051" s="7">
        <v>12346475</v>
      </c>
      <c r="Z1051" s="7">
        <v>21394806</v>
      </c>
      <c r="AA1051" s="7">
        <v>358135</v>
      </c>
      <c r="AB1051" s="7">
        <v>977663</v>
      </c>
      <c r="AC1051" s="7">
        <v>22730604</v>
      </c>
      <c r="AD1051" s="7">
        <v>-4917277</v>
      </c>
      <c r="AE1051" s="7">
        <v>-154250</v>
      </c>
      <c r="AF1051" s="7">
        <v>0</v>
      </c>
      <c r="AG1051" s="7">
        <v>-5071527</v>
      </c>
    </row>
    <row r="1052" spans="1:33" x14ac:dyDescent="0.55000000000000004">
      <c r="A1052" t="str">
        <f>VLOOKUP($B1052,Sheet2!$A$1:$C$47,3,FALSE)</f>
        <v>ADVENTIST HEALTHCARE FORT WASHINGTON MEDICAL CENTER</v>
      </c>
      <c r="B1052">
        <v>60</v>
      </c>
      <c r="C1052" s="1">
        <v>44593</v>
      </c>
      <c r="D1052" t="s">
        <v>32</v>
      </c>
      <c r="E1052" s="7">
        <v>2941516</v>
      </c>
      <c r="F1052" s="7">
        <v>2436362</v>
      </c>
      <c r="G1052" s="7">
        <v>5377878</v>
      </c>
      <c r="H1052" s="7">
        <v>27293</v>
      </c>
      <c r="I1052" s="7">
        <v>196799</v>
      </c>
      <c r="J1052" s="7">
        <v>22606</v>
      </c>
      <c r="K1052" s="7">
        <v>163002</v>
      </c>
      <c r="L1052" s="7">
        <v>-422409</v>
      </c>
      <c r="M1052" s="7">
        <v>9291</v>
      </c>
      <c r="N1052" s="7">
        <v>696460</v>
      </c>
      <c r="O1052" s="7">
        <v>-349867</v>
      </c>
      <c r="P1052" s="7">
        <v>7696</v>
      </c>
      <c r="Q1052" s="7">
        <v>576855</v>
      </c>
      <c r="R1052" s="7">
        <v>518026</v>
      </c>
      <c r="S1052" s="7">
        <v>927726</v>
      </c>
      <c r="T1052" s="7">
        <v>4450152</v>
      </c>
      <c r="U1052" s="7">
        <v>40215</v>
      </c>
      <c r="V1052" s="7">
        <v>4490367</v>
      </c>
      <c r="W1052" s="7">
        <v>1576148</v>
      </c>
      <c r="X1052" s="7">
        <v>295148</v>
      </c>
      <c r="Y1052" s="7">
        <v>2354010</v>
      </c>
      <c r="Z1052" s="7">
        <v>4225306</v>
      </c>
      <c r="AA1052" s="7">
        <v>21007</v>
      </c>
      <c r="AB1052" s="7">
        <v>120230</v>
      </c>
      <c r="AC1052" s="7">
        <v>4366543</v>
      </c>
      <c r="AD1052" s="7">
        <v>123824</v>
      </c>
      <c r="AE1052" s="7">
        <v>0</v>
      </c>
      <c r="AF1052" s="7">
        <v>0</v>
      </c>
      <c r="AG1052" s="7">
        <v>123824</v>
      </c>
    </row>
    <row r="1053" spans="1:33" x14ac:dyDescent="0.55000000000000004">
      <c r="A1053" t="str">
        <f>VLOOKUP($B1053,Sheet2!$A$1:$C$47,3,FALSE)</f>
        <v>ADVENTIST HEALTHCARE FORT WASHINGTON MEDICAL CENTER</v>
      </c>
      <c r="B1053">
        <v>60</v>
      </c>
      <c r="C1053" s="1">
        <v>44593</v>
      </c>
      <c r="D1053" t="s">
        <v>33</v>
      </c>
      <c r="E1053" s="7">
        <v>0</v>
      </c>
      <c r="F1053" s="7">
        <v>167209</v>
      </c>
      <c r="G1053" s="7">
        <v>167209</v>
      </c>
      <c r="H1053" s="7">
        <v>0</v>
      </c>
      <c r="I1053" s="7">
        <v>0</v>
      </c>
      <c r="J1053" s="7">
        <v>0</v>
      </c>
      <c r="K1053" s="7">
        <v>11983</v>
      </c>
      <c r="L1053" s="7">
        <v>0</v>
      </c>
      <c r="M1053" s="7">
        <v>0</v>
      </c>
      <c r="N1053" s="7">
        <v>0</v>
      </c>
      <c r="O1053" s="7">
        <v>0</v>
      </c>
      <c r="P1053" s="7">
        <v>0</v>
      </c>
      <c r="Q1053" s="7">
        <v>98669</v>
      </c>
      <c r="R1053" s="7">
        <v>98669</v>
      </c>
      <c r="S1053" s="7">
        <v>110652</v>
      </c>
      <c r="T1053" s="7">
        <v>56557</v>
      </c>
      <c r="U1053" s="7">
        <v>9813</v>
      </c>
      <c r="V1053" s="7">
        <v>66370</v>
      </c>
      <c r="W1053" s="7">
        <v>167027</v>
      </c>
      <c r="X1053" s="7">
        <v>24867</v>
      </c>
      <c r="Y1053" s="7">
        <v>86776</v>
      </c>
      <c r="Z1053" s="7">
        <v>278670</v>
      </c>
      <c r="AA1053" s="7">
        <v>0</v>
      </c>
      <c r="AB1053" s="7">
        <v>15976</v>
      </c>
      <c r="AC1053" s="7">
        <v>294646</v>
      </c>
      <c r="AD1053" s="7">
        <v>-228276</v>
      </c>
      <c r="AE1053" s="7">
        <v>23</v>
      </c>
      <c r="AF1053" s="7">
        <v>0</v>
      </c>
      <c r="AG1053" s="7">
        <v>-228253</v>
      </c>
    </row>
    <row r="1054" spans="1:33" x14ac:dyDescent="0.55000000000000004">
      <c r="A1054" t="str">
        <f>VLOOKUP($B1054,Sheet2!$A$1:$C$47,3,FALSE)</f>
        <v>ADVENTIST HEALTHCARE FORT WASHINGTON MEDICAL CENTER</v>
      </c>
      <c r="B1054">
        <v>60</v>
      </c>
      <c r="C1054" s="1">
        <v>44593</v>
      </c>
      <c r="D1054" t="s">
        <v>34</v>
      </c>
      <c r="E1054" s="7">
        <v>2941516</v>
      </c>
      <c r="F1054" s="7">
        <v>2603571</v>
      </c>
      <c r="G1054" s="7">
        <v>5545087</v>
      </c>
      <c r="H1054" s="7">
        <v>27293</v>
      </c>
      <c r="I1054" s="7">
        <v>196799</v>
      </c>
      <c r="J1054" s="7">
        <v>22606</v>
      </c>
      <c r="K1054" s="7">
        <v>174985</v>
      </c>
      <c r="L1054" s="7">
        <v>-422409</v>
      </c>
      <c r="M1054" s="7">
        <v>9291</v>
      </c>
      <c r="N1054" s="7">
        <v>696460</v>
      </c>
      <c r="O1054" s="7">
        <v>-349867</v>
      </c>
      <c r="P1054" s="7">
        <v>7696</v>
      </c>
      <c r="Q1054" s="7">
        <v>675524</v>
      </c>
      <c r="R1054" s="7">
        <v>616695</v>
      </c>
      <c r="S1054" s="7">
        <v>1038378</v>
      </c>
      <c r="T1054" s="7">
        <v>4506709</v>
      </c>
      <c r="U1054" s="7">
        <v>50028</v>
      </c>
      <c r="V1054" s="7">
        <v>4556737</v>
      </c>
      <c r="W1054" s="7">
        <v>1743175</v>
      </c>
      <c r="X1054" s="7">
        <v>320015</v>
      </c>
      <c r="Y1054" s="7">
        <v>2440786</v>
      </c>
      <c r="Z1054" s="7">
        <v>4503976</v>
      </c>
      <c r="AA1054" s="7">
        <v>21007</v>
      </c>
      <c r="AB1054" s="7">
        <v>136206</v>
      </c>
      <c r="AC1054" s="7">
        <v>4661189</v>
      </c>
      <c r="AD1054" s="7">
        <v>-104452</v>
      </c>
      <c r="AE1054" s="7">
        <v>23</v>
      </c>
      <c r="AF1054" s="7">
        <v>0</v>
      </c>
      <c r="AG1054" s="7">
        <v>-104429</v>
      </c>
    </row>
    <row r="1055" spans="1:33" x14ac:dyDescent="0.55000000000000004">
      <c r="A1055" t="str">
        <f>VLOOKUP($B1055,Sheet2!$A$1:$C$47,3,FALSE)</f>
        <v>ATLANTIC GENERAL HOSPITAL</v>
      </c>
      <c r="B1055">
        <v>61</v>
      </c>
      <c r="C1055" s="1">
        <v>44593</v>
      </c>
      <c r="D1055" t="s">
        <v>32</v>
      </c>
      <c r="E1055" s="7">
        <v>2705355</v>
      </c>
      <c r="F1055" s="7">
        <v>5844861</v>
      </c>
      <c r="G1055" s="7">
        <v>8550216</v>
      </c>
      <c r="H1055" s="7">
        <v>19091</v>
      </c>
      <c r="I1055" s="7">
        <v>177104</v>
      </c>
      <c r="J1055" s="7">
        <v>86331</v>
      </c>
      <c r="K1055" s="7">
        <v>551917</v>
      </c>
      <c r="L1055" s="7">
        <v>785141</v>
      </c>
      <c r="M1055" s="7">
        <v>62744</v>
      </c>
      <c r="N1055" s="7">
        <v>-692649</v>
      </c>
      <c r="O1055" s="7">
        <v>1698828</v>
      </c>
      <c r="P1055" s="7">
        <v>62249</v>
      </c>
      <c r="Q1055" s="7">
        <v>-1488077</v>
      </c>
      <c r="R1055" s="7">
        <v>428236</v>
      </c>
      <c r="S1055" s="7">
        <v>1262679</v>
      </c>
      <c r="T1055" s="7">
        <v>7287537</v>
      </c>
      <c r="U1055" s="7">
        <v>424676</v>
      </c>
      <c r="V1055" s="7">
        <v>7712213</v>
      </c>
      <c r="W1055" s="7">
        <v>2753588</v>
      </c>
      <c r="X1055" s="7">
        <v>556560</v>
      </c>
      <c r="Y1055" s="7">
        <v>3535299</v>
      </c>
      <c r="Z1055" s="7">
        <v>6845447</v>
      </c>
      <c r="AA1055" s="7">
        <v>89590</v>
      </c>
      <c r="AB1055" s="7">
        <v>492815</v>
      </c>
      <c r="AC1055" s="7">
        <v>7427852</v>
      </c>
      <c r="AD1055" s="7">
        <v>284361</v>
      </c>
      <c r="AE1055" s="7">
        <v>0</v>
      </c>
      <c r="AF1055" s="7">
        <v>0</v>
      </c>
      <c r="AG1055" s="7">
        <v>284361</v>
      </c>
    </row>
    <row r="1056" spans="1:33" x14ac:dyDescent="0.55000000000000004">
      <c r="A1056" t="str">
        <f>VLOOKUP($B1056,Sheet2!$A$1:$C$47,3,FALSE)</f>
        <v>ATLANTIC GENERAL HOSPITAL</v>
      </c>
      <c r="B1056">
        <v>61</v>
      </c>
      <c r="C1056" s="1">
        <v>44593</v>
      </c>
      <c r="D1056" t="s">
        <v>33</v>
      </c>
      <c r="E1056" s="7">
        <v>0</v>
      </c>
      <c r="F1056" s="7">
        <v>5951316</v>
      </c>
      <c r="G1056" s="7">
        <v>5951316</v>
      </c>
      <c r="H1056" s="7">
        <v>0</v>
      </c>
      <c r="I1056" s="7">
        <v>0</v>
      </c>
      <c r="J1056" s="7">
        <v>0</v>
      </c>
      <c r="K1056" s="7">
        <v>523305</v>
      </c>
      <c r="L1056" s="7">
        <v>0</v>
      </c>
      <c r="M1056" s="7">
        <v>0</v>
      </c>
      <c r="N1056" s="7">
        <v>0</v>
      </c>
      <c r="O1056" s="7">
        <v>0</v>
      </c>
      <c r="P1056" s="7">
        <v>2248</v>
      </c>
      <c r="Q1056" s="7">
        <v>2645909</v>
      </c>
      <c r="R1056" s="7">
        <v>2648157</v>
      </c>
      <c r="S1056" s="7">
        <v>3171462</v>
      </c>
      <c r="T1056" s="7">
        <v>2779854</v>
      </c>
      <c r="U1056" s="7">
        <v>57657</v>
      </c>
      <c r="V1056" s="7">
        <v>2837511</v>
      </c>
      <c r="W1056" s="7">
        <v>2435693</v>
      </c>
      <c r="X1056" s="7">
        <v>404818</v>
      </c>
      <c r="Y1056" s="7">
        <v>1357978</v>
      </c>
      <c r="Z1056" s="7">
        <v>4198489</v>
      </c>
      <c r="AA1056" s="7">
        <v>29265</v>
      </c>
      <c r="AB1056" s="7">
        <v>169487</v>
      </c>
      <c r="AC1056" s="7">
        <v>4397241</v>
      </c>
      <c r="AD1056" s="7">
        <v>-1559730</v>
      </c>
      <c r="AE1056" s="7">
        <v>1571749</v>
      </c>
      <c r="AF1056" s="7">
        <v>0</v>
      </c>
      <c r="AG1056" s="7">
        <v>12019</v>
      </c>
    </row>
    <row r="1057" spans="1:33" x14ac:dyDescent="0.55000000000000004">
      <c r="A1057" t="str">
        <f>VLOOKUP($B1057,Sheet2!$A$1:$C$47,3,FALSE)</f>
        <v>ATLANTIC GENERAL HOSPITAL</v>
      </c>
      <c r="B1057">
        <v>61</v>
      </c>
      <c r="C1057" s="1">
        <v>44593</v>
      </c>
      <c r="D1057" t="s">
        <v>34</v>
      </c>
      <c r="E1057" s="7">
        <v>2705355</v>
      </c>
      <c r="F1057" s="7">
        <v>11796177</v>
      </c>
      <c r="G1057" s="7">
        <v>14501532</v>
      </c>
      <c r="H1057" s="7">
        <v>19091</v>
      </c>
      <c r="I1057" s="7">
        <v>177104</v>
      </c>
      <c r="J1057" s="7">
        <v>86331</v>
      </c>
      <c r="K1057" s="7">
        <v>1075222</v>
      </c>
      <c r="L1057" s="7">
        <v>785141</v>
      </c>
      <c r="M1057" s="7">
        <v>62744</v>
      </c>
      <c r="N1057" s="7">
        <v>-692649</v>
      </c>
      <c r="O1057" s="7">
        <v>1698828</v>
      </c>
      <c r="P1057" s="7">
        <v>64497</v>
      </c>
      <c r="Q1057" s="7">
        <v>1157832</v>
      </c>
      <c r="R1057" s="7">
        <v>3076393</v>
      </c>
      <c r="S1057" s="7">
        <v>4434141</v>
      </c>
      <c r="T1057" s="7">
        <v>10067391</v>
      </c>
      <c r="U1057" s="7">
        <v>482333</v>
      </c>
      <c r="V1057" s="7">
        <v>10549724</v>
      </c>
      <c r="W1057" s="7">
        <v>5189281</v>
      </c>
      <c r="X1057" s="7">
        <v>961378</v>
      </c>
      <c r="Y1057" s="7">
        <v>4893277</v>
      </c>
      <c r="Z1057" s="7">
        <v>11043936</v>
      </c>
      <c r="AA1057" s="7">
        <v>118855</v>
      </c>
      <c r="AB1057" s="7">
        <v>662302</v>
      </c>
      <c r="AC1057" s="7">
        <v>11825093</v>
      </c>
      <c r="AD1057" s="7">
        <v>-1275369</v>
      </c>
      <c r="AE1057" s="7">
        <v>1571749</v>
      </c>
      <c r="AF1057" s="7">
        <v>0</v>
      </c>
      <c r="AG1057" s="7">
        <v>296380</v>
      </c>
    </row>
    <row r="1058" spans="1:33" x14ac:dyDescent="0.55000000000000004">
      <c r="A1058" t="str">
        <f>VLOOKUP($B1058,Sheet2!$A$1:$C$47,3,FALSE)</f>
        <v>MEDSTAR SOUTHERN MARYLAND HOSPITAL CENTER</v>
      </c>
      <c r="B1058">
        <v>62</v>
      </c>
      <c r="C1058" s="1">
        <v>44593</v>
      </c>
      <c r="D1058" t="s">
        <v>32</v>
      </c>
      <c r="E1058" s="7">
        <v>18837586</v>
      </c>
      <c r="F1058" s="7">
        <v>10616154</v>
      </c>
      <c r="G1058" s="7">
        <v>29453740</v>
      </c>
      <c r="H1058" s="7">
        <v>486392</v>
      </c>
      <c r="I1058" s="7">
        <v>266811</v>
      </c>
      <c r="J1058" s="7">
        <v>314471</v>
      </c>
      <c r="K1058" s="7">
        <v>150365</v>
      </c>
      <c r="L1058" s="7">
        <v>2034593</v>
      </c>
      <c r="M1058" s="7">
        <v>384512</v>
      </c>
      <c r="N1058" s="7">
        <v>2995257</v>
      </c>
      <c r="O1058" s="7">
        <v>978535</v>
      </c>
      <c r="P1058" s="7">
        <v>151893</v>
      </c>
      <c r="Q1058" s="7">
        <v>1643554</v>
      </c>
      <c r="R1058" s="7">
        <v>8188344</v>
      </c>
      <c r="S1058" s="7">
        <v>9406383</v>
      </c>
      <c r="T1058" s="7">
        <v>20047357</v>
      </c>
      <c r="U1058" s="7">
        <v>2507105</v>
      </c>
      <c r="V1058" s="7">
        <v>22554462</v>
      </c>
      <c r="W1058" s="7">
        <v>11970223</v>
      </c>
      <c r="X1058" s="7">
        <v>1601257</v>
      </c>
      <c r="Y1058" s="7">
        <v>8484403</v>
      </c>
      <c r="Z1058" s="7">
        <v>22055883</v>
      </c>
      <c r="AA1058" s="7">
        <v>507590</v>
      </c>
      <c r="AB1058" s="7">
        <v>1169252</v>
      </c>
      <c r="AC1058" s="7">
        <v>23732725</v>
      </c>
      <c r="AD1058" s="7">
        <v>-1178263</v>
      </c>
      <c r="AE1058" s="7">
        <v>0</v>
      </c>
      <c r="AF1058" s="7">
        <v>0</v>
      </c>
      <c r="AG1058" s="7">
        <v>-1178263</v>
      </c>
    </row>
    <row r="1059" spans="1:33" x14ac:dyDescent="0.55000000000000004">
      <c r="A1059" t="str">
        <f>VLOOKUP($B1059,Sheet2!$A$1:$C$47,3,FALSE)</f>
        <v>MEDSTAR SOUTHERN MARYLAND HOSPITAL CENTER</v>
      </c>
      <c r="B1059">
        <v>62</v>
      </c>
      <c r="C1059" s="1">
        <v>44593</v>
      </c>
      <c r="D1059" t="s">
        <v>33</v>
      </c>
      <c r="E1059" s="7">
        <v>0</v>
      </c>
      <c r="F1059" s="7">
        <v>2924337</v>
      </c>
      <c r="G1059" s="7">
        <v>2924337</v>
      </c>
      <c r="H1059" s="7">
        <v>0</v>
      </c>
      <c r="I1059" s="7">
        <v>0</v>
      </c>
      <c r="J1059" s="7">
        <v>0</v>
      </c>
      <c r="K1059" s="7">
        <v>195742</v>
      </c>
      <c r="L1059" s="7">
        <v>0</v>
      </c>
      <c r="M1059" s="7">
        <v>0</v>
      </c>
      <c r="N1059" s="7">
        <v>0</v>
      </c>
      <c r="O1059" s="7">
        <v>0</v>
      </c>
      <c r="P1059" s="7">
        <v>0</v>
      </c>
      <c r="Q1059" s="7">
        <v>1432585</v>
      </c>
      <c r="R1059" s="7">
        <v>1432585</v>
      </c>
      <c r="S1059" s="7">
        <v>1628327</v>
      </c>
      <c r="T1059" s="7">
        <v>1296010</v>
      </c>
      <c r="U1059" s="7">
        <v>4596</v>
      </c>
      <c r="V1059" s="7">
        <v>1300606</v>
      </c>
      <c r="W1059" s="7">
        <v>1440891</v>
      </c>
      <c r="X1059" s="7">
        <v>208327</v>
      </c>
      <c r="Y1059" s="7">
        <v>928631</v>
      </c>
      <c r="Z1059" s="7">
        <v>2577849</v>
      </c>
      <c r="AA1059" s="7">
        <v>0</v>
      </c>
      <c r="AB1059" s="7">
        <v>2133</v>
      </c>
      <c r="AC1059" s="7">
        <v>2579982</v>
      </c>
      <c r="AD1059" s="7">
        <v>-1279376</v>
      </c>
      <c r="AE1059" s="7">
        <v>-10445</v>
      </c>
      <c r="AF1059" s="7">
        <v>0</v>
      </c>
      <c r="AG1059" s="7">
        <v>-1289821</v>
      </c>
    </row>
    <row r="1060" spans="1:33" x14ac:dyDescent="0.55000000000000004">
      <c r="A1060" t="str">
        <f>VLOOKUP($B1060,Sheet2!$A$1:$C$47,3,FALSE)</f>
        <v>MEDSTAR SOUTHERN MARYLAND HOSPITAL CENTER</v>
      </c>
      <c r="B1060">
        <v>62</v>
      </c>
      <c r="C1060" s="1">
        <v>44593</v>
      </c>
      <c r="D1060" t="s">
        <v>34</v>
      </c>
      <c r="E1060" s="7">
        <v>18837586</v>
      </c>
      <c r="F1060" s="7">
        <v>13540491</v>
      </c>
      <c r="G1060" s="7">
        <v>32378077</v>
      </c>
      <c r="H1060" s="7">
        <v>486392</v>
      </c>
      <c r="I1060" s="7">
        <v>266811</v>
      </c>
      <c r="J1060" s="7">
        <v>314471</v>
      </c>
      <c r="K1060" s="7">
        <v>346107</v>
      </c>
      <c r="L1060" s="7">
        <v>2034593</v>
      </c>
      <c r="M1060" s="7">
        <v>384512</v>
      </c>
      <c r="N1060" s="7">
        <v>2995257</v>
      </c>
      <c r="O1060" s="7">
        <v>978535</v>
      </c>
      <c r="P1060" s="7">
        <v>151893</v>
      </c>
      <c r="Q1060" s="7">
        <v>3076139</v>
      </c>
      <c r="R1060" s="7">
        <v>9620929</v>
      </c>
      <c r="S1060" s="7">
        <v>11034710</v>
      </c>
      <c r="T1060" s="7">
        <v>21343367</v>
      </c>
      <c r="U1060" s="7">
        <v>2511701</v>
      </c>
      <c r="V1060" s="7">
        <v>23855068</v>
      </c>
      <c r="W1060" s="7">
        <v>13411114</v>
      </c>
      <c r="X1060" s="7">
        <v>1809584</v>
      </c>
      <c r="Y1060" s="7">
        <v>9413034</v>
      </c>
      <c r="Z1060" s="7">
        <v>24633732</v>
      </c>
      <c r="AA1060" s="7">
        <v>507590</v>
      </c>
      <c r="AB1060" s="7">
        <v>1171385</v>
      </c>
      <c r="AC1060" s="7">
        <v>26312707</v>
      </c>
      <c r="AD1060" s="7">
        <v>-2457639</v>
      </c>
      <c r="AE1060" s="7">
        <v>-10445</v>
      </c>
      <c r="AF1060" s="7">
        <v>0</v>
      </c>
      <c r="AG1060" s="7">
        <v>-2468084</v>
      </c>
    </row>
    <row r="1061" spans="1:33" x14ac:dyDescent="0.55000000000000004">
      <c r="A1061" t="str">
        <f>VLOOKUP($B1061,Sheet2!$A$1:$C$47,3,FALSE)</f>
        <v>UM-ST. JOSEPH MEDICAL CENTER</v>
      </c>
      <c r="B1061">
        <v>63</v>
      </c>
      <c r="C1061" s="1">
        <v>44593</v>
      </c>
      <c r="D1061" t="s">
        <v>32</v>
      </c>
      <c r="E1061" s="7">
        <v>21748750</v>
      </c>
      <c r="F1061" s="7">
        <v>12168453</v>
      </c>
      <c r="G1061" s="7">
        <v>33917203</v>
      </c>
      <c r="H1061" s="7">
        <v>389819</v>
      </c>
      <c r="I1061" s="7">
        <v>341878</v>
      </c>
      <c r="J1061" s="7">
        <v>226902</v>
      </c>
      <c r="K1061" s="7">
        <v>198997</v>
      </c>
      <c r="L1061" s="7">
        <v>2040246</v>
      </c>
      <c r="M1061" s="7">
        <v>328863</v>
      </c>
      <c r="N1061" s="7">
        <v>0</v>
      </c>
      <c r="O1061" s="7">
        <v>1141520</v>
      </c>
      <c r="P1061" s="7">
        <v>0</v>
      </c>
      <c r="Q1061" s="7">
        <v>0</v>
      </c>
      <c r="R1061" s="7">
        <v>3510629</v>
      </c>
      <c r="S1061" s="7">
        <v>4668225</v>
      </c>
      <c r="T1061" s="7">
        <v>29248978</v>
      </c>
      <c r="U1061" s="7">
        <v>358372</v>
      </c>
      <c r="V1061" s="7">
        <v>29607350</v>
      </c>
      <c r="W1061" s="7">
        <v>11343232</v>
      </c>
      <c r="X1061" s="7">
        <v>2165191</v>
      </c>
      <c r="Y1061" s="7">
        <v>11399752</v>
      </c>
      <c r="Z1061" s="7">
        <v>24908175</v>
      </c>
      <c r="AA1061" s="7">
        <v>779167</v>
      </c>
      <c r="AB1061" s="7">
        <v>1887861</v>
      </c>
      <c r="AC1061" s="7">
        <v>27575203</v>
      </c>
      <c r="AD1061" s="7">
        <v>2032147</v>
      </c>
      <c r="AE1061" s="7">
        <v>0</v>
      </c>
      <c r="AF1061" s="7">
        <v>0</v>
      </c>
      <c r="AG1061" s="7">
        <v>2032147</v>
      </c>
    </row>
    <row r="1062" spans="1:33" x14ac:dyDescent="0.55000000000000004">
      <c r="A1062" t="str">
        <f>VLOOKUP($B1062,Sheet2!$A$1:$C$47,3,FALSE)</f>
        <v>UM-ST. JOSEPH MEDICAL CENTER</v>
      </c>
      <c r="B1062">
        <v>63</v>
      </c>
      <c r="C1062" s="1">
        <v>44593</v>
      </c>
      <c r="D1062" t="s">
        <v>33</v>
      </c>
      <c r="E1062" s="7">
        <v>0</v>
      </c>
      <c r="F1062" s="7">
        <v>490825</v>
      </c>
      <c r="G1062" s="7">
        <v>490825</v>
      </c>
      <c r="H1062" s="7">
        <v>12871</v>
      </c>
      <c r="I1062" s="7">
        <v>28045</v>
      </c>
      <c r="J1062" s="7">
        <v>7492</v>
      </c>
      <c r="K1062" s="7">
        <v>16324</v>
      </c>
      <c r="L1062" s="7">
        <v>0</v>
      </c>
      <c r="M1062" s="7">
        <v>0</v>
      </c>
      <c r="N1062" s="7">
        <v>0</v>
      </c>
      <c r="O1062" s="7">
        <v>0</v>
      </c>
      <c r="P1062" s="7">
        <v>0</v>
      </c>
      <c r="Q1062" s="7">
        <v>46044</v>
      </c>
      <c r="R1062" s="7">
        <v>46044</v>
      </c>
      <c r="S1062" s="7">
        <v>110776</v>
      </c>
      <c r="T1062" s="7">
        <v>380049</v>
      </c>
      <c r="U1062" s="7">
        <v>120588</v>
      </c>
      <c r="V1062" s="7">
        <v>500637</v>
      </c>
      <c r="W1062" s="7">
        <v>417224</v>
      </c>
      <c r="X1062" s="7">
        <v>79639</v>
      </c>
      <c r="Y1062" s="7">
        <v>3801724</v>
      </c>
      <c r="Z1062" s="7">
        <v>4298587</v>
      </c>
      <c r="AA1062" s="7">
        <v>0</v>
      </c>
      <c r="AB1062" s="7">
        <v>43168</v>
      </c>
      <c r="AC1062" s="7">
        <v>4341755</v>
      </c>
      <c r="AD1062" s="7">
        <v>-3841118</v>
      </c>
      <c r="AE1062" s="7">
        <v>35901</v>
      </c>
      <c r="AF1062" s="7">
        <v>-229</v>
      </c>
      <c r="AG1062" s="7">
        <v>-3804988</v>
      </c>
    </row>
    <row r="1063" spans="1:33" x14ac:dyDescent="0.55000000000000004">
      <c r="A1063" t="str">
        <f>VLOOKUP($B1063,Sheet2!$A$1:$C$47,3,FALSE)</f>
        <v>UM-ST. JOSEPH MEDICAL CENTER</v>
      </c>
      <c r="B1063">
        <v>63</v>
      </c>
      <c r="C1063" s="1">
        <v>44593</v>
      </c>
      <c r="D1063" t="s">
        <v>34</v>
      </c>
      <c r="E1063" s="7">
        <v>21748750</v>
      </c>
      <c r="F1063" s="7">
        <v>12659278</v>
      </c>
      <c r="G1063" s="7">
        <v>34408028</v>
      </c>
      <c r="H1063" s="7">
        <v>402690</v>
      </c>
      <c r="I1063" s="7">
        <v>369923</v>
      </c>
      <c r="J1063" s="7">
        <v>234394</v>
      </c>
      <c r="K1063" s="7">
        <v>215321</v>
      </c>
      <c r="L1063" s="7">
        <v>2040246</v>
      </c>
      <c r="M1063" s="7">
        <v>328863</v>
      </c>
      <c r="N1063" s="7">
        <v>0</v>
      </c>
      <c r="O1063" s="7">
        <v>1141520</v>
      </c>
      <c r="P1063" s="7">
        <v>0</v>
      </c>
      <c r="Q1063" s="7">
        <v>46044</v>
      </c>
      <c r="R1063" s="7">
        <v>3556673</v>
      </c>
      <c r="S1063" s="7">
        <v>4779001</v>
      </c>
      <c r="T1063" s="7">
        <v>29629027</v>
      </c>
      <c r="U1063" s="7">
        <v>478960</v>
      </c>
      <c r="V1063" s="7">
        <v>30107987</v>
      </c>
      <c r="W1063" s="7">
        <v>11760456</v>
      </c>
      <c r="X1063" s="7">
        <v>2244830</v>
      </c>
      <c r="Y1063" s="7">
        <v>15201476</v>
      </c>
      <c r="Z1063" s="7">
        <v>29206762</v>
      </c>
      <c r="AA1063" s="7">
        <v>779167</v>
      </c>
      <c r="AB1063" s="7">
        <v>1931029</v>
      </c>
      <c r="AC1063" s="7">
        <v>31916958</v>
      </c>
      <c r="AD1063" s="7">
        <v>-1808971</v>
      </c>
      <c r="AE1063" s="7">
        <v>35901</v>
      </c>
      <c r="AF1063" s="7">
        <v>-229</v>
      </c>
      <c r="AG1063" s="7">
        <v>-1772841</v>
      </c>
    </row>
    <row r="1064" spans="1:33" x14ac:dyDescent="0.55000000000000004">
      <c r="A1064" t="str">
        <f>VLOOKUP($B1064,Sheet2!$A$1:$C$47,3,FALSE)</f>
        <v>LEVINDALE</v>
      </c>
      <c r="B1064">
        <v>64</v>
      </c>
      <c r="C1064" s="1">
        <v>44593</v>
      </c>
      <c r="D1064" t="s">
        <v>32</v>
      </c>
      <c r="E1064" s="7">
        <v>6321940</v>
      </c>
      <c r="F1064" s="7">
        <v>219077</v>
      </c>
      <c r="G1064" s="7">
        <v>6541017</v>
      </c>
      <c r="H1064" s="7">
        <v>10189</v>
      </c>
      <c r="I1064" s="7">
        <v>393388</v>
      </c>
      <c r="J1064" s="7">
        <v>0</v>
      </c>
      <c r="K1064" s="7">
        <v>0</v>
      </c>
      <c r="L1064" s="7">
        <v>579616</v>
      </c>
      <c r="M1064" s="7">
        <v>190152</v>
      </c>
      <c r="N1064" s="7">
        <v>0</v>
      </c>
      <c r="O1064" s="7">
        <v>12702</v>
      </c>
      <c r="P1064" s="7">
        <v>0</v>
      </c>
      <c r="Q1064" s="7">
        <v>0</v>
      </c>
      <c r="R1064" s="7">
        <v>782470</v>
      </c>
      <c r="S1064" s="7">
        <v>1186047</v>
      </c>
      <c r="T1064" s="7">
        <v>5354970</v>
      </c>
      <c r="U1064" s="7">
        <v>121572</v>
      </c>
      <c r="V1064" s="7">
        <v>5476542</v>
      </c>
      <c r="W1064" s="7">
        <v>1740043</v>
      </c>
      <c r="X1064" s="7">
        <v>523196</v>
      </c>
      <c r="Y1064" s="7">
        <v>1445906</v>
      </c>
      <c r="Z1064" s="7">
        <v>3709145</v>
      </c>
      <c r="AA1064" s="7">
        <v>0</v>
      </c>
      <c r="AB1064" s="7">
        <v>223635</v>
      </c>
      <c r="AC1064" s="7">
        <v>3932780</v>
      </c>
      <c r="AD1064" s="7">
        <v>1543762</v>
      </c>
      <c r="AE1064" s="7">
        <v>0</v>
      </c>
      <c r="AF1064" s="7">
        <v>0</v>
      </c>
      <c r="AG1064" s="7">
        <v>1543762</v>
      </c>
    </row>
    <row r="1065" spans="1:33" x14ac:dyDescent="0.55000000000000004">
      <c r="A1065" t="str">
        <f>VLOOKUP($B1065,Sheet2!$A$1:$C$47,3,FALSE)</f>
        <v>LEVINDALE</v>
      </c>
      <c r="B1065">
        <v>64</v>
      </c>
      <c r="C1065" s="1">
        <v>44593</v>
      </c>
      <c r="D1065" t="s">
        <v>33</v>
      </c>
      <c r="E1065" s="7">
        <v>2378432</v>
      </c>
      <c r="F1065" s="7">
        <v>63628</v>
      </c>
      <c r="G1065" s="7">
        <v>2442060</v>
      </c>
      <c r="H1065" s="7">
        <v>55684</v>
      </c>
      <c r="I1065" s="7">
        <v>-12222</v>
      </c>
      <c r="J1065" s="7">
        <v>0</v>
      </c>
      <c r="K1065" s="7">
        <v>0</v>
      </c>
      <c r="L1065" s="7">
        <v>0</v>
      </c>
      <c r="M1065" s="7">
        <v>13003</v>
      </c>
      <c r="N1065" s="7">
        <v>228722</v>
      </c>
      <c r="O1065" s="7">
        <v>0</v>
      </c>
      <c r="P1065" s="7">
        <v>0</v>
      </c>
      <c r="Q1065" s="7">
        <v>9002</v>
      </c>
      <c r="R1065" s="7">
        <v>250727</v>
      </c>
      <c r="S1065" s="7">
        <v>294189</v>
      </c>
      <c r="T1065" s="7">
        <v>2147871</v>
      </c>
      <c r="U1065" s="7">
        <v>34722</v>
      </c>
      <c r="V1065" s="7">
        <v>2182593</v>
      </c>
      <c r="W1065" s="7">
        <v>1538482</v>
      </c>
      <c r="X1065" s="7">
        <v>462591</v>
      </c>
      <c r="Y1065" s="7">
        <v>789544</v>
      </c>
      <c r="Z1065" s="7">
        <v>2790617</v>
      </c>
      <c r="AA1065" s="7">
        <v>0</v>
      </c>
      <c r="AB1065" s="7">
        <v>134070</v>
      </c>
      <c r="AC1065" s="7">
        <v>2924687</v>
      </c>
      <c r="AD1065" s="7">
        <v>-742094</v>
      </c>
      <c r="AE1065" s="7">
        <v>-420434</v>
      </c>
      <c r="AF1065" s="7">
        <v>0</v>
      </c>
      <c r="AG1065" s="7">
        <v>-1162528</v>
      </c>
    </row>
    <row r="1066" spans="1:33" x14ac:dyDescent="0.55000000000000004">
      <c r="A1066" t="str">
        <f>VLOOKUP($B1066,Sheet2!$A$1:$C$47,3,FALSE)</f>
        <v>LEVINDALE</v>
      </c>
      <c r="B1066">
        <v>64</v>
      </c>
      <c r="C1066" s="1">
        <v>44593</v>
      </c>
      <c r="D1066" t="s">
        <v>34</v>
      </c>
      <c r="E1066" s="7">
        <v>8700372</v>
      </c>
      <c r="F1066" s="7">
        <v>282705</v>
      </c>
      <c r="G1066" s="7">
        <v>8983077</v>
      </c>
      <c r="H1066" s="7">
        <v>65873</v>
      </c>
      <c r="I1066" s="7">
        <v>381166</v>
      </c>
      <c r="J1066" s="7">
        <v>0</v>
      </c>
      <c r="K1066" s="7">
        <v>0</v>
      </c>
      <c r="L1066" s="7">
        <v>579616</v>
      </c>
      <c r="M1066" s="7">
        <v>203155</v>
      </c>
      <c r="N1066" s="7">
        <v>228722</v>
      </c>
      <c r="O1066" s="7">
        <v>12702</v>
      </c>
      <c r="P1066" s="7">
        <v>0</v>
      </c>
      <c r="Q1066" s="7">
        <v>9002</v>
      </c>
      <c r="R1066" s="7">
        <v>1033197</v>
      </c>
      <c r="S1066" s="7">
        <v>1480236</v>
      </c>
      <c r="T1066" s="7">
        <v>7502841</v>
      </c>
      <c r="U1066" s="7">
        <v>156294</v>
      </c>
      <c r="V1066" s="7">
        <v>7659135</v>
      </c>
      <c r="W1066" s="7">
        <v>3278525</v>
      </c>
      <c r="X1066" s="7">
        <v>985787</v>
      </c>
      <c r="Y1066" s="7">
        <v>2235450</v>
      </c>
      <c r="Z1066" s="7">
        <v>6499762</v>
      </c>
      <c r="AA1066" s="7">
        <v>0</v>
      </c>
      <c r="AB1066" s="7">
        <v>357705</v>
      </c>
      <c r="AC1066" s="7">
        <v>6857467</v>
      </c>
      <c r="AD1066" s="7">
        <v>801668</v>
      </c>
      <c r="AE1066" s="7">
        <v>-420434</v>
      </c>
      <c r="AF1066" s="7">
        <v>0</v>
      </c>
      <c r="AG1066" s="7">
        <v>381234</v>
      </c>
    </row>
    <row r="1067" spans="1:33" x14ac:dyDescent="0.55000000000000004">
      <c r="A1067" t="str">
        <f>VLOOKUP($B1067,Sheet2!$A$1:$C$47,3,FALSE)</f>
        <v>HOLY CROSS HOSPITAL-GERMANTOWN</v>
      </c>
      <c r="B1067">
        <v>65</v>
      </c>
      <c r="C1067" s="1">
        <v>44593</v>
      </c>
      <c r="D1067" t="s">
        <v>32</v>
      </c>
      <c r="E1067" s="7">
        <v>6896087</v>
      </c>
      <c r="F1067" s="7">
        <v>4782964</v>
      </c>
      <c r="G1067" s="7">
        <v>11679051</v>
      </c>
      <c r="H1067" s="7">
        <v>97590</v>
      </c>
      <c r="I1067" s="7">
        <v>8960</v>
      </c>
      <c r="J1067" s="7">
        <v>244751</v>
      </c>
      <c r="K1067" s="7">
        <v>10838</v>
      </c>
      <c r="L1067" s="7">
        <v>286453</v>
      </c>
      <c r="M1067" s="7">
        <v>0</v>
      </c>
      <c r="N1067" s="7">
        <v>118773</v>
      </c>
      <c r="O1067" s="7">
        <v>325873</v>
      </c>
      <c r="P1067" s="7">
        <v>0</v>
      </c>
      <c r="Q1067" s="7">
        <v>153795</v>
      </c>
      <c r="R1067" s="7">
        <v>884894</v>
      </c>
      <c r="S1067" s="7">
        <v>1247033</v>
      </c>
      <c r="T1067" s="7">
        <v>10432018</v>
      </c>
      <c r="U1067" s="7">
        <v>237666</v>
      </c>
      <c r="V1067" s="7">
        <v>10669684</v>
      </c>
      <c r="W1067" s="7">
        <v>4147006</v>
      </c>
      <c r="X1067" s="7">
        <v>887618</v>
      </c>
      <c r="Y1067" s="7">
        <v>5947503</v>
      </c>
      <c r="Z1067" s="7">
        <v>10982127</v>
      </c>
      <c r="AA1067" s="7">
        <v>434656</v>
      </c>
      <c r="AB1067" s="7">
        <v>647695</v>
      </c>
      <c r="AC1067" s="7">
        <v>12064478</v>
      </c>
      <c r="AD1067" s="7">
        <v>-1394794</v>
      </c>
      <c r="AE1067" s="7">
        <v>0</v>
      </c>
      <c r="AF1067" s="7">
        <v>0</v>
      </c>
      <c r="AG1067" s="7">
        <v>-1394794</v>
      </c>
    </row>
    <row r="1068" spans="1:33" x14ac:dyDescent="0.55000000000000004">
      <c r="A1068" t="str">
        <f>VLOOKUP($B1068,Sheet2!$A$1:$C$47,3,FALSE)</f>
        <v>HOLY CROSS HOSPITAL-GERMANTOWN</v>
      </c>
      <c r="B1068">
        <v>65</v>
      </c>
      <c r="C1068" s="1">
        <v>44593</v>
      </c>
      <c r="D1068" t="s">
        <v>33</v>
      </c>
      <c r="E1068" s="7">
        <v>0</v>
      </c>
      <c r="F1068" s="7">
        <v>276910</v>
      </c>
      <c r="G1068" s="7">
        <v>276910</v>
      </c>
      <c r="H1068" s="7">
        <v>-319</v>
      </c>
      <c r="I1068" s="7">
        <v>0</v>
      </c>
      <c r="J1068" s="7">
        <v>0</v>
      </c>
      <c r="K1068" s="7">
        <v>0</v>
      </c>
      <c r="L1068" s="7">
        <v>0</v>
      </c>
      <c r="M1068" s="7">
        <v>0</v>
      </c>
      <c r="N1068" s="7">
        <v>0</v>
      </c>
      <c r="O1068" s="7">
        <v>0</v>
      </c>
      <c r="P1068" s="7">
        <v>7478</v>
      </c>
      <c r="Q1068" s="7">
        <v>132013</v>
      </c>
      <c r="R1068" s="7">
        <v>139491</v>
      </c>
      <c r="S1068" s="7">
        <v>139172</v>
      </c>
      <c r="T1068" s="7">
        <v>137738</v>
      </c>
      <c r="U1068" s="7">
        <v>22970</v>
      </c>
      <c r="V1068" s="7">
        <v>160708</v>
      </c>
      <c r="W1068" s="7">
        <v>89137</v>
      </c>
      <c r="X1068" s="7">
        <v>13216</v>
      </c>
      <c r="Y1068" s="7">
        <v>405752</v>
      </c>
      <c r="Z1068" s="7">
        <v>508105</v>
      </c>
      <c r="AA1068" s="7">
        <v>0</v>
      </c>
      <c r="AB1068" s="7">
        <v>1067</v>
      </c>
      <c r="AC1068" s="7">
        <v>509172</v>
      </c>
      <c r="AD1068" s="7">
        <v>-348464</v>
      </c>
      <c r="AE1068" s="7">
        <v>-48263</v>
      </c>
      <c r="AF1068" s="7">
        <v>0</v>
      </c>
      <c r="AG1068" s="7">
        <v>-396727</v>
      </c>
    </row>
    <row r="1069" spans="1:33" x14ac:dyDescent="0.55000000000000004">
      <c r="A1069" t="str">
        <f>VLOOKUP($B1069,Sheet2!$A$1:$C$47,3,FALSE)</f>
        <v>HOLY CROSS HOSPITAL-GERMANTOWN</v>
      </c>
      <c r="B1069">
        <v>65</v>
      </c>
      <c r="C1069" s="1">
        <v>44593</v>
      </c>
      <c r="D1069" t="s">
        <v>34</v>
      </c>
      <c r="E1069" s="7">
        <v>6896087</v>
      </c>
      <c r="F1069" s="7">
        <v>5059874</v>
      </c>
      <c r="G1069" s="7">
        <v>11955961</v>
      </c>
      <c r="H1069" s="7">
        <v>97271</v>
      </c>
      <c r="I1069" s="7">
        <v>8960</v>
      </c>
      <c r="J1069" s="7">
        <v>244751</v>
      </c>
      <c r="K1069" s="7">
        <v>10838</v>
      </c>
      <c r="L1069" s="7">
        <v>286453</v>
      </c>
      <c r="M1069" s="7">
        <v>0</v>
      </c>
      <c r="N1069" s="7">
        <v>118773</v>
      </c>
      <c r="O1069" s="7">
        <v>325873</v>
      </c>
      <c r="P1069" s="7">
        <v>7478</v>
      </c>
      <c r="Q1069" s="7">
        <v>285808</v>
      </c>
      <c r="R1069" s="7">
        <v>1024385</v>
      </c>
      <c r="S1069" s="7">
        <v>1386205</v>
      </c>
      <c r="T1069" s="7">
        <v>10569756</v>
      </c>
      <c r="U1069" s="7">
        <v>260636</v>
      </c>
      <c r="V1069" s="7">
        <v>10830392</v>
      </c>
      <c r="W1069" s="7">
        <v>4236143</v>
      </c>
      <c r="X1069" s="7">
        <v>900834</v>
      </c>
      <c r="Y1069" s="7">
        <v>6353255</v>
      </c>
      <c r="Z1069" s="7">
        <v>11490232</v>
      </c>
      <c r="AA1069" s="7">
        <v>434656</v>
      </c>
      <c r="AB1069" s="7">
        <v>648762</v>
      </c>
      <c r="AC1069" s="7">
        <v>12573650</v>
      </c>
      <c r="AD1069" s="7">
        <v>-1743258</v>
      </c>
      <c r="AE1069" s="7">
        <v>-48263</v>
      </c>
      <c r="AF1069" s="7">
        <v>0</v>
      </c>
      <c r="AG1069" s="7">
        <v>-1791521</v>
      </c>
    </row>
    <row r="1070" spans="1:33" x14ac:dyDescent="0.55000000000000004">
      <c r="A1070" t="str">
        <f>VLOOKUP($B1070,Sheet2!$A$1:$C$47,3,FALSE)</f>
        <v>UM-REHABILITATION &amp; ORTHOPAEDIC INSTITUTE</v>
      </c>
      <c r="B1070">
        <v>2001</v>
      </c>
      <c r="C1070" s="1">
        <v>44593</v>
      </c>
      <c r="D1070" t="s">
        <v>32</v>
      </c>
      <c r="E1070" s="7">
        <v>5172351</v>
      </c>
      <c r="F1070" s="7">
        <v>4893456</v>
      </c>
      <c r="G1070" s="7">
        <v>10065807</v>
      </c>
      <c r="H1070" s="7">
        <v>73900</v>
      </c>
      <c r="I1070" s="7">
        <v>91486</v>
      </c>
      <c r="J1070" s="7">
        <v>72764</v>
      </c>
      <c r="K1070" s="7">
        <v>90079</v>
      </c>
      <c r="L1070" s="7">
        <v>585693</v>
      </c>
      <c r="M1070" s="7">
        <v>186088</v>
      </c>
      <c r="N1070" s="7">
        <v>0</v>
      </c>
      <c r="O1070" s="7">
        <v>554112</v>
      </c>
      <c r="P1070" s="7">
        <v>0</v>
      </c>
      <c r="Q1070" s="7">
        <v>0</v>
      </c>
      <c r="R1070" s="7">
        <v>1325893</v>
      </c>
      <c r="S1070" s="7">
        <v>1654122</v>
      </c>
      <c r="T1070" s="7">
        <v>8411685</v>
      </c>
      <c r="U1070" s="7">
        <v>279242</v>
      </c>
      <c r="V1070" s="7">
        <v>8690927</v>
      </c>
      <c r="W1070" s="7">
        <v>3926250</v>
      </c>
      <c r="X1070" s="7">
        <v>805994</v>
      </c>
      <c r="Y1070" s="7">
        <v>3739737</v>
      </c>
      <c r="Z1070" s="7">
        <v>8471981</v>
      </c>
      <c r="AA1070" s="7">
        <v>33000</v>
      </c>
      <c r="AB1070" s="7">
        <v>621000</v>
      </c>
      <c r="AC1070" s="7">
        <v>9125981</v>
      </c>
      <c r="AD1070" s="7">
        <v>-435054</v>
      </c>
      <c r="AE1070" s="7">
        <v>0</v>
      </c>
      <c r="AF1070" s="7">
        <v>0</v>
      </c>
      <c r="AG1070" s="7">
        <v>-435054</v>
      </c>
    </row>
    <row r="1071" spans="1:33" x14ac:dyDescent="0.55000000000000004">
      <c r="A1071" t="str">
        <f>VLOOKUP($B1071,Sheet2!$A$1:$C$47,3,FALSE)</f>
        <v>UM-REHABILITATION &amp; ORTHOPAEDIC INSTITUTE</v>
      </c>
      <c r="B1071">
        <v>2001</v>
      </c>
      <c r="C1071" s="1">
        <v>44593</v>
      </c>
      <c r="D1071" t="s">
        <v>33</v>
      </c>
      <c r="E1071" s="7">
        <v>0</v>
      </c>
      <c r="F1071" s="7">
        <v>199386</v>
      </c>
      <c r="G1071" s="7">
        <v>199386</v>
      </c>
      <c r="H1071" s="7">
        <v>0</v>
      </c>
      <c r="I1071" s="7">
        <v>0</v>
      </c>
      <c r="J1071" s="7">
        <v>0</v>
      </c>
      <c r="K1071" s="7">
        <v>0</v>
      </c>
      <c r="L1071" s="7">
        <v>0</v>
      </c>
      <c r="M1071" s="7">
        <v>0</v>
      </c>
      <c r="N1071" s="7">
        <v>0</v>
      </c>
      <c r="O1071" s="7">
        <v>0</v>
      </c>
      <c r="P1071" s="7">
        <v>0</v>
      </c>
      <c r="Q1071" s="7">
        <v>22577</v>
      </c>
      <c r="R1071" s="7">
        <v>22577</v>
      </c>
      <c r="S1071" s="7">
        <v>22577</v>
      </c>
      <c r="T1071" s="7">
        <v>176809</v>
      </c>
      <c r="U1071" s="7">
        <v>50757</v>
      </c>
      <c r="V1071" s="7">
        <v>227566</v>
      </c>
      <c r="W1071" s="7">
        <v>199749</v>
      </c>
      <c r="X1071" s="7">
        <v>41005</v>
      </c>
      <c r="Y1071" s="7">
        <v>233262</v>
      </c>
      <c r="Z1071" s="7">
        <v>474016</v>
      </c>
      <c r="AA1071" s="7">
        <v>0</v>
      </c>
      <c r="AB1071" s="7">
        <v>0</v>
      </c>
      <c r="AC1071" s="7">
        <v>474016</v>
      </c>
      <c r="AD1071" s="7">
        <v>-246450</v>
      </c>
      <c r="AE1071" s="7">
        <v>-581000</v>
      </c>
      <c r="AF1071" s="7">
        <v>0</v>
      </c>
      <c r="AG1071" s="7">
        <v>-827450</v>
      </c>
    </row>
    <row r="1072" spans="1:33" x14ac:dyDescent="0.55000000000000004">
      <c r="A1072" t="str">
        <f>VLOOKUP($B1072,Sheet2!$A$1:$C$47,3,FALSE)</f>
        <v>UM-REHABILITATION &amp; ORTHOPAEDIC INSTITUTE</v>
      </c>
      <c r="B1072">
        <v>2001</v>
      </c>
      <c r="C1072" s="1">
        <v>44593</v>
      </c>
      <c r="D1072" t="s">
        <v>34</v>
      </c>
      <c r="E1072" s="7">
        <v>5172351</v>
      </c>
      <c r="F1072" s="7">
        <v>5092842</v>
      </c>
      <c r="G1072" s="7">
        <v>10265193</v>
      </c>
      <c r="H1072" s="7">
        <v>73900</v>
      </c>
      <c r="I1072" s="7">
        <v>91486</v>
      </c>
      <c r="J1072" s="7">
        <v>72764</v>
      </c>
      <c r="K1072" s="7">
        <v>90079</v>
      </c>
      <c r="L1072" s="7">
        <v>585693</v>
      </c>
      <c r="M1072" s="7">
        <v>186088</v>
      </c>
      <c r="N1072" s="7">
        <v>0</v>
      </c>
      <c r="O1072" s="7">
        <v>554112</v>
      </c>
      <c r="P1072" s="7">
        <v>0</v>
      </c>
      <c r="Q1072" s="7">
        <v>22577</v>
      </c>
      <c r="R1072" s="7">
        <v>1348470</v>
      </c>
      <c r="S1072" s="7">
        <v>1676699</v>
      </c>
      <c r="T1072" s="7">
        <v>8588494</v>
      </c>
      <c r="U1072" s="7">
        <v>329999</v>
      </c>
      <c r="V1072" s="7">
        <v>8918493</v>
      </c>
      <c r="W1072" s="7">
        <v>4125999</v>
      </c>
      <c r="X1072" s="7">
        <v>846999</v>
      </c>
      <c r="Y1072" s="7">
        <v>3972999</v>
      </c>
      <c r="Z1072" s="7">
        <v>8945997</v>
      </c>
      <c r="AA1072" s="7">
        <v>33000</v>
      </c>
      <c r="AB1072" s="7">
        <v>621000</v>
      </c>
      <c r="AC1072" s="7">
        <v>9599997</v>
      </c>
      <c r="AD1072" s="7">
        <v>-681504</v>
      </c>
      <c r="AE1072" s="7">
        <v>-581000</v>
      </c>
      <c r="AF1072" s="7">
        <v>0</v>
      </c>
      <c r="AG1072" s="7">
        <v>-1262504</v>
      </c>
    </row>
    <row r="1073" spans="1:33" x14ac:dyDescent="0.55000000000000004">
      <c r="A1073" t="str">
        <f>VLOOKUP($B1073,Sheet2!$A$1:$C$47,3,FALSE)</f>
        <v>MEDSTAR GOOD SAMARITAN</v>
      </c>
      <c r="B1073">
        <v>2004</v>
      </c>
      <c r="C1073" s="1">
        <v>44593</v>
      </c>
      <c r="D1073" t="s">
        <v>32</v>
      </c>
      <c r="E1073" s="7">
        <v>16744474</v>
      </c>
      <c r="F1073" s="7">
        <v>9618382</v>
      </c>
      <c r="G1073" s="7">
        <v>26362856</v>
      </c>
      <c r="H1073" s="7">
        <v>288193</v>
      </c>
      <c r="I1073" s="7">
        <v>361644</v>
      </c>
      <c r="J1073" s="7">
        <v>451782</v>
      </c>
      <c r="K1073" s="7">
        <v>175804</v>
      </c>
      <c r="L1073" s="7">
        <v>1381482</v>
      </c>
      <c r="M1073" s="7">
        <v>-77261</v>
      </c>
      <c r="N1073" s="7">
        <v>2145863</v>
      </c>
      <c r="O1073" s="7">
        <v>1492825</v>
      </c>
      <c r="P1073" s="7">
        <v>424842</v>
      </c>
      <c r="Q1073" s="7">
        <v>1280189</v>
      </c>
      <c r="R1073" s="7">
        <v>6647940</v>
      </c>
      <c r="S1073" s="7">
        <v>7925363</v>
      </c>
      <c r="T1073" s="7">
        <v>18437493</v>
      </c>
      <c r="U1073" s="7">
        <v>183744</v>
      </c>
      <c r="V1073" s="7">
        <v>18621237</v>
      </c>
      <c r="W1073" s="7">
        <v>9756347</v>
      </c>
      <c r="X1073" s="7">
        <v>2168030</v>
      </c>
      <c r="Y1073" s="7">
        <v>7094118</v>
      </c>
      <c r="Z1073" s="7">
        <v>19018495</v>
      </c>
      <c r="AA1073" s="7">
        <v>133224</v>
      </c>
      <c r="AB1073" s="7">
        <v>932214</v>
      </c>
      <c r="AC1073" s="7">
        <v>20083933</v>
      </c>
      <c r="AD1073" s="7">
        <v>-1462696</v>
      </c>
      <c r="AE1073" s="7">
        <v>0</v>
      </c>
      <c r="AF1073" s="7">
        <v>0</v>
      </c>
      <c r="AG1073" s="7">
        <v>-1462696</v>
      </c>
    </row>
    <row r="1074" spans="1:33" x14ac:dyDescent="0.55000000000000004">
      <c r="A1074" t="str">
        <f>VLOOKUP($B1074,Sheet2!$A$1:$C$47,3,FALSE)</f>
        <v>MEDSTAR GOOD SAMARITAN</v>
      </c>
      <c r="B1074">
        <v>2004</v>
      </c>
      <c r="C1074" s="1">
        <v>44593</v>
      </c>
      <c r="D1074" t="s">
        <v>33</v>
      </c>
      <c r="E1074" s="7">
        <v>-33329</v>
      </c>
      <c r="F1074" s="7">
        <v>1291133</v>
      </c>
      <c r="G1074" s="7">
        <v>1257804</v>
      </c>
      <c r="H1074" s="7">
        <v>0</v>
      </c>
      <c r="I1074" s="7">
        <v>17787</v>
      </c>
      <c r="J1074" s="7">
        <v>0</v>
      </c>
      <c r="K1074" s="7">
        <v>8110</v>
      </c>
      <c r="L1074" s="7">
        <v>0</v>
      </c>
      <c r="M1074" s="7">
        <v>0</v>
      </c>
      <c r="N1074" s="7">
        <v>3577</v>
      </c>
      <c r="O1074" s="7">
        <v>0</v>
      </c>
      <c r="P1074" s="7">
        <v>0</v>
      </c>
      <c r="Q1074" s="7">
        <v>181547</v>
      </c>
      <c r="R1074" s="7">
        <v>185124</v>
      </c>
      <c r="S1074" s="7">
        <v>211021</v>
      </c>
      <c r="T1074" s="7">
        <v>1046783</v>
      </c>
      <c r="U1074" s="7">
        <v>779724</v>
      </c>
      <c r="V1074" s="7">
        <v>1826507</v>
      </c>
      <c r="W1074" s="7">
        <v>469798</v>
      </c>
      <c r="X1074" s="7">
        <v>104397</v>
      </c>
      <c r="Y1074" s="7">
        <v>3005853</v>
      </c>
      <c r="Z1074" s="7">
        <v>3580048</v>
      </c>
      <c r="AA1074" s="7">
        <v>12305</v>
      </c>
      <c r="AB1074" s="7">
        <v>89669</v>
      </c>
      <c r="AC1074" s="7">
        <v>3682022</v>
      </c>
      <c r="AD1074" s="7">
        <v>-1855515</v>
      </c>
      <c r="AE1074" s="7">
        <v>289719</v>
      </c>
      <c r="AF1074" s="7">
        <v>51481</v>
      </c>
      <c r="AG1074" s="7">
        <v>-1617277</v>
      </c>
    </row>
    <row r="1075" spans="1:33" x14ac:dyDescent="0.55000000000000004">
      <c r="A1075" t="str">
        <f>VLOOKUP($B1075,Sheet2!$A$1:$C$47,3,FALSE)</f>
        <v>MEDSTAR GOOD SAMARITAN</v>
      </c>
      <c r="B1075">
        <v>2004</v>
      </c>
      <c r="C1075" s="1">
        <v>44593</v>
      </c>
      <c r="D1075" t="s">
        <v>34</v>
      </c>
      <c r="E1075" s="7">
        <v>16711145</v>
      </c>
      <c r="F1075" s="7">
        <v>10909515</v>
      </c>
      <c r="G1075" s="7">
        <v>27620660</v>
      </c>
      <c r="H1075" s="7">
        <v>288193</v>
      </c>
      <c r="I1075" s="7">
        <v>379431</v>
      </c>
      <c r="J1075" s="7">
        <v>451782</v>
      </c>
      <c r="K1075" s="7">
        <v>183914</v>
      </c>
      <c r="L1075" s="7">
        <v>1381482</v>
      </c>
      <c r="M1075" s="7">
        <v>-77261</v>
      </c>
      <c r="N1075" s="7">
        <v>2149440</v>
      </c>
      <c r="O1075" s="7">
        <v>1492825</v>
      </c>
      <c r="P1075" s="7">
        <v>424842</v>
      </c>
      <c r="Q1075" s="7">
        <v>1461736</v>
      </c>
      <c r="R1075" s="7">
        <v>6833064</v>
      </c>
      <c r="S1075" s="7">
        <v>8136384</v>
      </c>
      <c r="T1075" s="7">
        <v>19484276</v>
      </c>
      <c r="U1075" s="7">
        <v>963468</v>
      </c>
      <c r="V1075" s="7">
        <v>20447744</v>
      </c>
      <c r="W1075" s="7">
        <v>10226145</v>
      </c>
      <c r="X1075" s="7">
        <v>2272427</v>
      </c>
      <c r="Y1075" s="7">
        <v>10099971</v>
      </c>
      <c r="Z1075" s="7">
        <v>22598543</v>
      </c>
      <c r="AA1075" s="7">
        <v>145529</v>
      </c>
      <c r="AB1075" s="7">
        <v>1021883</v>
      </c>
      <c r="AC1075" s="7">
        <v>23765955</v>
      </c>
      <c r="AD1075" s="7">
        <v>-3318211</v>
      </c>
      <c r="AE1075" s="7">
        <v>289719</v>
      </c>
      <c r="AF1075" s="7">
        <v>51481</v>
      </c>
      <c r="AG1075" s="7">
        <v>-3079973</v>
      </c>
    </row>
    <row r="1076" spans="1:33" x14ac:dyDescent="0.55000000000000004">
      <c r="A1076" t="str">
        <f>VLOOKUP($B1076,Sheet2!$A$1:$C$47,3,FALSE)</f>
        <v>SHADY GROVE ADVENTIST HOSPITAL</v>
      </c>
      <c r="B1076">
        <v>5050</v>
      </c>
      <c r="C1076" s="1">
        <v>44593</v>
      </c>
      <c r="D1076" t="s">
        <v>32</v>
      </c>
      <c r="E1076" s="7">
        <v>26662891</v>
      </c>
      <c r="F1076" s="7">
        <v>13813712</v>
      </c>
      <c r="G1076" s="7">
        <v>40476603</v>
      </c>
      <c r="H1076" s="7">
        <v>629323</v>
      </c>
      <c r="I1076" s="7">
        <v>839953</v>
      </c>
      <c r="J1076" s="7">
        <v>326044</v>
      </c>
      <c r="K1076" s="7">
        <v>435169</v>
      </c>
      <c r="L1076" s="7">
        <v>1324039</v>
      </c>
      <c r="M1076" s="7">
        <v>140868</v>
      </c>
      <c r="N1076" s="7">
        <v>1964195</v>
      </c>
      <c r="O1076" s="7">
        <v>685968</v>
      </c>
      <c r="P1076" s="7">
        <v>72982</v>
      </c>
      <c r="Q1076" s="7">
        <v>1015348</v>
      </c>
      <c r="R1076" s="7">
        <v>5203400</v>
      </c>
      <c r="S1076" s="7">
        <v>7433889</v>
      </c>
      <c r="T1076" s="7">
        <v>33042714</v>
      </c>
      <c r="U1076" s="7">
        <v>88954</v>
      </c>
      <c r="V1076" s="7">
        <v>33131668</v>
      </c>
      <c r="W1076" s="7">
        <v>13386878</v>
      </c>
      <c r="X1076" s="7">
        <v>2583150</v>
      </c>
      <c r="Y1076" s="7">
        <v>14617476</v>
      </c>
      <c r="Z1076" s="7">
        <v>30587504</v>
      </c>
      <c r="AA1076" s="7">
        <v>411844</v>
      </c>
      <c r="AB1076" s="7">
        <v>2044032</v>
      </c>
      <c r="AC1076" s="7">
        <v>33043380</v>
      </c>
      <c r="AD1076" s="7">
        <v>88288</v>
      </c>
      <c r="AE1076" s="7">
        <v>0</v>
      </c>
      <c r="AF1076" s="7">
        <v>0</v>
      </c>
      <c r="AG1076" s="7">
        <v>88288</v>
      </c>
    </row>
    <row r="1077" spans="1:33" x14ac:dyDescent="0.55000000000000004">
      <c r="A1077" t="str">
        <f>VLOOKUP($B1077,Sheet2!$A$1:$C$47,3,FALSE)</f>
        <v>SHADY GROVE ADVENTIST HOSPITAL</v>
      </c>
      <c r="B1077">
        <v>5050</v>
      </c>
      <c r="C1077" s="1">
        <v>44593</v>
      </c>
      <c r="D1077" t="s">
        <v>33</v>
      </c>
      <c r="E1077" s="7">
        <v>375337</v>
      </c>
      <c r="F1077" s="7">
        <v>3142892</v>
      </c>
      <c r="G1077" s="7">
        <v>3518229</v>
      </c>
      <c r="H1077" s="7">
        <v>0</v>
      </c>
      <c r="I1077" s="7">
        <v>0</v>
      </c>
      <c r="J1077" s="7">
        <v>0</v>
      </c>
      <c r="K1077" s="7">
        <v>137722</v>
      </c>
      <c r="L1077" s="7">
        <v>0</v>
      </c>
      <c r="M1077" s="7">
        <v>0</v>
      </c>
      <c r="N1077" s="7">
        <v>0</v>
      </c>
      <c r="O1077" s="7">
        <v>0</v>
      </c>
      <c r="P1077" s="7">
        <v>0</v>
      </c>
      <c r="Q1077" s="7">
        <v>2152978</v>
      </c>
      <c r="R1077" s="7">
        <v>2152978</v>
      </c>
      <c r="S1077" s="7">
        <v>2290700</v>
      </c>
      <c r="T1077" s="7">
        <v>1227529</v>
      </c>
      <c r="U1077" s="7">
        <v>541145</v>
      </c>
      <c r="V1077" s="7">
        <v>1768674</v>
      </c>
      <c r="W1077" s="7">
        <v>1310850</v>
      </c>
      <c r="X1077" s="7">
        <v>183454</v>
      </c>
      <c r="Y1077" s="7">
        <v>1032759</v>
      </c>
      <c r="Z1077" s="7">
        <v>2527063</v>
      </c>
      <c r="AA1077" s="7">
        <v>0</v>
      </c>
      <c r="AB1077" s="7">
        <v>34507</v>
      </c>
      <c r="AC1077" s="7">
        <v>2561570</v>
      </c>
      <c r="AD1077" s="7">
        <v>-792896</v>
      </c>
      <c r="AE1077" s="7">
        <v>-556526</v>
      </c>
      <c r="AF1077" s="7">
        <v>0</v>
      </c>
      <c r="AG1077" s="7">
        <v>-1349422</v>
      </c>
    </row>
    <row r="1078" spans="1:33" x14ac:dyDescent="0.55000000000000004">
      <c r="A1078" t="str">
        <f>VLOOKUP($B1078,Sheet2!$A$1:$C$47,3,FALSE)</f>
        <v>SHADY GROVE ADVENTIST HOSPITAL</v>
      </c>
      <c r="B1078">
        <v>5050</v>
      </c>
      <c r="C1078" s="1">
        <v>44593</v>
      </c>
      <c r="D1078" t="s">
        <v>34</v>
      </c>
      <c r="E1078" s="7">
        <v>27038228</v>
      </c>
      <c r="F1078" s="7">
        <v>16956604</v>
      </c>
      <c r="G1078" s="7">
        <v>43994832</v>
      </c>
      <c r="H1078" s="7">
        <v>629323</v>
      </c>
      <c r="I1078" s="7">
        <v>839953</v>
      </c>
      <c r="J1078" s="7">
        <v>326044</v>
      </c>
      <c r="K1078" s="7">
        <v>572891</v>
      </c>
      <c r="L1078" s="7">
        <v>1324039</v>
      </c>
      <c r="M1078" s="7">
        <v>140868</v>
      </c>
      <c r="N1078" s="7">
        <v>1964195</v>
      </c>
      <c r="O1078" s="7">
        <v>685968</v>
      </c>
      <c r="P1078" s="7">
        <v>72982</v>
      </c>
      <c r="Q1078" s="7">
        <v>3168326</v>
      </c>
      <c r="R1078" s="7">
        <v>7356378</v>
      </c>
      <c r="S1078" s="7">
        <v>9724589</v>
      </c>
      <c r="T1078" s="7">
        <v>34270243</v>
      </c>
      <c r="U1078" s="7">
        <v>630099</v>
      </c>
      <c r="V1078" s="7">
        <v>34900342</v>
      </c>
      <c r="W1078" s="7">
        <v>14697728</v>
      </c>
      <c r="X1078" s="7">
        <v>2766604</v>
      </c>
      <c r="Y1078" s="7">
        <v>15650235</v>
      </c>
      <c r="Z1078" s="7">
        <v>33114567</v>
      </c>
      <c r="AA1078" s="7">
        <v>411844</v>
      </c>
      <c r="AB1078" s="7">
        <v>2078539</v>
      </c>
      <c r="AC1078" s="7">
        <v>35604950</v>
      </c>
      <c r="AD1078" s="7">
        <v>-704608</v>
      </c>
      <c r="AE1078" s="7">
        <v>-556526</v>
      </c>
      <c r="AF1078" s="7">
        <v>0</v>
      </c>
      <c r="AG1078" s="7">
        <v>-1261134</v>
      </c>
    </row>
    <row r="1079" spans="1:33" x14ac:dyDescent="0.55000000000000004">
      <c r="A1079" t="str">
        <f>VLOOKUP($B1079,Sheet2!$A$1:$C$47,3,FALSE)</f>
        <v>UM-SHOCK TRAUMA</v>
      </c>
      <c r="B1079">
        <v>8992</v>
      </c>
      <c r="C1079" s="1">
        <v>44593</v>
      </c>
      <c r="D1079" t="s">
        <v>32</v>
      </c>
      <c r="E1079" s="7">
        <v>16886438</v>
      </c>
      <c r="F1079" s="7">
        <v>2246479</v>
      </c>
      <c r="G1079" s="7">
        <v>19132917</v>
      </c>
      <c r="H1079" s="7">
        <v>270183</v>
      </c>
      <c r="I1079" s="7">
        <v>766989</v>
      </c>
      <c r="J1079" s="7">
        <v>35943</v>
      </c>
      <c r="K1079" s="7">
        <v>102036</v>
      </c>
      <c r="L1079" s="7">
        <v>1054148</v>
      </c>
      <c r="M1079" s="7">
        <v>516732</v>
      </c>
      <c r="N1079" s="7">
        <v>0</v>
      </c>
      <c r="O1079" s="7">
        <v>140238</v>
      </c>
      <c r="P1079" s="7">
        <v>0</v>
      </c>
      <c r="Q1079" s="7">
        <v>0</v>
      </c>
      <c r="R1079" s="7">
        <v>1711118</v>
      </c>
      <c r="S1079" s="7">
        <v>2886269</v>
      </c>
      <c r="T1079" s="7">
        <v>16246648</v>
      </c>
      <c r="U1079" s="7">
        <v>380356</v>
      </c>
      <c r="V1079" s="7">
        <v>16627004</v>
      </c>
      <c r="W1079" s="7">
        <v>6599951</v>
      </c>
      <c r="X1079" s="7">
        <v>925588</v>
      </c>
      <c r="Y1079" s="7">
        <v>7324403</v>
      </c>
      <c r="Z1079" s="7">
        <v>14849942</v>
      </c>
      <c r="AA1079" s="7">
        <v>0</v>
      </c>
      <c r="AB1079" s="7">
        <v>614423</v>
      </c>
      <c r="AC1079" s="7">
        <v>15464365</v>
      </c>
      <c r="AD1079" s="7">
        <v>1162639</v>
      </c>
      <c r="AE1079" s="7">
        <v>0</v>
      </c>
      <c r="AF1079" s="7">
        <v>0</v>
      </c>
      <c r="AG1079" s="7">
        <v>1162639</v>
      </c>
    </row>
    <row r="1080" spans="1:33" x14ac:dyDescent="0.55000000000000004">
      <c r="A1080" t="str">
        <f>VLOOKUP($B1080,Sheet2!$A$1:$C$47,3,FALSE)</f>
        <v>UM-SHOCK TRAUMA</v>
      </c>
      <c r="B1080">
        <v>8992</v>
      </c>
      <c r="C1080" s="1">
        <v>44593</v>
      </c>
      <c r="D1080" t="s">
        <v>33</v>
      </c>
      <c r="E1080" s="7">
        <v>0</v>
      </c>
      <c r="F1080" s="7">
        <v>0</v>
      </c>
      <c r="G1080" s="7">
        <v>0</v>
      </c>
      <c r="H1080" s="7">
        <v>0</v>
      </c>
      <c r="I1080" s="7">
        <v>0</v>
      </c>
      <c r="J1080" s="7">
        <v>0</v>
      </c>
      <c r="K1080" s="7">
        <v>0</v>
      </c>
      <c r="L1080" s="7">
        <v>0</v>
      </c>
      <c r="M1080" s="7">
        <v>0</v>
      </c>
      <c r="N1080" s="7">
        <v>0</v>
      </c>
      <c r="O1080" s="7">
        <v>0</v>
      </c>
      <c r="P1080" s="7">
        <v>0</v>
      </c>
      <c r="Q1080" s="7">
        <v>0</v>
      </c>
      <c r="R1080" s="7">
        <v>0</v>
      </c>
      <c r="S1080" s="7">
        <v>0</v>
      </c>
      <c r="T1080" s="7">
        <v>0</v>
      </c>
      <c r="U1080" s="7">
        <v>0</v>
      </c>
      <c r="V1080" s="7">
        <v>0</v>
      </c>
      <c r="W1080" s="7">
        <v>0</v>
      </c>
      <c r="X1080" s="7">
        <v>0</v>
      </c>
      <c r="Y1080" s="7">
        <v>0</v>
      </c>
      <c r="Z1080" s="7">
        <v>0</v>
      </c>
      <c r="AA1080" s="7">
        <v>0</v>
      </c>
      <c r="AB1080" s="7">
        <v>0</v>
      </c>
      <c r="AC1080" s="7">
        <v>0</v>
      </c>
      <c r="AD1080" s="7">
        <v>0</v>
      </c>
      <c r="AE1080" s="7">
        <v>0</v>
      </c>
      <c r="AF1080" s="7">
        <v>0</v>
      </c>
      <c r="AG1080" s="7">
        <v>0</v>
      </c>
    </row>
    <row r="1081" spans="1:33" x14ac:dyDescent="0.55000000000000004">
      <c r="A1081" t="str">
        <f>VLOOKUP($B1081,Sheet2!$A$1:$C$47,3,FALSE)</f>
        <v>UM-SHOCK TRAUMA</v>
      </c>
      <c r="B1081">
        <v>8992</v>
      </c>
      <c r="C1081" s="1">
        <v>44593</v>
      </c>
      <c r="D1081" t="s">
        <v>34</v>
      </c>
      <c r="E1081" s="7">
        <v>16886438</v>
      </c>
      <c r="F1081" s="7">
        <v>2246479</v>
      </c>
      <c r="G1081" s="7">
        <v>19132917</v>
      </c>
      <c r="H1081" s="7">
        <v>270183</v>
      </c>
      <c r="I1081" s="7">
        <v>766989</v>
      </c>
      <c r="J1081" s="7">
        <v>35943</v>
      </c>
      <c r="K1081" s="7">
        <v>102036</v>
      </c>
      <c r="L1081" s="7">
        <v>1054148</v>
      </c>
      <c r="M1081" s="7">
        <v>516732</v>
      </c>
      <c r="N1081" s="7">
        <v>0</v>
      </c>
      <c r="O1081" s="7">
        <v>140238</v>
      </c>
      <c r="P1081" s="7">
        <v>0</v>
      </c>
      <c r="Q1081" s="7">
        <v>0</v>
      </c>
      <c r="R1081" s="7">
        <v>1711118</v>
      </c>
      <c r="S1081" s="7">
        <v>2886269</v>
      </c>
      <c r="T1081" s="7">
        <v>16246648</v>
      </c>
      <c r="U1081" s="7">
        <v>380356</v>
      </c>
      <c r="V1081" s="7">
        <v>16627004</v>
      </c>
      <c r="W1081" s="7">
        <v>6599951</v>
      </c>
      <c r="X1081" s="7">
        <v>925588</v>
      </c>
      <c r="Y1081" s="7">
        <v>7324403</v>
      </c>
      <c r="Z1081" s="7">
        <v>14849942</v>
      </c>
      <c r="AA1081" s="7">
        <v>0</v>
      </c>
      <c r="AB1081" s="7">
        <v>614423</v>
      </c>
      <c r="AC1081" s="7">
        <v>15464365</v>
      </c>
      <c r="AD1081" s="7">
        <v>1162639</v>
      </c>
      <c r="AE1081" s="7">
        <v>0</v>
      </c>
      <c r="AF1081" s="7">
        <v>0</v>
      </c>
      <c r="AG1081" s="7">
        <v>1162639</v>
      </c>
    </row>
    <row r="1082" spans="1:33" x14ac:dyDescent="0.55000000000000004">
      <c r="A1082" t="str">
        <f>VLOOKUP($B1082,Sheet2!$A$1:$C$47,3,FALSE)</f>
        <v>MERITUS MEDICAL CENTER</v>
      </c>
      <c r="B1082">
        <v>1</v>
      </c>
      <c r="C1082" s="1">
        <v>44621</v>
      </c>
      <c r="D1082" t="s">
        <v>32</v>
      </c>
      <c r="E1082" s="7">
        <v>17904450</v>
      </c>
      <c r="F1082" s="7">
        <v>16777977</v>
      </c>
      <c r="G1082" s="7">
        <v>34682427</v>
      </c>
      <c r="H1082" s="7">
        <v>303547</v>
      </c>
      <c r="I1082" s="7">
        <v>40005</v>
      </c>
      <c r="J1082" s="7">
        <v>341548</v>
      </c>
      <c r="K1082" s="7">
        <v>364142</v>
      </c>
      <c r="L1082" s="7">
        <v>1140076</v>
      </c>
      <c r="M1082" s="7">
        <v>390361</v>
      </c>
      <c r="N1082" s="7">
        <v>-1411692</v>
      </c>
      <c r="O1082" s="7">
        <v>937755</v>
      </c>
      <c r="P1082" s="7">
        <v>454624</v>
      </c>
      <c r="Q1082" s="7">
        <v>-811102</v>
      </c>
      <c r="R1082" s="7">
        <v>700022</v>
      </c>
      <c r="S1082" s="7">
        <v>1749264</v>
      </c>
      <c r="T1082" s="7">
        <v>32933163</v>
      </c>
      <c r="U1082" s="7">
        <v>914869</v>
      </c>
      <c r="V1082" s="7">
        <v>33848032</v>
      </c>
      <c r="W1082" s="7">
        <v>15996067</v>
      </c>
      <c r="X1082" s="7">
        <v>2689593</v>
      </c>
      <c r="Y1082" s="7">
        <v>9807437</v>
      </c>
      <c r="Z1082" s="7">
        <v>28493097</v>
      </c>
      <c r="AA1082" s="7">
        <v>988630</v>
      </c>
      <c r="AB1082" s="7">
        <v>1928971</v>
      </c>
      <c r="AC1082" s="7">
        <v>31410698</v>
      </c>
      <c r="AD1082" s="7">
        <v>2437334</v>
      </c>
      <c r="AE1082" s="7">
        <v>0</v>
      </c>
      <c r="AF1082" s="7">
        <v>0</v>
      </c>
      <c r="AG1082" s="7">
        <v>2437334</v>
      </c>
    </row>
    <row r="1083" spans="1:33" x14ac:dyDescent="0.55000000000000004">
      <c r="A1083" t="str">
        <f>VLOOKUP($B1083,Sheet2!$A$1:$C$47,3,FALSE)</f>
        <v>MERITUS MEDICAL CENTER</v>
      </c>
      <c r="B1083">
        <v>1</v>
      </c>
      <c r="C1083" s="1">
        <v>44621</v>
      </c>
      <c r="D1083" t="s">
        <v>33</v>
      </c>
      <c r="E1083" s="7">
        <v>0</v>
      </c>
      <c r="F1083" s="7">
        <v>2399611</v>
      </c>
      <c r="G1083" s="7">
        <v>2399611</v>
      </c>
      <c r="H1083" s="7">
        <v>0</v>
      </c>
      <c r="I1083" s="7">
        <v>0</v>
      </c>
      <c r="J1083" s="7">
        <v>10516</v>
      </c>
      <c r="K1083" s="7">
        <v>7203</v>
      </c>
      <c r="L1083" s="7">
        <v>0</v>
      </c>
      <c r="M1083" s="7">
        <v>0</v>
      </c>
      <c r="N1083" s="7">
        <v>0</v>
      </c>
      <c r="O1083" s="7">
        <v>0</v>
      </c>
      <c r="P1083" s="7">
        <v>44317</v>
      </c>
      <c r="Q1083" s="7">
        <v>1038600</v>
      </c>
      <c r="R1083" s="7">
        <v>1082917</v>
      </c>
      <c r="S1083" s="7">
        <v>1100636</v>
      </c>
      <c r="T1083" s="7">
        <v>1298975</v>
      </c>
      <c r="U1083" s="7">
        <v>629676</v>
      </c>
      <c r="V1083" s="7">
        <v>1928651</v>
      </c>
      <c r="W1083" s="7">
        <v>1415942</v>
      </c>
      <c r="X1083" s="7">
        <v>295364</v>
      </c>
      <c r="Y1083" s="7">
        <v>1003517</v>
      </c>
      <c r="Z1083" s="7">
        <v>2714823</v>
      </c>
      <c r="AA1083" s="7">
        <v>391</v>
      </c>
      <c r="AB1083" s="7">
        <v>152052</v>
      </c>
      <c r="AC1083" s="7">
        <v>2867266</v>
      </c>
      <c r="AD1083" s="7">
        <v>-938615</v>
      </c>
      <c r="AE1083" s="7">
        <v>1087823</v>
      </c>
      <c r="AF1083" s="7">
        <v>0</v>
      </c>
      <c r="AG1083" s="7">
        <v>149208</v>
      </c>
    </row>
    <row r="1084" spans="1:33" x14ac:dyDescent="0.55000000000000004">
      <c r="A1084" t="str">
        <f>VLOOKUP($B1084,Sheet2!$A$1:$C$47,3,FALSE)</f>
        <v>MERITUS MEDICAL CENTER</v>
      </c>
      <c r="B1084">
        <v>1</v>
      </c>
      <c r="C1084" s="1">
        <v>44621</v>
      </c>
      <c r="D1084" t="s">
        <v>34</v>
      </c>
      <c r="E1084" s="7">
        <v>17904450</v>
      </c>
      <c r="F1084" s="7">
        <v>19177588</v>
      </c>
      <c r="G1084" s="7">
        <v>37082038</v>
      </c>
      <c r="H1084" s="7">
        <v>303547</v>
      </c>
      <c r="I1084" s="7">
        <v>40005</v>
      </c>
      <c r="J1084" s="7">
        <v>352064</v>
      </c>
      <c r="K1084" s="7">
        <v>371345</v>
      </c>
      <c r="L1084" s="7">
        <v>1140076</v>
      </c>
      <c r="M1084" s="7">
        <v>390361</v>
      </c>
      <c r="N1084" s="7">
        <v>-1411692</v>
      </c>
      <c r="O1084" s="7">
        <v>937755</v>
      </c>
      <c r="P1084" s="7">
        <v>498941</v>
      </c>
      <c r="Q1084" s="7">
        <v>227498</v>
      </c>
      <c r="R1084" s="7">
        <v>1782939</v>
      </c>
      <c r="S1084" s="7">
        <v>2849900</v>
      </c>
      <c r="T1084" s="7">
        <v>34232138</v>
      </c>
      <c r="U1084" s="7">
        <v>1544545</v>
      </c>
      <c r="V1084" s="7">
        <v>35776683</v>
      </c>
      <c r="W1084" s="7">
        <v>17412009</v>
      </c>
      <c r="X1084" s="7">
        <v>2984957</v>
      </c>
      <c r="Y1084" s="7">
        <v>10810954</v>
      </c>
      <c r="Z1084" s="7">
        <v>31207920</v>
      </c>
      <c r="AA1084" s="7">
        <v>989021</v>
      </c>
      <c r="AB1084" s="7">
        <v>2081023</v>
      </c>
      <c r="AC1084" s="7">
        <v>34277964</v>
      </c>
      <c r="AD1084" s="7">
        <v>1498719</v>
      </c>
      <c r="AE1084" s="7">
        <v>1087823</v>
      </c>
      <c r="AF1084" s="7">
        <v>0</v>
      </c>
      <c r="AG1084" s="7">
        <v>2586542</v>
      </c>
    </row>
    <row r="1085" spans="1:33" x14ac:dyDescent="0.55000000000000004">
      <c r="A1085" t="str">
        <f>VLOOKUP($B1085,Sheet2!$A$1:$C$47,3,FALSE)</f>
        <v>UNIVERSITY OF MARYLAND MEDICAL CENTER</v>
      </c>
      <c r="B1085">
        <v>2</v>
      </c>
      <c r="C1085" s="1">
        <v>44621</v>
      </c>
      <c r="D1085" t="s">
        <v>32</v>
      </c>
      <c r="E1085" s="7">
        <v>105476553</v>
      </c>
      <c r="F1085" s="7">
        <v>52060025</v>
      </c>
      <c r="G1085" s="7">
        <v>157536578</v>
      </c>
      <c r="H1085" s="7">
        <v>1031538</v>
      </c>
      <c r="I1085" s="7">
        <v>2298798</v>
      </c>
      <c r="J1085" s="7">
        <v>509136</v>
      </c>
      <c r="K1085" s="7">
        <v>1134617</v>
      </c>
      <c r="L1085" s="7">
        <v>8284477</v>
      </c>
      <c r="M1085" s="7">
        <v>3718588</v>
      </c>
      <c r="N1085" s="7">
        <v>0</v>
      </c>
      <c r="O1085" s="7">
        <v>4291464</v>
      </c>
      <c r="P1085" s="7">
        <v>0</v>
      </c>
      <c r="Q1085" s="7">
        <v>0</v>
      </c>
      <c r="R1085" s="7">
        <v>16294529</v>
      </c>
      <c r="S1085" s="7">
        <v>21268618</v>
      </c>
      <c r="T1085" s="7">
        <v>136267960</v>
      </c>
      <c r="U1085" s="7">
        <v>3021977</v>
      </c>
      <c r="V1085" s="7">
        <v>139289937</v>
      </c>
      <c r="W1085" s="7">
        <v>51539613</v>
      </c>
      <c r="X1085" s="7">
        <v>8011706</v>
      </c>
      <c r="Y1085" s="7">
        <v>74888516</v>
      </c>
      <c r="Z1085" s="7">
        <v>134439835</v>
      </c>
      <c r="AA1085" s="7">
        <v>1779782</v>
      </c>
      <c r="AB1085" s="7">
        <v>7671346</v>
      </c>
      <c r="AC1085" s="7">
        <v>143890963</v>
      </c>
      <c r="AD1085" s="7">
        <v>-4601026</v>
      </c>
      <c r="AE1085" s="7">
        <v>0</v>
      </c>
      <c r="AF1085" s="7">
        <v>0</v>
      </c>
      <c r="AG1085" s="7">
        <v>-4601026</v>
      </c>
    </row>
    <row r="1086" spans="1:33" x14ac:dyDescent="0.55000000000000004">
      <c r="A1086" t="str">
        <f>VLOOKUP($B1086,Sheet2!$A$1:$C$47,3,FALSE)</f>
        <v>UNIVERSITY OF MARYLAND MEDICAL CENTER</v>
      </c>
      <c r="B1086">
        <v>2</v>
      </c>
      <c r="C1086" s="1">
        <v>44621</v>
      </c>
      <c r="D1086" t="s">
        <v>33</v>
      </c>
      <c r="E1086" s="7">
        <v>200839</v>
      </c>
      <c r="F1086" s="7">
        <v>2682203</v>
      </c>
      <c r="G1086" s="7">
        <v>2883042</v>
      </c>
      <c r="H1086" s="7">
        <v>0</v>
      </c>
      <c r="I1086" s="7">
        <v>651</v>
      </c>
      <c r="J1086" s="7">
        <v>0</v>
      </c>
      <c r="K1086" s="7">
        <v>8706</v>
      </c>
      <c r="L1086" s="7">
        <v>0</v>
      </c>
      <c r="M1086" s="7">
        <v>0</v>
      </c>
      <c r="N1086" s="7">
        <v>0</v>
      </c>
      <c r="O1086" s="7">
        <v>0</v>
      </c>
      <c r="P1086" s="7">
        <v>0</v>
      </c>
      <c r="Q1086" s="7">
        <v>0</v>
      </c>
      <c r="R1086" s="7">
        <v>0</v>
      </c>
      <c r="S1086" s="7">
        <v>9357</v>
      </c>
      <c r="T1086" s="7">
        <v>2873685</v>
      </c>
      <c r="U1086" s="7">
        <v>16543754</v>
      </c>
      <c r="V1086" s="7">
        <v>19417439</v>
      </c>
      <c r="W1086" s="7">
        <v>665073</v>
      </c>
      <c r="X1086" s="7">
        <v>123220</v>
      </c>
      <c r="Y1086" s="7">
        <v>10710307</v>
      </c>
      <c r="Z1086" s="7">
        <v>11498600</v>
      </c>
      <c r="AA1086" s="7">
        <v>0</v>
      </c>
      <c r="AB1086" s="7">
        <v>0</v>
      </c>
      <c r="AC1086" s="7">
        <v>11498600</v>
      </c>
      <c r="AD1086" s="7">
        <v>7918839</v>
      </c>
      <c r="AE1086" s="7">
        <v>2239799</v>
      </c>
      <c r="AF1086" s="7">
        <v>1038898</v>
      </c>
      <c r="AG1086" s="7">
        <v>9119740</v>
      </c>
    </row>
    <row r="1087" spans="1:33" x14ac:dyDescent="0.55000000000000004">
      <c r="A1087" t="str">
        <f>VLOOKUP($B1087,Sheet2!$A$1:$C$47,3,FALSE)</f>
        <v>UNIVERSITY OF MARYLAND MEDICAL CENTER</v>
      </c>
      <c r="B1087">
        <v>2</v>
      </c>
      <c r="C1087" s="1">
        <v>44621</v>
      </c>
      <c r="D1087" t="s">
        <v>34</v>
      </c>
      <c r="E1087" s="7">
        <v>105677392</v>
      </c>
      <c r="F1087" s="7">
        <v>54742228</v>
      </c>
      <c r="G1087" s="7">
        <v>160419620</v>
      </c>
      <c r="H1087" s="7">
        <v>1031538</v>
      </c>
      <c r="I1087" s="7">
        <v>2299449</v>
      </c>
      <c r="J1087" s="7">
        <v>509136</v>
      </c>
      <c r="K1087" s="7">
        <v>1143323</v>
      </c>
      <c r="L1087" s="7">
        <v>8284477</v>
      </c>
      <c r="M1087" s="7">
        <v>3718588</v>
      </c>
      <c r="N1087" s="7">
        <v>0</v>
      </c>
      <c r="O1087" s="7">
        <v>4291464</v>
      </c>
      <c r="P1087" s="7">
        <v>0</v>
      </c>
      <c r="Q1087" s="7">
        <v>0</v>
      </c>
      <c r="R1087" s="7">
        <v>16294529</v>
      </c>
      <c r="S1087" s="7">
        <v>21277975</v>
      </c>
      <c r="T1087" s="7">
        <v>139141645</v>
      </c>
      <c r="U1087" s="7">
        <v>19565731</v>
      </c>
      <c r="V1087" s="7">
        <v>158707376</v>
      </c>
      <c r="W1087" s="7">
        <v>52204686</v>
      </c>
      <c r="X1087" s="7">
        <v>8134926</v>
      </c>
      <c r="Y1087" s="7">
        <v>85598823</v>
      </c>
      <c r="Z1087" s="7">
        <v>145938435</v>
      </c>
      <c r="AA1087" s="7">
        <v>1779782</v>
      </c>
      <c r="AB1087" s="7">
        <v>7671346</v>
      </c>
      <c r="AC1087" s="7">
        <v>155389563</v>
      </c>
      <c r="AD1087" s="7">
        <v>3317813</v>
      </c>
      <c r="AE1087" s="7">
        <v>2239799</v>
      </c>
      <c r="AF1087" s="7">
        <v>1038898</v>
      </c>
      <c r="AG1087" s="7">
        <v>4518714</v>
      </c>
    </row>
    <row r="1088" spans="1:33" x14ac:dyDescent="0.55000000000000004">
      <c r="A1088" t="str">
        <f>VLOOKUP($B1088,Sheet2!$A$1:$C$47,3,FALSE)</f>
        <v>UM-PRINCE GEORGE’S HOSPITAL CENTER</v>
      </c>
      <c r="B1088">
        <v>3</v>
      </c>
      <c r="C1088" s="1">
        <v>44621</v>
      </c>
      <c r="D1088" t="s">
        <v>32</v>
      </c>
      <c r="E1088" s="7">
        <v>27471306</v>
      </c>
      <c r="F1088" s="7">
        <v>9075853</v>
      </c>
      <c r="G1088" s="7">
        <v>36547159</v>
      </c>
      <c r="H1088" s="7">
        <v>722258</v>
      </c>
      <c r="I1088" s="7">
        <v>1766571</v>
      </c>
      <c r="J1088" s="7">
        <v>238500</v>
      </c>
      <c r="K1088" s="7">
        <v>583347</v>
      </c>
      <c r="L1088" s="7">
        <v>369129</v>
      </c>
      <c r="M1088" s="7">
        <v>1788033</v>
      </c>
      <c r="N1088" s="7">
        <v>0</v>
      </c>
      <c r="O1088" s="7">
        <v>121951</v>
      </c>
      <c r="P1088" s="7">
        <v>590434</v>
      </c>
      <c r="Q1088" s="7">
        <v>0</v>
      </c>
      <c r="R1088" s="7">
        <v>2869547</v>
      </c>
      <c r="S1088" s="7">
        <v>6180223</v>
      </c>
      <c r="T1088" s="7">
        <v>30366936</v>
      </c>
      <c r="U1088" s="7">
        <v>1441700</v>
      </c>
      <c r="V1088" s="7">
        <v>31808636</v>
      </c>
      <c r="W1088" s="7">
        <v>10330851</v>
      </c>
      <c r="X1088" s="7">
        <v>1628265</v>
      </c>
      <c r="Y1088" s="7">
        <v>12291405</v>
      </c>
      <c r="Z1088" s="7">
        <v>24250521</v>
      </c>
      <c r="AA1088" s="7">
        <v>0</v>
      </c>
      <c r="AB1088" s="7">
        <v>2607259</v>
      </c>
      <c r="AC1088" s="7">
        <v>26857780</v>
      </c>
      <c r="AD1088" s="7">
        <v>4950856</v>
      </c>
      <c r="AE1088" s="7">
        <v>0</v>
      </c>
      <c r="AF1088" s="7">
        <v>0</v>
      </c>
      <c r="AG1088" s="7">
        <v>4950856</v>
      </c>
    </row>
    <row r="1089" spans="1:33" x14ac:dyDescent="0.55000000000000004">
      <c r="A1089" t="str">
        <f>VLOOKUP($B1089,Sheet2!$A$1:$C$47,3,FALSE)</f>
        <v>UM-PRINCE GEORGE’S HOSPITAL CENTER</v>
      </c>
      <c r="B1089">
        <v>3</v>
      </c>
      <c r="C1089" s="1">
        <v>44621</v>
      </c>
      <c r="D1089" t="s">
        <v>33</v>
      </c>
      <c r="E1089" s="7">
        <v>17033</v>
      </c>
      <c r="F1089" s="7">
        <v>1197</v>
      </c>
      <c r="G1089" s="7">
        <v>18230</v>
      </c>
      <c r="H1089" s="7">
        <v>1535</v>
      </c>
      <c r="I1089" s="7">
        <v>3756</v>
      </c>
      <c r="J1089" s="7">
        <v>507</v>
      </c>
      <c r="K1089" s="7">
        <v>1240</v>
      </c>
      <c r="L1089" s="7">
        <v>0</v>
      </c>
      <c r="M1089" s="7">
        <v>0</v>
      </c>
      <c r="N1089" s="7">
        <v>228</v>
      </c>
      <c r="O1089" s="7">
        <v>0</v>
      </c>
      <c r="P1089" s="7">
        <v>0</v>
      </c>
      <c r="Q1089" s="7">
        <v>16</v>
      </c>
      <c r="R1089" s="7">
        <v>244</v>
      </c>
      <c r="S1089" s="7">
        <v>7282</v>
      </c>
      <c r="T1089" s="7">
        <v>10948</v>
      </c>
      <c r="U1089" s="7">
        <v>28905</v>
      </c>
      <c r="V1089" s="7">
        <v>39853</v>
      </c>
      <c r="W1089" s="7">
        <v>902832</v>
      </c>
      <c r="X1089" s="7">
        <v>142297</v>
      </c>
      <c r="Y1089" s="7">
        <v>3240120</v>
      </c>
      <c r="Z1089" s="7">
        <v>4285249</v>
      </c>
      <c r="AA1089" s="7">
        <v>0</v>
      </c>
      <c r="AB1089" s="7">
        <v>0</v>
      </c>
      <c r="AC1089" s="7">
        <v>4285249</v>
      </c>
      <c r="AD1089" s="7">
        <v>-4245396</v>
      </c>
      <c r="AE1089" s="7">
        <v>0</v>
      </c>
      <c r="AF1089" s="7">
        <v>-220904</v>
      </c>
      <c r="AG1089" s="7">
        <v>-4024492</v>
      </c>
    </row>
    <row r="1090" spans="1:33" x14ac:dyDescent="0.55000000000000004">
      <c r="A1090" t="str">
        <f>VLOOKUP($B1090,Sheet2!$A$1:$C$47,3,FALSE)</f>
        <v>UM-PRINCE GEORGE’S HOSPITAL CENTER</v>
      </c>
      <c r="B1090">
        <v>3</v>
      </c>
      <c r="C1090" s="1">
        <v>44621</v>
      </c>
      <c r="D1090" t="s">
        <v>34</v>
      </c>
      <c r="E1090" s="7">
        <v>27488339</v>
      </c>
      <c r="F1090" s="7">
        <v>9077050</v>
      </c>
      <c r="G1090" s="7">
        <v>36565389</v>
      </c>
      <c r="H1090" s="7">
        <v>723793</v>
      </c>
      <c r="I1090" s="7">
        <v>1770327</v>
      </c>
      <c r="J1090" s="7">
        <v>239007</v>
      </c>
      <c r="K1090" s="7">
        <v>584587</v>
      </c>
      <c r="L1090" s="7">
        <v>369129</v>
      </c>
      <c r="M1090" s="7">
        <v>1788033</v>
      </c>
      <c r="N1090" s="7">
        <v>228</v>
      </c>
      <c r="O1090" s="7">
        <v>121951</v>
      </c>
      <c r="P1090" s="7">
        <v>590434</v>
      </c>
      <c r="Q1090" s="7">
        <v>16</v>
      </c>
      <c r="R1090" s="7">
        <v>2869791</v>
      </c>
      <c r="S1090" s="7">
        <v>6187505</v>
      </c>
      <c r="T1090" s="7">
        <v>30377884</v>
      </c>
      <c r="U1090" s="7">
        <v>1470605</v>
      </c>
      <c r="V1090" s="7">
        <v>31848489</v>
      </c>
      <c r="W1090" s="7">
        <v>11233683</v>
      </c>
      <c r="X1090" s="7">
        <v>1770562</v>
      </c>
      <c r="Y1090" s="7">
        <v>15531525</v>
      </c>
      <c r="Z1090" s="7">
        <v>28535770</v>
      </c>
      <c r="AA1090" s="7">
        <v>0</v>
      </c>
      <c r="AB1090" s="7">
        <v>2607259</v>
      </c>
      <c r="AC1090" s="7">
        <v>31143029</v>
      </c>
      <c r="AD1090" s="7">
        <v>705460</v>
      </c>
      <c r="AE1090" s="7">
        <v>0</v>
      </c>
      <c r="AF1090" s="7">
        <v>-220904</v>
      </c>
      <c r="AG1090" s="7">
        <v>926364</v>
      </c>
    </row>
    <row r="1091" spans="1:33" x14ac:dyDescent="0.55000000000000004">
      <c r="A1091" t="str">
        <f>VLOOKUP($B1091,Sheet2!$A$1:$C$47,3,FALSE)</f>
        <v>HOLY CROSS HOSPITAL</v>
      </c>
      <c r="B1091">
        <v>4</v>
      </c>
      <c r="C1091" s="1">
        <v>44621</v>
      </c>
      <c r="D1091" t="s">
        <v>32</v>
      </c>
      <c r="E1091" s="7">
        <v>34617175</v>
      </c>
      <c r="F1091" s="7">
        <v>14980342</v>
      </c>
      <c r="G1091" s="7">
        <v>49597517</v>
      </c>
      <c r="H1091" s="7">
        <v>764789</v>
      </c>
      <c r="I1091" s="7">
        <v>626075</v>
      </c>
      <c r="J1091" s="7">
        <v>1489986</v>
      </c>
      <c r="K1091" s="7">
        <v>602633</v>
      </c>
      <c r="L1091" s="7">
        <v>1698584</v>
      </c>
      <c r="M1091" s="7">
        <v>1861290</v>
      </c>
      <c r="N1091" s="7">
        <v>-622631</v>
      </c>
      <c r="O1091" s="7">
        <v>1329173</v>
      </c>
      <c r="P1091" s="7">
        <v>1423687</v>
      </c>
      <c r="Q1091" s="7">
        <v>-835654</v>
      </c>
      <c r="R1091" s="7">
        <v>4854449</v>
      </c>
      <c r="S1091" s="7">
        <v>8337932</v>
      </c>
      <c r="T1091" s="7">
        <v>41259585</v>
      </c>
      <c r="U1091" s="7">
        <v>235991</v>
      </c>
      <c r="V1091" s="7">
        <v>41495576</v>
      </c>
      <c r="W1091" s="7">
        <v>17836680</v>
      </c>
      <c r="X1091" s="7">
        <v>3721268</v>
      </c>
      <c r="Y1091" s="7">
        <v>15824705</v>
      </c>
      <c r="Z1091" s="7">
        <v>37382653</v>
      </c>
      <c r="AA1091" s="7">
        <v>692542</v>
      </c>
      <c r="AB1091" s="7">
        <v>2138844</v>
      </c>
      <c r="AC1091" s="7">
        <v>40214039</v>
      </c>
      <c r="AD1091" s="7">
        <v>1281537</v>
      </c>
      <c r="AE1091" s="7">
        <v>0</v>
      </c>
      <c r="AF1091" s="7">
        <v>0</v>
      </c>
      <c r="AG1091" s="7">
        <v>1281537</v>
      </c>
    </row>
    <row r="1092" spans="1:33" x14ac:dyDescent="0.55000000000000004">
      <c r="A1092" t="str">
        <f>VLOOKUP($B1092,Sheet2!$A$1:$C$47,3,FALSE)</f>
        <v>HOLY CROSS HOSPITAL</v>
      </c>
      <c r="B1092">
        <v>4</v>
      </c>
      <c r="C1092" s="1">
        <v>44621</v>
      </c>
      <c r="D1092" t="s">
        <v>33</v>
      </c>
      <c r="E1092" s="7">
        <v>0</v>
      </c>
      <c r="F1092" s="7">
        <v>3988848</v>
      </c>
      <c r="G1092" s="7">
        <v>3988848</v>
      </c>
      <c r="H1092" s="7">
        <v>0</v>
      </c>
      <c r="I1092" s="7">
        <v>0</v>
      </c>
      <c r="J1092" s="7">
        <v>785069</v>
      </c>
      <c r="K1092" s="7">
        <v>371744</v>
      </c>
      <c r="L1092" s="7">
        <v>0</v>
      </c>
      <c r="M1092" s="7">
        <v>0</v>
      </c>
      <c r="N1092" s="7">
        <v>0</v>
      </c>
      <c r="O1092" s="7">
        <v>0</v>
      </c>
      <c r="P1092" s="7">
        <v>-105444</v>
      </c>
      <c r="Q1092" s="7">
        <v>1509821</v>
      </c>
      <c r="R1092" s="7">
        <v>1404377</v>
      </c>
      <c r="S1092" s="7">
        <v>2561190</v>
      </c>
      <c r="T1092" s="7">
        <v>1427658</v>
      </c>
      <c r="U1092" s="7">
        <v>2140841</v>
      </c>
      <c r="V1092" s="7">
        <v>3568499</v>
      </c>
      <c r="W1092" s="7">
        <v>1833351</v>
      </c>
      <c r="X1092" s="7">
        <v>307252</v>
      </c>
      <c r="Y1092" s="7">
        <v>2157138</v>
      </c>
      <c r="Z1092" s="7">
        <v>4297741</v>
      </c>
      <c r="AA1092" s="7">
        <v>183</v>
      </c>
      <c r="AB1092" s="7">
        <v>130437</v>
      </c>
      <c r="AC1092" s="7">
        <v>4428361</v>
      </c>
      <c r="AD1092" s="7">
        <v>-859862</v>
      </c>
      <c r="AE1092" s="7">
        <v>867913</v>
      </c>
      <c r="AF1092" s="7">
        <v>0</v>
      </c>
      <c r="AG1092" s="7">
        <v>8051</v>
      </c>
    </row>
    <row r="1093" spans="1:33" x14ac:dyDescent="0.55000000000000004">
      <c r="A1093" t="str">
        <f>VLOOKUP($B1093,Sheet2!$A$1:$C$47,3,FALSE)</f>
        <v>HOLY CROSS HOSPITAL</v>
      </c>
      <c r="B1093">
        <v>4</v>
      </c>
      <c r="C1093" s="1">
        <v>44621</v>
      </c>
      <c r="D1093" t="s">
        <v>34</v>
      </c>
      <c r="E1093" s="7">
        <v>34617175</v>
      </c>
      <c r="F1093" s="7">
        <v>18969190</v>
      </c>
      <c r="G1093" s="7">
        <v>53586365</v>
      </c>
      <c r="H1093" s="7">
        <v>764789</v>
      </c>
      <c r="I1093" s="7">
        <v>626075</v>
      </c>
      <c r="J1093" s="7">
        <v>2275055</v>
      </c>
      <c r="K1093" s="7">
        <v>974377</v>
      </c>
      <c r="L1093" s="7">
        <v>1698584</v>
      </c>
      <c r="M1093" s="7">
        <v>1861290</v>
      </c>
      <c r="N1093" s="7">
        <v>-622631</v>
      </c>
      <c r="O1093" s="7">
        <v>1329173</v>
      </c>
      <c r="P1093" s="7">
        <v>1318243</v>
      </c>
      <c r="Q1093" s="7">
        <v>674167</v>
      </c>
      <c r="R1093" s="7">
        <v>6258826</v>
      </c>
      <c r="S1093" s="7">
        <v>10899122</v>
      </c>
      <c r="T1093" s="7">
        <v>42687243</v>
      </c>
      <c r="U1093" s="7">
        <v>2376832</v>
      </c>
      <c r="V1093" s="7">
        <v>45064075</v>
      </c>
      <c r="W1093" s="7">
        <v>19670031</v>
      </c>
      <c r="X1093" s="7">
        <v>4028520</v>
      </c>
      <c r="Y1093" s="7">
        <v>17981843</v>
      </c>
      <c r="Z1093" s="7">
        <v>41680394</v>
      </c>
      <c r="AA1093" s="7">
        <v>692725</v>
      </c>
      <c r="AB1093" s="7">
        <v>2269281</v>
      </c>
      <c r="AC1093" s="7">
        <v>44642400</v>
      </c>
      <c r="AD1093" s="7">
        <v>421675</v>
      </c>
      <c r="AE1093" s="7">
        <v>867913</v>
      </c>
      <c r="AF1093" s="7">
        <v>0</v>
      </c>
      <c r="AG1093" s="7">
        <v>1289588</v>
      </c>
    </row>
    <row r="1094" spans="1:33" x14ac:dyDescent="0.55000000000000004">
      <c r="A1094" t="str">
        <f>VLOOKUP($B1094,Sheet2!$A$1:$C$47,3,FALSE)</f>
        <v>FREDERICK HEALTH HOSPITAL, INC</v>
      </c>
      <c r="B1094">
        <v>5</v>
      </c>
      <c r="C1094" s="1">
        <v>44621</v>
      </c>
      <c r="D1094" t="s">
        <v>32</v>
      </c>
      <c r="E1094" s="7">
        <v>20896357</v>
      </c>
      <c r="F1094" s="7">
        <v>13308178</v>
      </c>
      <c r="G1094" s="7">
        <v>34204535</v>
      </c>
      <c r="H1094" s="7">
        <v>143532</v>
      </c>
      <c r="I1094" s="7">
        <v>12446</v>
      </c>
      <c r="J1094" s="7">
        <v>204776</v>
      </c>
      <c r="K1094" s="7">
        <v>258783</v>
      </c>
      <c r="L1094" s="7">
        <v>1968545</v>
      </c>
      <c r="M1094" s="7">
        <v>452812</v>
      </c>
      <c r="N1094" s="7">
        <v>0</v>
      </c>
      <c r="O1094" s="7">
        <v>933359</v>
      </c>
      <c r="P1094" s="7">
        <v>575746</v>
      </c>
      <c r="Q1094" s="7">
        <v>0</v>
      </c>
      <c r="R1094" s="7">
        <v>3930462</v>
      </c>
      <c r="S1094" s="7">
        <v>4549999</v>
      </c>
      <c r="T1094" s="7">
        <v>29654536</v>
      </c>
      <c r="U1094" s="7">
        <v>209644</v>
      </c>
      <c r="V1094" s="7">
        <v>29864180</v>
      </c>
      <c r="W1094" s="7">
        <v>14613136</v>
      </c>
      <c r="X1094" s="7">
        <v>2945314</v>
      </c>
      <c r="Y1094" s="7">
        <v>10166712</v>
      </c>
      <c r="Z1094" s="7">
        <v>27725162</v>
      </c>
      <c r="AA1094" s="7">
        <v>418039</v>
      </c>
      <c r="AB1094" s="7">
        <v>1890988</v>
      </c>
      <c r="AC1094" s="7">
        <v>30034189</v>
      </c>
      <c r="AD1094" s="7">
        <v>-170009</v>
      </c>
      <c r="AE1094" s="7">
        <v>0</v>
      </c>
      <c r="AF1094" s="7">
        <v>0</v>
      </c>
      <c r="AG1094" s="7">
        <v>-170009</v>
      </c>
    </row>
    <row r="1095" spans="1:33" x14ac:dyDescent="0.55000000000000004">
      <c r="A1095" t="str">
        <f>VLOOKUP($B1095,Sheet2!$A$1:$C$47,3,FALSE)</f>
        <v>FREDERICK HEALTH HOSPITAL, INC</v>
      </c>
      <c r="B1095">
        <v>5</v>
      </c>
      <c r="C1095" s="1">
        <v>44621</v>
      </c>
      <c r="D1095" t="s">
        <v>33</v>
      </c>
      <c r="E1095" s="7">
        <v>0</v>
      </c>
      <c r="F1095" s="7">
        <v>8859803</v>
      </c>
      <c r="G1095" s="7">
        <v>8859803</v>
      </c>
      <c r="H1095" s="7">
        <v>0</v>
      </c>
      <c r="I1095" s="7">
        <v>0</v>
      </c>
      <c r="J1095" s="7">
        <v>-65791</v>
      </c>
      <c r="K1095" s="7">
        <v>19346</v>
      </c>
      <c r="L1095" s="7">
        <v>0</v>
      </c>
      <c r="M1095" s="7">
        <v>0</v>
      </c>
      <c r="N1095" s="7">
        <v>0</v>
      </c>
      <c r="O1095" s="7">
        <v>0</v>
      </c>
      <c r="P1095" s="7">
        <v>507008</v>
      </c>
      <c r="Q1095" s="7">
        <v>2642438</v>
      </c>
      <c r="R1095" s="7">
        <v>3149446</v>
      </c>
      <c r="S1095" s="7">
        <v>3103001</v>
      </c>
      <c r="T1095" s="7">
        <v>5756802</v>
      </c>
      <c r="U1095" s="7">
        <v>1307123</v>
      </c>
      <c r="V1095" s="7">
        <v>7063925</v>
      </c>
      <c r="W1095" s="7">
        <v>2976019</v>
      </c>
      <c r="X1095" s="7">
        <v>599824</v>
      </c>
      <c r="Y1095" s="7">
        <v>3116708</v>
      </c>
      <c r="Z1095" s="7">
        <v>6692551</v>
      </c>
      <c r="AA1095" s="7">
        <v>0</v>
      </c>
      <c r="AB1095" s="7">
        <v>445494</v>
      </c>
      <c r="AC1095" s="7">
        <v>7138045</v>
      </c>
      <c r="AD1095" s="7">
        <v>-74120</v>
      </c>
      <c r="AE1095" s="7">
        <v>825204</v>
      </c>
      <c r="AF1095" s="7">
        <v>-1114852</v>
      </c>
      <c r="AG1095" s="7">
        <v>1865936</v>
      </c>
    </row>
    <row r="1096" spans="1:33" x14ac:dyDescent="0.55000000000000004">
      <c r="A1096" t="str">
        <f>VLOOKUP($B1096,Sheet2!$A$1:$C$47,3,FALSE)</f>
        <v>FREDERICK HEALTH HOSPITAL, INC</v>
      </c>
      <c r="B1096">
        <v>5</v>
      </c>
      <c r="C1096" s="1">
        <v>44621</v>
      </c>
      <c r="D1096" t="s">
        <v>34</v>
      </c>
      <c r="E1096" s="7">
        <v>20896357</v>
      </c>
      <c r="F1096" s="7">
        <v>22167981</v>
      </c>
      <c r="G1096" s="7">
        <v>43064338</v>
      </c>
      <c r="H1096" s="7">
        <v>143532</v>
      </c>
      <c r="I1096" s="7">
        <v>12446</v>
      </c>
      <c r="J1096" s="7">
        <v>138985</v>
      </c>
      <c r="K1096" s="7">
        <v>278129</v>
      </c>
      <c r="L1096" s="7">
        <v>1968545</v>
      </c>
      <c r="M1096" s="7">
        <v>452812</v>
      </c>
      <c r="N1096" s="7">
        <v>0</v>
      </c>
      <c r="O1096" s="7">
        <v>933359</v>
      </c>
      <c r="P1096" s="7">
        <v>1082754</v>
      </c>
      <c r="Q1096" s="7">
        <v>2642438</v>
      </c>
      <c r="R1096" s="7">
        <v>7079908</v>
      </c>
      <c r="S1096" s="7">
        <v>7653000</v>
      </c>
      <c r="T1096" s="7">
        <v>35411338</v>
      </c>
      <c r="U1096" s="7">
        <v>1516767</v>
      </c>
      <c r="V1096" s="7">
        <v>36928105</v>
      </c>
      <c r="W1096" s="7">
        <v>17589155</v>
      </c>
      <c r="X1096" s="7">
        <v>3545138</v>
      </c>
      <c r="Y1096" s="7">
        <v>13283420</v>
      </c>
      <c r="Z1096" s="7">
        <v>34417713</v>
      </c>
      <c r="AA1096" s="7">
        <v>418039</v>
      </c>
      <c r="AB1096" s="7">
        <v>2336482</v>
      </c>
      <c r="AC1096" s="7">
        <v>37172234</v>
      </c>
      <c r="AD1096" s="7">
        <v>-244129</v>
      </c>
      <c r="AE1096" s="7">
        <v>825204</v>
      </c>
      <c r="AF1096" s="7">
        <v>-1114852</v>
      </c>
      <c r="AG1096" s="7">
        <v>1695927</v>
      </c>
    </row>
    <row r="1097" spans="1:33" x14ac:dyDescent="0.55000000000000004">
      <c r="A1097" t="str">
        <f>VLOOKUP($B1097,Sheet2!$A$1:$C$47,3,FALSE)</f>
        <v>UM-HARFORD MEMORIAL HOSPITAL</v>
      </c>
      <c r="B1097">
        <v>6</v>
      </c>
      <c r="C1097" s="1">
        <v>44621</v>
      </c>
      <c r="D1097" t="s">
        <v>32</v>
      </c>
      <c r="E1097" s="7">
        <v>6113000</v>
      </c>
      <c r="F1097" s="7">
        <v>4650000</v>
      </c>
      <c r="G1097" s="7">
        <v>10763000</v>
      </c>
      <c r="H1097" s="7">
        <v>111967</v>
      </c>
      <c r="I1097" s="7">
        <v>333062</v>
      </c>
      <c r="J1097" s="7">
        <v>85032</v>
      </c>
      <c r="K1097" s="7">
        <v>252937</v>
      </c>
      <c r="L1097" s="7">
        <v>501265</v>
      </c>
      <c r="M1097" s="7">
        <v>162615</v>
      </c>
      <c r="N1097" s="7">
        <v>0</v>
      </c>
      <c r="O1097" s="7">
        <v>381299</v>
      </c>
      <c r="P1097" s="7">
        <v>0</v>
      </c>
      <c r="Q1097" s="7">
        <v>0</v>
      </c>
      <c r="R1097" s="7">
        <v>1045179</v>
      </c>
      <c r="S1097" s="7">
        <v>1828177</v>
      </c>
      <c r="T1097" s="7">
        <v>8934823</v>
      </c>
      <c r="U1097" s="7">
        <v>403000</v>
      </c>
      <c r="V1097" s="7">
        <v>9337823</v>
      </c>
      <c r="W1097" s="7">
        <v>4395673</v>
      </c>
      <c r="X1097" s="7">
        <v>978353</v>
      </c>
      <c r="Y1097" s="7">
        <v>2111497</v>
      </c>
      <c r="Z1097" s="7">
        <v>7485523</v>
      </c>
      <c r="AA1097" s="7">
        <v>79000</v>
      </c>
      <c r="AB1097" s="7">
        <v>318856</v>
      </c>
      <c r="AC1097" s="7">
        <v>7883379</v>
      </c>
      <c r="AD1097" s="7">
        <v>1454444</v>
      </c>
      <c r="AE1097" s="7">
        <v>0</v>
      </c>
      <c r="AF1097" s="7">
        <v>0</v>
      </c>
      <c r="AG1097" s="7">
        <v>1454444</v>
      </c>
    </row>
    <row r="1098" spans="1:33" x14ac:dyDescent="0.55000000000000004">
      <c r="A1098" t="str">
        <f>VLOOKUP($B1098,Sheet2!$A$1:$C$47,3,FALSE)</f>
        <v>UM-HARFORD MEMORIAL HOSPITAL</v>
      </c>
      <c r="B1098">
        <v>6</v>
      </c>
      <c r="C1098" s="1">
        <v>44621</v>
      </c>
      <c r="D1098" t="s">
        <v>33</v>
      </c>
      <c r="E1098" s="7">
        <v>10000</v>
      </c>
      <c r="F1098" s="7">
        <v>3505500</v>
      </c>
      <c r="G1098" s="7">
        <v>3515500</v>
      </c>
      <c r="H1098" s="7">
        <v>0</v>
      </c>
      <c r="I1098" s="7">
        <v>0</v>
      </c>
      <c r="J1098" s="7">
        <v>0</v>
      </c>
      <c r="K1098" s="7">
        <v>55750</v>
      </c>
      <c r="L1098" s="7">
        <v>0</v>
      </c>
      <c r="M1098" s="7">
        <v>0</v>
      </c>
      <c r="N1098" s="7">
        <v>819</v>
      </c>
      <c r="O1098" s="7">
        <v>0</v>
      </c>
      <c r="P1098" s="7">
        <v>0</v>
      </c>
      <c r="Q1098" s="7">
        <v>2010500</v>
      </c>
      <c r="R1098" s="7">
        <v>2011319</v>
      </c>
      <c r="S1098" s="7">
        <v>2067069</v>
      </c>
      <c r="T1098" s="7">
        <v>1448431</v>
      </c>
      <c r="U1098" s="7">
        <v>303750</v>
      </c>
      <c r="V1098" s="7">
        <v>1752181</v>
      </c>
      <c r="W1098" s="7">
        <v>1185576</v>
      </c>
      <c r="X1098" s="7">
        <v>158646</v>
      </c>
      <c r="Y1098" s="7">
        <v>1707002</v>
      </c>
      <c r="Z1098" s="7">
        <v>3051224</v>
      </c>
      <c r="AA1098" s="7">
        <v>0</v>
      </c>
      <c r="AB1098" s="7">
        <v>15893</v>
      </c>
      <c r="AC1098" s="7">
        <v>3067117</v>
      </c>
      <c r="AD1098" s="7">
        <v>-1314936</v>
      </c>
      <c r="AE1098" s="7">
        <v>983000</v>
      </c>
      <c r="AF1098" s="7">
        <v>0</v>
      </c>
      <c r="AG1098" s="7">
        <v>-331936</v>
      </c>
    </row>
    <row r="1099" spans="1:33" x14ac:dyDescent="0.55000000000000004">
      <c r="A1099" t="str">
        <f>VLOOKUP($B1099,Sheet2!$A$1:$C$47,3,FALSE)</f>
        <v>UM-HARFORD MEMORIAL HOSPITAL</v>
      </c>
      <c r="B1099">
        <v>6</v>
      </c>
      <c r="C1099" s="1">
        <v>44621</v>
      </c>
      <c r="D1099" t="s">
        <v>34</v>
      </c>
      <c r="E1099" s="7">
        <v>6123000</v>
      </c>
      <c r="F1099" s="7">
        <v>8155500</v>
      </c>
      <c r="G1099" s="7">
        <v>14278500</v>
      </c>
      <c r="H1099" s="7">
        <v>111967</v>
      </c>
      <c r="I1099" s="7">
        <v>333062</v>
      </c>
      <c r="J1099" s="7">
        <v>85032</v>
      </c>
      <c r="K1099" s="7">
        <v>308687</v>
      </c>
      <c r="L1099" s="7">
        <v>501265</v>
      </c>
      <c r="M1099" s="7">
        <v>162615</v>
      </c>
      <c r="N1099" s="7">
        <v>819</v>
      </c>
      <c r="O1099" s="7">
        <v>381299</v>
      </c>
      <c r="P1099" s="7">
        <v>0</v>
      </c>
      <c r="Q1099" s="7">
        <v>2010500</v>
      </c>
      <c r="R1099" s="7">
        <v>3056498</v>
      </c>
      <c r="S1099" s="7">
        <v>3895246</v>
      </c>
      <c r="T1099" s="7">
        <v>10383254</v>
      </c>
      <c r="U1099" s="7">
        <v>706750</v>
      </c>
      <c r="V1099" s="7">
        <v>11090004</v>
      </c>
      <c r="W1099" s="7">
        <v>5581249</v>
      </c>
      <c r="X1099" s="7">
        <v>1136999</v>
      </c>
      <c r="Y1099" s="7">
        <v>3818499</v>
      </c>
      <c r="Z1099" s="7">
        <v>10536747</v>
      </c>
      <c r="AA1099" s="7">
        <v>79000</v>
      </c>
      <c r="AB1099" s="7">
        <v>334749</v>
      </c>
      <c r="AC1099" s="7">
        <v>10950496</v>
      </c>
      <c r="AD1099" s="7">
        <v>139508</v>
      </c>
      <c r="AE1099" s="7">
        <v>983000</v>
      </c>
      <c r="AF1099" s="7">
        <v>0</v>
      </c>
      <c r="AG1099" s="7">
        <v>1122508</v>
      </c>
    </row>
    <row r="1100" spans="1:33" x14ac:dyDescent="0.55000000000000004">
      <c r="A1100" t="str">
        <f>VLOOKUP($B1100,Sheet2!$A$1:$C$47,3,FALSE)</f>
        <v>MERCY MEDICAL CENTER</v>
      </c>
      <c r="B1100">
        <v>8</v>
      </c>
      <c r="C1100" s="1">
        <v>44621</v>
      </c>
      <c r="D1100" t="s">
        <v>32</v>
      </c>
      <c r="E1100" s="7">
        <v>19146750</v>
      </c>
      <c r="F1100" s="7">
        <v>36226008</v>
      </c>
      <c r="G1100" s="7">
        <v>55372758</v>
      </c>
      <c r="H1100" s="7">
        <v>936780</v>
      </c>
      <c r="I1100" s="7">
        <v>316138</v>
      </c>
      <c r="J1100" s="7">
        <v>894156</v>
      </c>
      <c r="K1100" s="7">
        <v>301754</v>
      </c>
      <c r="L1100" s="7">
        <v>1574538</v>
      </c>
      <c r="M1100" s="7">
        <v>841163</v>
      </c>
      <c r="N1100" s="7">
        <v>143796</v>
      </c>
      <c r="O1100" s="7">
        <v>1502895</v>
      </c>
      <c r="P1100" s="7">
        <v>0</v>
      </c>
      <c r="Q1100" s="7">
        <v>137254</v>
      </c>
      <c r="R1100" s="7">
        <v>4199646</v>
      </c>
      <c r="S1100" s="7">
        <v>6648474</v>
      </c>
      <c r="T1100" s="7">
        <v>48724284</v>
      </c>
      <c r="U1100" s="7">
        <v>3837837</v>
      </c>
      <c r="V1100" s="7">
        <v>52562121</v>
      </c>
      <c r="W1100" s="7">
        <v>19055953</v>
      </c>
      <c r="X1100" s="7">
        <v>3868459</v>
      </c>
      <c r="Y1100" s="7">
        <v>21331241</v>
      </c>
      <c r="Z1100" s="7">
        <v>44255653</v>
      </c>
      <c r="AA1100" s="7">
        <v>1032571</v>
      </c>
      <c r="AB1100" s="7">
        <v>3115009</v>
      </c>
      <c r="AC1100" s="7">
        <v>48403233</v>
      </c>
      <c r="AD1100" s="7">
        <v>4158888</v>
      </c>
      <c r="AE1100" s="7">
        <v>0</v>
      </c>
      <c r="AF1100" s="7">
        <v>0</v>
      </c>
      <c r="AG1100" s="7">
        <v>4158888</v>
      </c>
    </row>
    <row r="1101" spans="1:33" x14ac:dyDescent="0.55000000000000004">
      <c r="A1101" t="str">
        <f>VLOOKUP($B1101,Sheet2!$A$1:$C$47,3,FALSE)</f>
        <v>MERCY MEDICAL CENTER</v>
      </c>
      <c r="B1101">
        <v>8</v>
      </c>
      <c r="C1101" s="1">
        <v>44621</v>
      </c>
      <c r="D1101" t="s">
        <v>33</v>
      </c>
      <c r="E1101" s="7">
        <v>0</v>
      </c>
      <c r="F1101" s="7">
        <v>96758</v>
      </c>
      <c r="G1101" s="7">
        <v>96758</v>
      </c>
      <c r="H1101" s="7">
        <v>0</v>
      </c>
      <c r="I1101" s="7">
        <v>0</v>
      </c>
      <c r="J1101" s="7">
        <v>0</v>
      </c>
      <c r="K1101" s="7">
        <v>0</v>
      </c>
      <c r="L1101" s="7">
        <v>0</v>
      </c>
      <c r="M1101" s="7">
        <v>0</v>
      </c>
      <c r="N1101" s="7">
        <v>0</v>
      </c>
      <c r="O1101" s="7">
        <v>0</v>
      </c>
      <c r="P1101" s="7">
        <v>0</v>
      </c>
      <c r="Q1101" s="7">
        <v>0</v>
      </c>
      <c r="R1101" s="7">
        <v>0</v>
      </c>
      <c r="S1101" s="7">
        <v>0</v>
      </c>
      <c r="T1101" s="7">
        <v>96758</v>
      </c>
      <c r="U1101" s="7">
        <v>0</v>
      </c>
      <c r="V1101" s="7">
        <v>96758</v>
      </c>
      <c r="W1101" s="7">
        <v>74544</v>
      </c>
      <c r="X1101" s="7">
        <v>0</v>
      </c>
      <c r="Y1101" s="7">
        <v>49856</v>
      </c>
      <c r="Z1101" s="7">
        <v>124400</v>
      </c>
      <c r="AA1101" s="7">
        <v>0</v>
      </c>
      <c r="AB1101" s="7">
        <v>0</v>
      </c>
      <c r="AC1101" s="7">
        <v>124400</v>
      </c>
      <c r="AD1101" s="7">
        <v>-27642</v>
      </c>
      <c r="AE1101" s="7">
        <v>2682000</v>
      </c>
      <c r="AF1101" s="7">
        <v>0</v>
      </c>
      <c r="AG1101" s="7">
        <v>2654358</v>
      </c>
    </row>
    <row r="1102" spans="1:33" x14ac:dyDescent="0.55000000000000004">
      <c r="A1102" t="str">
        <f>VLOOKUP($B1102,Sheet2!$A$1:$C$47,3,FALSE)</f>
        <v>MERCY MEDICAL CENTER</v>
      </c>
      <c r="B1102">
        <v>8</v>
      </c>
      <c r="C1102" s="1">
        <v>44621</v>
      </c>
      <c r="D1102" t="s">
        <v>34</v>
      </c>
      <c r="E1102" s="7">
        <v>19146750</v>
      </c>
      <c r="F1102" s="7">
        <v>36322766</v>
      </c>
      <c r="G1102" s="7">
        <v>55469516</v>
      </c>
      <c r="H1102" s="7">
        <v>936780</v>
      </c>
      <c r="I1102" s="7">
        <v>316138</v>
      </c>
      <c r="J1102" s="7">
        <v>894156</v>
      </c>
      <c r="K1102" s="7">
        <v>301754</v>
      </c>
      <c r="L1102" s="7">
        <v>1574538</v>
      </c>
      <c r="M1102" s="7">
        <v>841163</v>
      </c>
      <c r="N1102" s="7">
        <v>143796</v>
      </c>
      <c r="O1102" s="7">
        <v>1502895</v>
      </c>
      <c r="P1102" s="7">
        <v>0</v>
      </c>
      <c r="Q1102" s="7">
        <v>137254</v>
      </c>
      <c r="R1102" s="7">
        <v>4199646</v>
      </c>
      <c r="S1102" s="7">
        <v>6648474</v>
      </c>
      <c r="T1102" s="7">
        <v>48821042</v>
      </c>
      <c r="U1102" s="7">
        <v>3837837</v>
      </c>
      <c r="V1102" s="7">
        <v>52658879</v>
      </c>
      <c r="W1102" s="7">
        <v>19130497</v>
      </c>
      <c r="X1102" s="7">
        <v>3868459</v>
      </c>
      <c r="Y1102" s="7">
        <v>21381097</v>
      </c>
      <c r="Z1102" s="7">
        <v>44380053</v>
      </c>
      <c r="AA1102" s="7">
        <v>1032571</v>
      </c>
      <c r="AB1102" s="7">
        <v>3115009</v>
      </c>
      <c r="AC1102" s="7">
        <v>48527633</v>
      </c>
      <c r="AD1102" s="7">
        <v>4131246</v>
      </c>
      <c r="AE1102" s="7">
        <v>2682000</v>
      </c>
      <c r="AF1102" s="7">
        <v>0</v>
      </c>
      <c r="AG1102" s="7">
        <v>6813246</v>
      </c>
    </row>
    <row r="1103" spans="1:33" x14ac:dyDescent="0.55000000000000004">
      <c r="A1103" t="str">
        <f>VLOOKUP($B1103,Sheet2!$A$1:$C$47,3,FALSE)</f>
        <v>JOHNS HOPKINS HOSPITAL</v>
      </c>
      <c r="B1103">
        <v>9</v>
      </c>
      <c r="C1103" s="1">
        <v>44621</v>
      </c>
      <c r="D1103" t="s">
        <v>32</v>
      </c>
      <c r="E1103" s="7">
        <v>142036000</v>
      </c>
      <c r="F1103" s="7">
        <v>103676000</v>
      </c>
      <c r="G1103" s="7">
        <v>245712000</v>
      </c>
      <c r="H1103" s="7">
        <v>209000</v>
      </c>
      <c r="I1103" s="7">
        <v>896000</v>
      </c>
      <c r="J1103" s="7">
        <v>1104000</v>
      </c>
      <c r="K1103" s="7">
        <v>1922000</v>
      </c>
      <c r="L1103" s="7">
        <v>26778000</v>
      </c>
      <c r="M1103" s="7">
        <v>3483000</v>
      </c>
      <c r="N1103" s="7">
        <v>0</v>
      </c>
      <c r="O1103" s="7">
        <v>367000</v>
      </c>
      <c r="P1103" s="7">
        <v>2746000</v>
      </c>
      <c r="Q1103" s="7">
        <v>0</v>
      </c>
      <c r="R1103" s="7">
        <v>33374000</v>
      </c>
      <c r="S1103" s="7">
        <v>37505000</v>
      </c>
      <c r="T1103" s="7">
        <v>208207000</v>
      </c>
      <c r="U1103" s="7">
        <v>1831000</v>
      </c>
      <c r="V1103" s="7">
        <v>210038000</v>
      </c>
      <c r="W1103" s="7">
        <v>62954000</v>
      </c>
      <c r="X1103" s="7">
        <v>18656000</v>
      </c>
      <c r="Y1103" s="7">
        <v>127014000</v>
      </c>
      <c r="Z1103" s="7">
        <v>208624000</v>
      </c>
      <c r="AA1103" s="7">
        <v>2078000</v>
      </c>
      <c r="AB1103" s="7">
        <v>9550000</v>
      </c>
      <c r="AC1103" s="7">
        <v>220252000</v>
      </c>
      <c r="AD1103" s="7">
        <v>-10214000</v>
      </c>
      <c r="AE1103" s="7">
        <v>0</v>
      </c>
      <c r="AF1103" s="7">
        <v>0</v>
      </c>
      <c r="AG1103" s="7">
        <v>-10214000</v>
      </c>
    </row>
    <row r="1104" spans="1:33" x14ac:dyDescent="0.55000000000000004">
      <c r="A1104" t="str">
        <f>VLOOKUP($B1104,Sheet2!$A$1:$C$47,3,FALSE)</f>
        <v>JOHNS HOPKINS HOSPITAL</v>
      </c>
      <c r="B1104">
        <v>9</v>
      </c>
      <c r="C1104" s="1">
        <v>44621</v>
      </c>
      <c r="D1104" t="s">
        <v>33</v>
      </c>
      <c r="E1104" s="7">
        <v>19000</v>
      </c>
      <c r="F1104" s="7">
        <v>2542000</v>
      </c>
      <c r="G1104" s="7">
        <v>2561000</v>
      </c>
      <c r="H1104" s="7">
        <v>0</v>
      </c>
      <c r="I1104" s="7">
        <v>0</v>
      </c>
      <c r="J1104" s="7">
        <v>0</v>
      </c>
      <c r="K1104" s="7">
        <v>0</v>
      </c>
      <c r="L1104" s="7">
        <v>0</v>
      </c>
      <c r="M1104" s="7">
        <v>0</v>
      </c>
      <c r="N1104" s="7">
        <v>0</v>
      </c>
      <c r="O1104" s="7">
        <v>0</v>
      </c>
      <c r="P1104" s="7">
        <v>0</v>
      </c>
      <c r="Q1104" s="7">
        <v>317000</v>
      </c>
      <c r="R1104" s="7">
        <v>317000</v>
      </c>
      <c r="S1104" s="7">
        <v>317000</v>
      </c>
      <c r="T1104" s="7">
        <v>2244000</v>
      </c>
      <c r="U1104" s="7">
        <v>54460000</v>
      </c>
      <c r="V1104" s="7">
        <v>56704000</v>
      </c>
      <c r="W1104" s="7">
        <v>2078000</v>
      </c>
      <c r="X1104" s="7">
        <v>755000</v>
      </c>
      <c r="Y1104" s="7">
        <v>43010000</v>
      </c>
      <c r="Z1104" s="7">
        <v>45843000</v>
      </c>
      <c r="AA1104" s="7">
        <v>0</v>
      </c>
      <c r="AB1104" s="7">
        <v>0</v>
      </c>
      <c r="AC1104" s="7">
        <v>45843000</v>
      </c>
      <c r="AD1104" s="7">
        <v>10861000</v>
      </c>
      <c r="AE1104" s="7">
        <v>26019000</v>
      </c>
      <c r="AF1104" s="7">
        <v>1343000</v>
      </c>
      <c r="AG1104" s="7">
        <v>35537000</v>
      </c>
    </row>
    <row r="1105" spans="1:33" x14ac:dyDescent="0.55000000000000004">
      <c r="A1105" t="str">
        <f>VLOOKUP($B1105,Sheet2!$A$1:$C$47,3,FALSE)</f>
        <v>JOHNS HOPKINS HOSPITAL</v>
      </c>
      <c r="B1105">
        <v>9</v>
      </c>
      <c r="C1105" s="1">
        <v>44621</v>
      </c>
      <c r="D1105" t="s">
        <v>34</v>
      </c>
      <c r="E1105" s="7">
        <v>142055000</v>
      </c>
      <c r="F1105" s="7">
        <v>106218000</v>
      </c>
      <c r="G1105" s="7">
        <v>248273000</v>
      </c>
      <c r="H1105" s="7">
        <v>209000</v>
      </c>
      <c r="I1105" s="7">
        <v>896000</v>
      </c>
      <c r="J1105" s="7">
        <v>1104000</v>
      </c>
      <c r="K1105" s="7">
        <v>1922000</v>
      </c>
      <c r="L1105" s="7">
        <v>26778000</v>
      </c>
      <c r="M1105" s="7">
        <v>3483000</v>
      </c>
      <c r="N1105" s="7">
        <v>0</v>
      </c>
      <c r="O1105" s="7">
        <v>367000</v>
      </c>
      <c r="P1105" s="7">
        <v>2746000</v>
      </c>
      <c r="Q1105" s="7">
        <v>317000</v>
      </c>
      <c r="R1105" s="7">
        <v>33691000</v>
      </c>
      <c r="S1105" s="7">
        <v>37822000</v>
      </c>
      <c r="T1105" s="7">
        <v>210451000</v>
      </c>
      <c r="U1105" s="7">
        <v>56291000</v>
      </c>
      <c r="V1105" s="7">
        <v>266742000</v>
      </c>
      <c r="W1105" s="7">
        <v>65032000</v>
      </c>
      <c r="X1105" s="7">
        <v>19411000</v>
      </c>
      <c r="Y1105" s="7">
        <v>170024000</v>
      </c>
      <c r="Z1105" s="7">
        <v>254467000</v>
      </c>
      <c r="AA1105" s="7">
        <v>2078000</v>
      </c>
      <c r="AB1105" s="7">
        <v>9550000</v>
      </c>
      <c r="AC1105" s="7">
        <v>266095000</v>
      </c>
      <c r="AD1105" s="7">
        <v>647000</v>
      </c>
      <c r="AE1105" s="7">
        <v>26019000</v>
      </c>
      <c r="AF1105" s="7">
        <v>1343000</v>
      </c>
      <c r="AG1105" s="7">
        <v>25323000</v>
      </c>
    </row>
    <row r="1106" spans="1:33" x14ac:dyDescent="0.55000000000000004">
      <c r="A1106" t="str">
        <f>VLOOKUP($B1106,Sheet2!$A$1:$C$47,3,FALSE)</f>
        <v>ST. AGNES HOSPITAL</v>
      </c>
      <c r="B1106">
        <v>11</v>
      </c>
      <c r="C1106" s="1">
        <v>44621</v>
      </c>
      <c r="D1106" t="s">
        <v>32</v>
      </c>
      <c r="E1106" s="7">
        <v>24781879</v>
      </c>
      <c r="F1106" s="7">
        <v>19708685</v>
      </c>
      <c r="G1106" s="7">
        <v>44490564</v>
      </c>
      <c r="H1106" s="7">
        <v>789278</v>
      </c>
      <c r="I1106" s="7">
        <v>564681</v>
      </c>
      <c r="J1106" s="7">
        <v>627702</v>
      </c>
      <c r="K1106" s="7">
        <v>449083</v>
      </c>
      <c r="L1106" s="7">
        <v>1452987</v>
      </c>
      <c r="M1106" s="7">
        <v>562015</v>
      </c>
      <c r="N1106" s="7">
        <v>0</v>
      </c>
      <c r="O1106" s="7">
        <v>1155540</v>
      </c>
      <c r="P1106" s="7">
        <v>446962</v>
      </c>
      <c r="Q1106" s="7">
        <v>0</v>
      </c>
      <c r="R1106" s="7">
        <v>3617504</v>
      </c>
      <c r="S1106" s="7">
        <v>6048248</v>
      </c>
      <c r="T1106" s="7">
        <v>38442316</v>
      </c>
      <c r="U1106" s="7">
        <v>1231414</v>
      </c>
      <c r="V1106" s="7">
        <v>39673730</v>
      </c>
      <c r="W1106" s="7">
        <v>11679830</v>
      </c>
      <c r="X1106" s="7">
        <v>2236418</v>
      </c>
      <c r="Y1106" s="7">
        <v>13383339</v>
      </c>
      <c r="Z1106" s="7">
        <v>27299587</v>
      </c>
      <c r="AA1106" s="7">
        <v>215017</v>
      </c>
      <c r="AB1106" s="7">
        <v>1633377</v>
      </c>
      <c r="AC1106" s="7">
        <v>29147981</v>
      </c>
      <c r="AD1106" s="7">
        <v>10525749</v>
      </c>
      <c r="AE1106" s="7">
        <v>0</v>
      </c>
      <c r="AF1106" s="7">
        <v>0</v>
      </c>
      <c r="AG1106" s="7">
        <v>10525749</v>
      </c>
    </row>
    <row r="1107" spans="1:33" x14ac:dyDescent="0.55000000000000004">
      <c r="A1107" t="str">
        <f>VLOOKUP($B1107,Sheet2!$A$1:$C$47,3,FALSE)</f>
        <v>ST. AGNES HOSPITAL</v>
      </c>
      <c r="B1107">
        <v>11</v>
      </c>
      <c r="C1107" s="1">
        <v>44621</v>
      </c>
      <c r="D1107" t="s">
        <v>33</v>
      </c>
      <c r="E1107" s="7">
        <v>0</v>
      </c>
      <c r="F1107" s="7">
        <v>17745222</v>
      </c>
      <c r="G1107" s="7">
        <v>17745222</v>
      </c>
      <c r="H1107" s="7">
        <v>0</v>
      </c>
      <c r="I1107" s="7">
        <v>0</v>
      </c>
      <c r="J1107" s="7">
        <v>108103</v>
      </c>
      <c r="K1107" s="7">
        <v>470961</v>
      </c>
      <c r="L1107" s="7">
        <v>0</v>
      </c>
      <c r="M1107" s="7">
        <v>0</v>
      </c>
      <c r="N1107" s="7">
        <v>0</v>
      </c>
      <c r="O1107" s="7">
        <v>0</v>
      </c>
      <c r="P1107" s="7">
        <v>327184</v>
      </c>
      <c r="Q1107" s="7">
        <v>8397164</v>
      </c>
      <c r="R1107" s="7">
        <v>8724348</v>
      </c>
      <c r="S1107" s="7">
        <v>9303412</v>
      </c>
      <c r="T1107" s="7">
        <v>8441810</v>
      </c>
      <c r="U1107" s="7">
        <v>2080668</v>
      </c>
      <c r="V1107" s="7">
        <v>10522478</v>
      </c>
      <c r="W1107" s="7">
        <v>8909861</v>
      </c>
      <c r="X1107" s="7">
        <v>1386325</v>
      </c>
      <c r="Y1107" s="7">
        <v>3815602</v>
      </c>
      <c r="Z1107" s="7">
        <v>14111788</v>
      </c>
      <c r="AA1107" s="7">
        <v>0</v>
      </c>
      <c r="AB1107" s="7">
        <v>261594</v>
      </c>
      <c r="AC1107" s="7">
        <v>14373382</v>
      </c>
      <c r="AD1107" s="7">
        <v>-3850904</v>
      </c>
      <c r="AE1107" s="7">
        <v>-237459</v>
      </c>
      <c r="AF1107" s="7">
        <v>0</v>
      </c>
      <c r="AG1107" s="7">
        <v>-4088363</v>
      </c>
    </row>
    <row r="1108" spans="1:33" x14ac:dyDescent="0.55000000000000004">
      <c r="A1108" t="str">
        <f>VLOOKUP($B1108,Sheet2!$A$1:$C$47,3,FALSE)</f>
        <v>ST. AGNES HOSPITAL</v>
      </c>
      <c r="B1108">
        <v>11</v>
      </c>
      <c r="C1108" s="1">
        <v>44621</v>
      </c>
      <c r="D1108" t="s">
        <v>34</v>
      </c>
      <c r="E1108" s="7">
        <v>24781879</v>
      </c>
      <c r="F1108" s="7">
        <v>37453907</v>
      </c>
      <c r="G1108" s="7">
        <v>62235786</v>
      </c>
      <c r="H1108" s="7">
        <v>789278</v>
      </c>
      <c r="I1108" s="7">
        <v>564681</v>
      </c>
      <c r="J1108" s="7">
        <v>735805</v>
      </c>
      <c r="K1108" s="7">
        <v>920044</v>
      </c>
      <c r="L1108" s="7">
        <v>1452987</v>
      </c>
      <c r="M1108" s="7">
        <v>562015</v>
      </c>
      <c r="N1108" s="7">
        <v>0</v>
      </c>
      <c r="O1108" s="7">
        <v>1155540</v>
      </c>
      <c r="P1108" s="7">
        <v>774146</v>
      </c>
      <c r="Q1108" s="7">
        <v>8397164</v>
      </c>
      <c r="R1108" s="7">
        <v>12341852</v>
      </c>
      <c r="S1108" s="7">
        <v>15351660</v>
      </c>
      <c r="T1108" s="7">
        <v>46884126</v>
      </c>
      <c r="U1108" s="7">
        <v>3312082</v>
      </c>
      <c r="V1108" s="7">
        <v>50196208</v>
      </c>
      <c r="W1108" s="7">
        <v>20589691</v>
      </c>
      <c r="X1108" s="7">
        <v>3622743</v>
      </c>
      <c r="Y1108" s="7">
        <v>17198941</v>
      </c>
      <c r="Z1108" s="7">
        <v>41411375</v>
      </c>
      <c r="AA1108" s="7">
        <v>215017</v>
      </c>
      <c r="AB1108" s="7">
        <v>1894971</v>
      </c>
      <c r="AC1108" s="7">
        <v>43521363</v>
      </c>
      <c r="AD1108" s="7">
        <v>6674845</v>
      </c>
      <c r="AE1108" s="7">
        <v>-237459</v>
      </c>
      <c r="AF1108" s="7">
        <v>0</v>
      </c>
      <c r="AG1108" s="7">
        <v>6437386</v>
      </c>
    </row>
    <row r="1109" spans="1:33" x14ac:dyDescent="0.55000000000000004">
      <c r="A1109" t="str">
        <f>VLOOKUP($B1109,Sheet2!$A$1:$C$47,3,FALSE)</f>
        <v>SINAI HOSPITAL</v>
      </c>
      <c r="B1109">
        <v>12</v>
      </c>
      <c r="C1109" s="1">
        <v>44621</v>
      </c>
      <c r="D1109" t="s">
        <v>32</v>
      </c>
      <c r="E1109" s="7">
        <v>48074372</v>
      </c>
      <c r="F1109" s="7">
        <v>33048709</v>
      </c>
      <c r="G1109" s="7">
        <v>81123081</v>
      </c>
      <c r="H1109" s="7">
        <v>586093</v>
      </c>
      <c r="I1109" s="7">
        <v>-647055</v>
      </c>
      <c r="J1109" s="7">
        <v>787399</v>
      </c>
      <c r="K1109" s="7">
        <v>747155</v>
      </c>
      <c r="L1109" s="7">
        <v>0</v>
      </c>
      <c r="M1109" s="7">
        <v>910893</v>
      </c>
      <c r="N1109" s="7">
        <v>5870660</v>
      </c>
      <c r="O1109" s="7">
        <v>0</v>
      </c>
      <c r="P1109" s="7">
        <v>1266946</v>
      </c>
      <c r="Q1109" s="7">
        <v>1956886</v>
      </c>
      <c r="R1109" s="7">
        <v>10005385</v>
      </c>
      <c r="S1109" s="7">
        <v>11478977</v>
      </c>
      <c r="T1109" s="7">
        <v>69644104</v>
      </c>
      <c r="U1109" s="7">
        <v>989501</v>
      </c>
      <c r="V1109" s="7">
        <v>70633605</v>
      </c>
      <c r="W1109" s="7">
        <v>17283611</v>
      </c>
      <c r="X1109" s="7">
        <v>5230025</v>
      </c>
      <c r="Y1109" s="7">
        <v>37550982</v>
      </c>
      <c r="Z1109" s="7">
        <v>60064618</v>
      </c>
      <c r="AA1109" s="7">
        <v>39014</v>
      </c>
      <c r="AB1109" s="7">
        <v>2734861</v>
      </c>
      <c r="AC1109" s="7">
        <v>62838493</v>
      </c>
      <c r="AD1109" s="7">
        <v>7795112</v>
      </c>
      <c r="AE1109" s="7">
        <v>0</v>
      </c>
      <c r="AF1109" s="7">
        <v>0</v>
      </c>
      <c r="AG1109" s="7">
        <v>7795112</v>
      </c>
    </row>
    <row r="1110" spans="1:33" x14ac:dyDescent="0.55000000000000004">
      <c r="A1110" t="str">
        <f>VLOOKUP($B1110,Sheet2!$A$1:$C$47,3,FALSE)</f>
        <v>SINAI HOSPITAL</v>
      </c>
      <c r="B1110">
        <v>12</v>
      </c>
      <c r="C1110" s="1">
        <v>44621</v>
      </c>
      <c r="D1110" t="s">
        <v>33</v>
      </c>
      <c r="E1110" s="7">
        <v>0</v>
      </c>
      <c r="F1110" s="7">
        <v>23042053</v>
      </c>
      <c r="G1110" s="7">
        <v>23042053</v>
      </c>
      <c r="H1110" s="7">
        <v>0</v>
      </c>
      <c r="I1110" s="7">
        <v>0</v>
      </c>
      <c r="J1110" s="7">
        <v>0</v>
      </c>
      <c r="K1110" s="7">
        <v>50133</v>
      </c>
      <c r="L1110" s="7">
        <v>0</v>
      </c>
      <c r="M1110" s="7">
        <v>0</v>
      </c>
      <c r="N1110" s="7">
        <v>0</v>
      </c>
      <c r="O1110" s="7">
        <v>0</v>
      </c>
      <c r="P1110" s="7">
        <v>0</v>
      </c>
      <c r="Q1110" s="7">
        <v>13374869</v>
      </c>
      <c r="R1110" s="7">
        <v>13374869</v>
      </c>
      <c r="S1110" s="7">
        <v>13425002</v>
      </c>
      <c r="T1110" s="7">
        <v>9617051</v>
      </c>
      <c r="U1110" s="7">
        <v>1878556</v>
      </c>
      <c r="V1110" s="7">
        <v>11495607</v>
      </c>
      <c r="W1110" s="7">
        <v>8172714</v>
      </c>
      <c r="X1110" s="7">
        <v>1041199</v>
      </c>
      <c r="Y1110" s="7">
        <v>5956684</v>
      </c>
      <c r="Z1110" s="7">
        <v>15170597</v>
      </c>
      <c r="AA1110" s="7">
        <v>14000</v>
      </c>
      <c r="AB1110" s="7">
        <v>0</v>
      </c>
      <c r="AC1110" s="7">
        <v>15184597</v>
      </c>
      <c r="AD1110" s="7">
        <v>-3688990</v>
      </c>
      <c r="AE1110" s="7">
        <v>1132000</v>
      </c>
      <c r="AF1110" s="7">
        <v>0</v>
      </c>
      <c r="AG1110" s="7">
        <v>-2556990</v>
      </c>
    </row>
    <row r="1111" spans="1:33" x14ac:dyDescent="0.55000000000000004">
      <c r="A1111" t="str">
        <f>VLOOKUP($B1111,Sheet2!$A$1:$C$47,3,FALSE)</f>
        <v>SINAI HOSPITAL</v>
      </c>
      <c r="B1111">
        <v>12</v>
      </c>
      <c r="C1111" s="1">
        <v>44621</v>
      </c>
      <c r="D1111" t="s">
        <v>34</v>
      </c>
      <c r="E1111" s="7">
        <v>48074372</v>
      </c>
      <c r="F1111" s="7">
        <v>56090762</v>
      </c>
      <c r="G1111" s="7">
        <v>104165134</v>
      </c>
      <c r="H1111" s="7">
        <v>586093</v>
      </c>
      <c r="I1111" s="7">
        <v>-647055</v>
      </c>
      <c r="J1111" s="7">
        <v>787399</v>
      </c>
      <c r="K1111" s="7">
        <v>797288</v>
      </c>
      <c r="L1111" s="7">
        <v>0</v>
      </c>
      <c r="M1111" s="7">
        <v>910893</v>
      </c>
      <c r="N1111" s="7">
        <v>5870660</v>
      </c>
      <c r="O1111" s="7">
        <v>0</v>
      </c>
      <c r="P1111" s="7">
        <v>1266946</v>
      </c>
      <c r="Q1111" s="7">
        <v>15331755</v>
      </c>
      <c r="R1111" s="7">
        <v>23380254</v>
      </c>
      <c r="S1111" s="7">
        <v>24903979</v>
      </c>
      <c r="T1111" s="7">
        <v>79261155</v>
      </c>
      <c r="U1111" s="7">
        <v>2868057</v>
      </c>
      <c r="V1111" s="7">
        <v>82129212</v>
      </c>
      <c r="W1111" s="7">
        <v>25456325</v>
      </c>
      <c r="X1111" s="7">
        <v>6271224</v>
      </c>
      <c r="Y1111" s="7">
        <v>43507666</v>
      </c>
      <c r="Z1111" s="7">
        <v>75235215</v>
      </c>
      <c r="AA1111" s="7">
        <v>53014</v>
      </c>
      <c r="AB1111" s="7">
        <v>2734861</v>
      </c>
      <c r="AC1111" s="7">
        <v>78023090</v>
      </c>
      <c r="AD1111" s="7">
        <v>4106122</v>
      </c>
      <c r="AE1111" s="7">
        <v>1132000</v>
      </c>
      <c r="AF1111" s="7">
        <v>0</v>
      </c>
      <c r="AG1111" s="7">
        <v>5238122</v>
      </c>
    </row>
    <row r="1112" spans="1:33" x14ac:dyDescent="0.55000000000000004">
      <c r="A1112" t="str">
        <f>VLOOKUP($B1112,Sheet2!$A$1:$C$47,3,FALSE)</f>
        <v>MEDSTAR FRANKLIN SQUARE</v>
      </c>
      <c r="B1112">
        <v>15</v>
      </c>
      <c r="C1112" s="1">
        <v>44621</v>
      </c>
      <c r="D1112" t="s">
        <v>32</v>
      </c>
      <c r="E1112" s="7">
        <v>30162269</v>
      </c>
      <c r="F1112" s="7">
        <v>29651391</v>
      </c>
      <c r="G1112" s="7">
        <v>59813660</v>
      </c>
      <c r="H1112" s="7">
        <v>39223</v>
      </c>
      <c r="I1112" s="7">
        <v>261414</v>
      </c>
      <c r="J1112" s="7">
        <v>907307</v>
      </c>
      <c r="K1112" s="7">
        <v>390548</v>
      </c>
      <c r="L1112" s="7">
        <v>2013062</v>
      </c>
      <c r="M1112" s="7">
        <v>476104</v>
      </c>
      <c r="N1112" s="7">
        <v>5751520</v>
      </c>
      <c r="O1112" s="7">
        <v>1980400</v>
      </c>
      <c r="P1112" s="7">
        <v>724539</v>
      </c>
      <c r="Q1112" s="7">
        <v>5383865</v>
      </c>
      <c r="R1112" s="7">
        <v>16329490</v>
      </c>
      <c r="S1112" s="7">
        <v>17927982</v>
      </c>
      <c r="T1112" s="7">
        <v>41885678</v>
      </c>
      <c r="U1112" s="7">
        <v>1125940</v>
      </c>
      <c r="V1112" s="7">
        <v>43011618</v>
      </c>
      <c r="W1112" s="7">
        <v>20831671</v>
      </c>
      <c r="X1112" s="7">
        <v>3298963</v>
      </c>
      <c r="Y1112" s="7">
        <v>19089393</v>
      </c>
      <c r="Z1112" s="7">
        <v>43220027</v>
      </c>
      <c r="AA1112" s="7">
        <v>616574</v>
      </c>
      <c r="AB1112" s="7">
        <v>2099349</v>
      </c>
      <c r="AC1112" s="7">
        <v>45935950</v>
      </c>
      <c r="AD1112" s="7">
        <v>-2924332</v>
      </c>
      <c r="AE1112" s="7">
        <v>0</v>
      </c>
      <c r="AF1112" s="7">
        <v>0</v>
      </c>
      <c r="AG1112" s="7">
        <v>-2924332</v>
      </c>
    </row>
    <row r="1113" spans="1:33" x14ac:dyDescent="0.55000000000000004">
      <c r="A1113" t="str">
        <f>VLOOKUP($B1113,Sheet2!$A$1:$C$47,3,FALSE)</f>
        <v>MEDSTAR FRANKLIN SQUARE</v>
      </c>
      <c r="B1113">
        <v>15</v>
      </c>
      <c r="C1113" s="1">
        <v>44621</v>
      </c>
      <c r="D1113" t="s">
        <v>33</v>
      </c>
      <c r="E1113" s="7">
        <v>2951</v>
      </c>
      <c r="F1113" s="7">
        <v>66581</v>
      </c>
      <c r="G1113" s="7">
        <v>69532</v>
      </c>
      <c r="H1113" s="7">
        <v>0</v>
      </c>
      <c r="I1113" s="7">
        <v>-3152</v>
      </c>
      <c r="J1113" s="7">
        <v>0</v>
      </c>
      <c r="K1113" s="7">
        <v>0</v>
      </c>
      <c r="L1113" s="7">
        <v>0</v>
      </c>
      <c r="M1113" s="7">
        <v>0</v>
      </c>
      <c r="N1113" s="7">
        <v>0</v>
      </c>
      <c r="O1113" s="7">
        <v>0</v>
      </c>
      <c r="P1113" s="7">
        <v>0</v>
      </c>
      <c r="Q1113" s="7">
        <v>-152</v>
      </c>
      <c r="R1113" s="7">
        <v>-152</v>
      </c>
      <c r="S1113" s="7">
        <v>-3304</v>
      </c>
      <c r="T1113" s="7">
        <v>72836</v>
      </c>
      <c r="U1113" s="7">
        <v>58328</v>
      </c>
      <c r="V1113" s="7">
        <v>131164</v>
      </c>
      <c r="W1113" s="7">
        <v>1547737</v>
      </c>
      <c r="X1113" s="7">
        <v>245104</v>
      </c>
      <c r="Y1113" s="7">
        <v>4531523</v>
      </c>
      <c r="Z1113" s="7">
        <v>6324364</v>
      </c>
      <c r="AA1113" s="7">
        <v>43408</v>
      </c>
      <c r="AB1113" s="7">
        <v>58168</v>
      </c>
      <c r="AC1113" s="7">
        <v>6425940</v>
      </c>
      <c r="AD1113" s="7">
        <v>-6294776</v>
      </c>
      <c r="AE1113" s="7">
        <v>1200</v>
      </c>
      <c r="AF1113" s="7">
        <v>-21408</v>
      </c>
      <c r="AG1113" s="7">
        <v>-6272168</v>
      </c>
    </row>
    <row r="1114" spans="1:33" x14ac:dyDescent="0.55000000000000004">
      <c r="A1114" t="str">
        <f>VLOOKUP($B1114,Sheet2!$A$1:$C$47,3,FALSE)</f>
        <v>MEDSTAR FRANKLIN SQUARE</v>
      </c>
      <c r="B1114">
        <v>15</v>
      </c>
      <c r="C1114" s="1">
        <v>44621</v>
      </c>
      <c r="D1114" t="s">
        <v>34</v>
      </c>
      <c r="E1114" s="7">
        <v>30165220</v>
      </c>
      <c r="F1114" s="7">
        <v>29717972</v>
      </c>
      <c r="G1114" s="7">
        <v>59883192</v>
      </c>
      <c r="H1114" s="7">
        <v>39223</v>
      </c>
      <c r="I1114" s="7">
        <v>258262</v>
      </c>
      <c r="J1114" s="7">
        <v>907307</v>
      </c>
      <c r="K1114" s="7">
        <v>390548</v>
      </c>
      <c r="L1114" s="7">
        <v>2013062</v>
      </c>
      <c r="M1114" s="7">
        <v>476104</v>
      </c>
      <c r="N1114" s="7">
        <v>5751520</v>
      </c>
      <c r="O1114" s="7">
        <v>1980400</v>
      </c>
      <c r="P1114" s="7">
        <v>724539</v>
      </c>
      <c r="Q1114" s="7">
        <v>5383713</v>
      </c>
      <c r="R1114" s="7">
        <v>16329338</v>
      </c>
      <c r="S1114" s="7">
        <v>17924678</v>
      </c>
      <c r="T1114" s="7">
        <v>41958514</v>
      </c>
      <c r="U1114" s="7">
        <v>1184268</v>
      </c>
      <c r="V1114" s="7">
        <v>43142782</v>
      </c>
      <c r="W1114" s="7">
        <v>22379408</v>
      </c>
      <c r="X1114" s="7">
        <v>3544067</v>
      </c>
      <c r="Y1114" s="7">
        <v>23620916</v>
      </c>
      <c r="Z1114" s="7">
        <v>49544391</v>
      </c>
      <c r="AA1114" s="7">
        <v>659982</v>
      </c>
      <c r="AB1114" s="7">
        <v>2157517</v>
      </c>
      <c r="AC1114" s="7">
        <v>52361890</v>
      </c>
      <c r="AD1114" s="7">
        <v>-9219108</v>
      </c>
      <c r="AE1114" s="7">
        <v>1200</v>
      </c>
      <c r="AF1114" s="7">
        <v>-21408</v>
      </c>
      <c r="AG1114" s="7">
        <v>-9196500</v>
      </c>
    </row>
    <row r="1115" spans="1:33" x14ac:dyDescent="0.55000000000000004">
      <c r="A1115" t="str">
        <f>VLOOKUP($B1115,Sheet2!$A$1:$C$47,3,FALSE)</f>
        <v>ADVENTIST WHITE OAK HOSPITAL</v>
      </c>
      <c r="B1115">
        <v>16</v>
      </c>
      <c r="C1115" s="1">
        <v>44621</v>
      </c>
      <c r="D1115" t="s">
        <v>32</v>
      </c>
      <c r="E1115" s="7">
        <v>20559130</v>
      </c>
      <c r="F1115" s="7">
        <v>11239491</v>
      </c>
      <c r="G1115" s="7">
        <v>31798621</v>
      </c>
      <c r="H1115" s="7">
        <v>544280</v>
      </c>
      <c r="I1115" s="7">
        <v>915802</v>
      </c>
      <c r="J1115" s="7">
        <v>297553</v>
      </c>
      <c r="K1115" s="7">
        <v>500660</v>
      </c>
      <c r="L1115" s="7">
        <v>1429565</v>
      </c>
      <c r="M1115" s="7">
        <v>214915</v>
      </c>
      <c r="N1115" s="7">
        <v>1934302</v>
      </c>
      <c r="O1115" s="7">
        <v>781530</v>
      </c>
      <c r="P1115" s="7">
        <v>117492</v>
      </c>
      <c r="Q1115" s="7">
        <v>1054304</v>
      </c>
      <c r="R1115" s="7">
        <v>5532108</v>
      </c>
      <c r="S1115" s="7">
        <v>7790403</v>
      </c>
      <c r="T1115" s="7">
        <v>24008218</v>
      </c>
      <c r="U1115" s="7">
        <v>419151</v>
      </c>
      <c r="V1115" s="7">
        <v>24427369</v>
      </c>
      <c r="W1115" s="7">
        <v>8933580</v>
      </c>
      <c r="X1115" s="7">
        <v>1646346</v>
      </c>
      <c r="Y1115" s="7">
        <v>12417073</v>
      </c>
      <c r="Z1115" s="7">
        <v>22996999</v>
      </c>
      <c r="AA1115" s="7">
        <v>1473729</v>
      </c>
      <c r="AB1115" s="7">
        <v>1904077</v>
      </c>
      <c r="AC1115" s="7">
        <v>26374805</v>
      </c>
      <c r="AD1115" s="7">
        <v>-1947436</v>
      </c>
      <c r="AE1115" s="7">
        <v>0</v>
      </c>
      <c r="AF1115" s="7">
        <v>0</v>
      </c>
      <c r="AG1115" s="7">
        <v>-1947436</v>
      </c>
    </row>
    <row r="1116" spans="1:33" x14ac:dyDescent="0.55000000000000004">
      <c r="A1116" t="str">
        <f>VLOOKUP($B1116,Sheet2!$A$1:$C$47,3,FALSE)</f>
        <v>ADVENTIST WHITE OAK HOSPITAL</v>
      </c>
      <c r="B1116">
        <v>16</v>
      </c>
      <c r="C1116" s="1">
        <v>44621</v>
      </c>
      <c r="D1116" t="s">
        <v>33</v>
      </c>
      <c r="E1116" s="7">
        <v>25040</v>
      </c>
      <c r="F1116" s="7">
        <v>3266131</v>
      </c>
      <c r="G1116" s="7">
        <v>3291171</v>
      </c>
      <c r="H1116" s="7">
        <v>0</v>
      </c>
      <c r="I1116" s="7">
        <v>0</v>
      </c>
      <c r="J1116" s="7">
        <v>0</v>
      </c>
      <c r="K1116" s="7">
        <v>158863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1965453</v>
      </c>
      <c r="R1116" s="7">
        <v>1965453</v>
      </c>
      <c r="S1116" s="7">
        <v>2124316</v>
      </c>
      <c r="T1116" s="7">
        <v>1166855</v>
      </c>
      <c r="U1116" s="7">
        <v>88487</v>
      </c>
      <c r="V1116" s="7">
        <v>1255342</v>
      </c>
      <c r="W1116" s="7">
        <v>1151062</v>
      </c>
      <c r="X1116" s="7">
        <v>112642</v>
      </c>
      <c r="Y1116" s="7">
        <v>509315</v>
      </c>
      <c r="Z1116" s="7">
        <v>1773019</v>
      </c>
      <c r="AA1116" s="7">
        <v>0</v>
      </c>
      <c r="AB1116" s="7">
        <v>23372</v>
      </c>
      <c r="AC1116" s="7">
        <v>1796391</v>
      </c>
      <c r="AD1116" s="7">
        <v>-541049</v>
      </c>
      <c r="AE1116" s="7">
        <v>1</v>
      </c>
      <c r="AF1116" s="7">
        <v>0</v>
      </c>
      <c r="AG1116" s="7">
        <v>-541048</v>
      </c>
    </row>
    <row r="1117" spans="1:33" x14ac:dyDescent="0.55000000000000004">
      <c r="A1117" t="str">
        <f>VLOOKUP($B1117,Sheet2!$A$1:$C$47,3,FALSE)</f>
        <v>ADVENTIST WHITE OAK HOSPITAL</v>
      </c>
      <c r="B1117">
        <v>16</v>
      </c>
      <c r="C1117" s="1">
        <v>44621</v>
      </c>
      <c r="D1117" t="s">
        <v>34</v>
      </c>
      <c r="E1117" s="7">
        <v>20584170</v>
      </c>
      <c r="F1117" s="7">
        <v>14505622</v>
      </c>
      <c r="G1117" s="7">
        <v>35089792</v>
      </c>
      <c r="H1117" s="7">
        <v>544280</v>
      </c>
      <c r="I1117" s="7">
        <v>915802</v>
      </c>
      <c r="J1117" s="7">
        <v>297553</v>
      </c>
      <c r="K1117" s="7">
        <v>659523</v>
      </c>
      <c r="L1117" s="7">
        <v>1429565</v>
      </c>
      <c r="M1117" s="7">
        <v>214915</v>
      </c>
      <c r="N1117" s="7">
        <v>1934302</v>
      </c>
      <c r="O1117" s="7">
        <v>781530</v>
      </c>
      <c r="P1117" s="7">
        <v>117492</v>
      </c>
      <c r="Q1117" s="7">
        <v>3019757</v>
      </c>
      <c r="R1117" s="7">
        <v>7497561</v>
      </c>
      <c r="S1117" s="7">
        <v>9914719</v>
      </c>
      <c r="T1117" s="7">
        <v>25175073</v>
      </c>
      <c r="U1117" s="7">
        <v>507638</v>
      </c>
      <c r="V1117" s="7">
        <v>25682711</v>
      </c>
      <c r="W1117" s="7">
        <v>10084642</v>
      </c>
      <c r="X1117" s="7">
        <v>1758988</v>
      </c>
      <c r="Y1117" s="7">
        <v>12926388</v>
      </c>
      <c r="Z1117" s="7">
        <v>24770018</v>
      </c>
      <c r="AA1117" s="7">
        <v>1473729</v>
      </c>
      <c r="AB1117" s="7">
        <v>1927449</v>
      </c>
      <c r="AC1117" s="7">
        <v>28171196</v>
      </c>
      <c r="AD1117" s="7">
        <v>-2488485</v>
      </c>
      <c r="AE1117" s="7">
        <v>1</v>
      </c>
      <c r="AF1117" s="7">
        <v>0</v>
      </c>
      <c r="AG1117" s="7">
        <v>-2488484</v>
      </c>
    </row>
    <row r="1118" spans="1:33" x14ac:dyDescent="0.55000000000000004">
      <c r="A1118" t="str">
        <f>VLOOKUP($B1118,Sheet2!$A$1:$C$47,3,FALSE)</f>
        <v>GARRETT COUNTY MEMORIAL HOSPITAL</v>
      </c>
      <c r="B1118">
        <v>17</v>
      </c>
      <c r="C1118" s="1">
        <v>44621</v>
      </c>
      <c r="D1118" t="s">
        <v>32</v>
      </c>
      <c r="E1118" s="7">
        <v>1698487</v>
      </c>
      <c r="F1118" s="7">
        <v>4698956</v>
      </c>
      <c r="G1118" s="7">
        <v>6397443</v>
      </c>
      <c r="H1118" s="7">
        <v>92898</v>
      </c>
      <c r="I1118" s="7">
        <v>83802</v>
      </c>
      <c r="J1118" s="7">
        <v>257007</v>
      </c>
      <c r="K1118" s="7">
        <v>231842</v>
      </c>
      <c r="L1118" s="7">
        <v>106960</v>
      </c>
      <c r="M1118" s="7">
        <v>56986</v>
      </c>
      <c r="N1118" s="7">
        <v>-3626</v>
      </c>
      <c r="O1118" s="7">
        <v>295911</v>
      </c>
      <c r="P1118" s="7">
        <v>157656</v>
      </c>
      <c r="Q1118" s="7">
        <v>-10030</v>
      </c>
      <c r="R1118" s="7">
        <v>603857</v>
      </c>
      <c r="S1118" s="7">
        <v>1269406</v>
      </c>
      <c r="T1118" s="7">
        <v>5128037</v>
      </c>
      <c r="U1118" s="7">
        <v>624564</v>
      </c>
      <c r="V1118" s="7">
        <v>5752601</v>
      </c>
      <c r="W1118" s="7">
        <v>2140461</v>
      </c>
      <c r="X1118" s="7">
        <v>749624</v>
      </c>
      <c r="Y1118" s="7">
        <v>2246893</v>
      </c>
      <c r="Z1118" s="7">
        <v>5136978</v>
      </c>
      <c r="AA1118" s="7">
        <v>33741</v>
      </c>
      <c r="AB1118" s="7">
        <v>371441</v>
      </c>
      <c r="AC1118" s="7">
        <v>5542160</v>
      </c>
      <c r="AD1118" s="7">
        <v>210441</v>
      </c>
      <c r="AE1118" s="7">
        <v>0</v>
      </c>
      <c r="AF1118" s="7">
        <v>0</v>
      </c>
      <c r="AG1118" s="7">
        <v>210441</v>
      </c>
    </row>
    <row r="1119" spans="1:33" x14ac:dyDescent="0.55000000000000004">
      <c r="A1119" t="str">
        <f>VLOOKUP($B1119,Sheet2!$A$1:$C$47,3,FALSE)</f>
        <v>GARRETT COUNTY MEMORIAL HOSPITAL</v>
      </c>
      <c r="B1119">
        <v>17</v>
      </c>
      <c r="C1119" s="1">
        <v>44621</v>
      </c>
      <c r="D1119" t="s">
        <v>33</v>
      </c>
      <c r="E1119" s="7">
        <v>152679</v>
      </c>
      <c r="F1119" s="7">
        <v>1355280</v>
      </c>
      <c r="G1119" s="7">
        <v>1507959</v>
      </c>
      <c r="H1119" s="7">
        <v>0</v>
      </c>
      <c r="I1119" s="7">
        <v>0</v>
      </c>
      <c r="J1119" s="7">
        <v>21752</v>
      </c>
      <c r="K1119" s="7">
        <v>9741</v>
      </c>
      <c r="L1119" s="7">
        <v>0</v>
      </c>
      <c r="M1119" s="7">
        <v>3575</v>
      </c>
      <c r="N1119" s="7">
        <v>68066</v>
      </c>
      <c r="O1119" s="7">
        <v>0</v>
      </c>
      <c r="P1119" s="7">
        <v>24408</v>
      </c>
      <c r="Q1119" s="7">
        <v>738848</v>
      </c>
      <c r="R1119" s="7">
        <v>834897</v>
      </c>
      <c r="S1119" s="7">
        <v>866390</v>
      </c>
      <c r="T1119" s="7">
        <v>641569</v>
      </c>
      <c r="U1119" s="7">
        <v>92261</v>
      </c>
      <c r="V1119" s="7">
        <v>733830</v>
      </c>
      <c r="W1119" s="7">
        <v>766791</v>
      </c>
      <c r="X1119" s="7">
        <v>162442</v>
      </c>
      <c r="Y1119" s="7">
        <v>340199</v>
      </c>
      <c r="Z1119" s="7">
        <v>1269432</v>
      </c>
      <c r="AA1119" s="7">
        <v>0</v>
      </c>
      <c r="AB1119" s="7">
        <v>5633</v>
      </c>
      <c r="AC1119" s="7">
        <v>1275065</v>
      </c>
      <c r="AD1119" s="7">
        <v>-541235</v>
      </c>
      <c r="AE1119" s="7">
        <v>29665</v>
      </c>
      <c r="AF1119" s="7">
        <v>7746</v>
      </c>
      <c r="AG1119" s="7">
        <v>-519316</v>
      </c>
    </row>
    <row r="1120" spans="1:33" x14ac:dyDescent="0.55000000000000004">
      <c r="A1120" t="str">
        <f>VLOOKUP($B1120,Sheet2!$A$1:$C$47,3,FALSE)</f>
        <v>GARRETT COUNTY MEMORIAL HOSPITAL</v>
      </c>
      <c r="B1120">
        <v>17</v>
      </c>
      <c r="C1120" s="1">
        <v>44621</v>
      </c>
      <c r="D1120" t="s">
        <v>34</v>
      </c>
      <c r="E1120" s="7">
        <v>1851166</v>
      </c>
      <c r="F1120" s="7">
        <v>6054236</v>
      </c>
      <c r="G1120" s="7">
        <v>7905402</v>
      </c>
      <c r="H1120" s="7">
        <v>92898</v>
      </c>
      <c r="I1120" s="7">
        <v>83802</v>
      </c>
      <c r="J1120" s="7">
        <v>278759</v>
      </c>
      <c r="K1120" s="7">
        <v>241583</v>
      </c>
      <c r="L1120" s="7">
        <v>106960</v>
      </c>
      <c r="M1120" s="7">
        <v>60561</v>
      </c>
      <c r="N1120" s="7">
        <v>64440</v>
      </c>
      <c r="O1120" s="7">
        <v>295911</v>
      </c>
      <c r="P1120" s="7">
        <v>182064</v>
      </c>
      <c r="Q1120" s="7">
        <v>728818</v>
      </c>
      <c r="R1120" s="7">
        <v>1438754</v>
      </c>
      <c r="S1120" s="7">
        <v>2135796</v>
      </c>
      <c r="T1120" s="7">
        <v>5769606</v>
      </c>
      <c r="U1120" s="7">
        <v>716825</v>
      </c>
      <c r="V1120" s="7">
        <v>6486431</v>
      </c>
      <c r="W1120" s="7">
        <v>2907252</v>
      </c>
      <c r="X1120" s="7">
        <v>912066</v>
      </c>
      <c r="Y1120" s="7">
        <v>2587092</v>
      </c>
      <c r="Z1120" s="7">
        <v>6406410</v>
      </c>
      <c r="AA1120" s="7">
        <v>33741</v>
      </c>
      <c r="AB1120" s="7">
        <v>377074</v>
      </c>
      <c r="AC1120" s="7">
        <v>6817225</v>
      </c>
      <c r="AD1120" s="7">
        <v>-330794</v>
      </c>
      <c r="AE1120" s="7">
        <v>29665</v>
      </c>
      <c r="AF1120" s="7">
        <v>7746</v>
      </c>
      <c r="AG1120" s="7">
        <v>-308875</v>
      </c>
    </row>
    <row r="1121" spans="1:33" x14ac:dyDescent="0.55000000000000004">
      <c r="A1121" t="str">
        <f>VLOOKUP($B1121,Sheet2!$A$1:$C$47,3,FALSE)</f>
        <v>MEDSTAR MONTGOMERY MEDICAL CENTER</v>
      </c>
      <c r="B1121">
        <v>18</v>
      </c>
      <c r="C1121" s="1">
        <v>44621</v>
      </c>
      <c r="D1121" t="s">
        <v>32</v>
      </c>
      <c r="E1121" s="7">
        <v>8099175</v>
      </c>
      <c r="F1121" s="7">
        <v>10859079</v>
      </c>
      <c r="G1121" s="7">
        <v>18958254</v>
      </c>
      <c r="H1121" s="7">
        <v>89930</v>
      </c>
      <c r="I1121" s="7">
        <v>134747</v>
      </c>
      <c r="J1121" s="7">
        <v>299039</v>
      </c>
      <c r="K1121" s="7">
        <v>180664</v>
      </c>
      <c r="L1121" s="7">
        <v>700612</v>
      </c>
      <c r="M1121" s="7">
        <v>104977</v>
      </c>
      <c r="N1121" s="7">
        <v>532152</v>
      </c>
      <c r="O1121" s="7">
        <v>466335</v>
      </c>
      <c r="P1121" s="7">
        <v>285678</v>
      </c>
      <c r="Q1121" s="7">
        <v>-124460</v>
      </c>
      <c r="R1121" s="7">
        <v>1965294</v>
      </c>
      <c r="S1121" s="7">
        <v>2669674</v>
      </c>
      <c r="T1121" s="7">
        <v>16288580</v>
      </c>
      <c r="U1121" s="7">
        <v>386539</v>
      </c>
      <c r="V1121" s="7">
        <v>16675119</v>
      </c>
      <c r="W1121" s="7">
        <v>7424332</v>
      </c>
      <c r="X1121" s="7">
        <v>1365985</v>
      </c>
      <c r="Y1121" s="7">
        <v>6493383</v>
      </c>
      <c r="Z1121" s="7">
        <v>15283700</v>
      </c>
      <c r="AA1121" s="7">
        <v>80070</v>
      </c>
      <c r="AB1121" s="7">
        <v>825282</v>
      </c>
      <c r="AC1121" s="7">
        <v>16189052</v>
      </c>
      <c r="AD1121" s="7">
        <v>486067</v>
      </c>
      <c r="AE1121" s="7">
        <v>0</v>
      </c>
      <c r="AF1121" s="7">
        <v>0</v>
      </c>
      <c r="AG1121" s="7">
        <v>486067</v>
      </c>
    </row>
    <row r="1122" spans="1:33" x14ac:dyDescent="0.55000000000000004">
      <c r="A1122" t="str">
        <f>VLOOKUP($B1122,Sheet2!$A$1:$C$47,3,FALSE)</f>
        <v>MEDSTAR MONTGOMERY MEDICAL CENTER</v>
      </c>
      <c r="B1122">
        <v>18</v>
      </c>
      <c r="C1122" s="1">
        <v>44621</v>
      </c>
      <c r="D1122" t="s">
        <v>33</v>
      </c>
      <c r="E1122" s="7">
        <v>578593</v>
      </c>
      <c r="F1122" s="7">
        <v>1996009</v>
      </c>
      <c r="G1122" s="7">
        <v>2574602</v>
      </c>
      <c r="H1122" s="7">
        <v>0</v>
      </c>
      <c r="I1122" s="7">
        <v>0</v>
      </c>
      <c r="J1122" s="7">
        <v>0</v>
      </c>
      <c r="K1122" s="7">
        <v>41388</v>
      </c>
      <c r="L1122" s="7">
        <v>0</v>
      </c>
      <c r="M1122" s="7">
        <v>0</v>
      </c>
      <c r="N1122" s="7">
        <v>355816</v>
      </c>
      <c r="O1122" s="7">
        <v>0</v>
      </c>
      <c r="P1122" s="7">
        <v>0</v>
      </c>
      <c r="Q1122" s="7">
        <v>840820</v>
      </c>
      <c r="R1122" s="7">
        <v>1196636</v>
      </c>
      <c r="S1122" s="7">
        <v>1238024</v>
      </c>
      <c r="T1122" s="7">
        <v>1336578</v>
      </c>
      <c r="U1122" s="7">
        <v>27315</v>
      </c>
      <c r="V1122" s="7">
        <v>1363893</v>
      </c>
      <c r="W1122" s="7">
        <v>1318449</v>
      </c>
      <c r="X1122" s="7">
        <v>110056</v>
      </c>
      <c r="Y1122" s="7">
        <v>455502</v>
      </c>
      <c r="Z1122" s="7">
        <v>1884007</v>
      </c>
      <c r="AA1122" s="7">
        <v>0</v>
      </c>
      <c r="AB1122" s="7">
        <v>8609</v>
      </c>
      <c r="AC1122" s="7">
        <v>1892616</v>
      </c>
      <c r="AD1122" s="7">
        <v>-528723</v>
      </c>
      <c r="AE1122" s="7">
        <v>8541</v>
      </c>
      <c r="AF1122" s="7">
        <v>0</v>
      </c>
      <c r="AG1122" s="7">
        <v>-520182</v>
      </c>
    </row>
    <row r="1123" spans="1:33" x14ac:dyDescent="0.55000000000000004">
      <c r="A1123" t="str">
        <f>VLOOKUP($B1123,Sheet2!$A$1:$C$47,3,FALSE)</f>
        <v>MEDSTAR MONTGOMERY MEDICAL CENTER</v>
      </c>
      <c r="B1123">
        <v>18</v>
      </c>
      <c r="C1123" s="1">
        <v>44621</v>
      </c>
      <c r="D1123" t="s">
        <v>34</v>
      </c>
      <c r="E1123" s="7">
        <v>8677768</v>
      </c>
      <c r="F1123" s="7">
        <v>12855088</v>
      </c>
      <c r="G1123" s="7">
        <v>21532856</v>
      </c>
      <c r="H1123" s="7">
        <v>89930</v>
      </c>
      <c r="I1123" s="7">
        <v>134747</v>
      </c>
      <c r="J1123" s="7">
        <v>299039</v>
      </c>
      <c r="K1123" s="7">
        <v>222052</v>
      </c>
      <c r="L1123" s="7">
        <v>700612</v>
      </c>
      <c r="M1123" s="7">
        <v>104977</v>
      </c>
      <c r="N1123" s="7">
        <v>887968</v>
      </c>
      <c r="O1123" s="7">
        <v>466335</v>
      </c>
      <c r="P1123" s="7">
        <v>285678</v>
      </c>
      <c r="Q1123" s="7">
        <v>716360</v>
      </c>
      <c r="R1123" s="7">
        <v>3161930</v>
      </c>
      <c r="S1123" s="7">
        <v>3907698</v>
      </c>
      <c r="T1123" s="7">
        <v>17625158</v>
      </c>
      <c r="U1123" s="7">
        <v>413854</v>
      </c>
      <c r="V1123" s="7">
        <v>18039012</v>
      </c>
      <c r="W1123" s="7">
        <v>8742781</v>
      </c>
      <c r="X1123" s="7">
        <v>1476041</v>
      </c>
      <c r="Y1123" s="7">
        <v>6948885</v>
      </c>
      <c r="Z1123" s="7">
        <v>17167707</v>
      </c>
      <c r="AA1123" s="7">
        <v>80070</v>
      </c>
      <c r="AB1123" s="7">
        <v>833891</v>
      </c>
      <c r="AC1123" s="7">
        <v>18081668</v>
      </c>
      <c r="AD1123" s="7">
        <v>-42656</v>
      </c>
      <c r="AE1123" s="7">
        <v>8541</v>
      </c>
      <c r="AF1123" s="7">
        <v>0</v>
      </c>
      <c r="AG1123" s="7">
        <v>-34115</v>
      </c>
    </row>
    <row r="1124" spans="1:33" x14ac:dyDescent="0.55000000000000004">
      <c r="A1124" t="str">
        <f>VLOOKUP($B1124,Sheet2!$A$1:$C$47,3,FALSE)</f>
        <v>PENINSULA REGIONAL MEDICAL CENTER</v>
      </c>
      <c r="B1124">
        <v>19</v>
      </c>
      <c r="C1124" s="1">
        <v>44621</v>
      </c>
      <c r="D1124" t="s">
        <v>32</v>
      </c>
      <c r="E1124" s="7">
        <v>27139918</v>
      </c>
      <c r="F1124" s="7">
        <v>19803535</v>
      </c>
      <c r="G1124" s="7">
        <v>46943453</v>
      </c>
      <c r="H1124" s="7">
        <v>1006434</v>
      </c>
      <c r="I1124" s="7">
        <v>420740</v>
      </c>
      <c r="J1124" s="7">
        <v>25177</v>
      </c>
      <c r="K1124" s="7">
        <v>832488</v>
      </c>
      <c r="L1124" s="7">
        <v>1693992</v>
      </c>
      <c r="M1124" s="7">
        <v>151400</v>
      </c>
      <c r="N1124" s="7">
        <v>140143</v>
      </c>
      <c r="O1124" s="7">
        <v>1102543</v>
      </c>
      <c r="P1124" s="7">
        <v>200676</v>
      </c>
      <c r="Q1124" s="7">
        <v>1299029</v>
      </c>
      <c r="R1124" s="7">
        <v>4587783</v>
      </c>
      <c r="S1124" s="7">
        <v>6872622</v>
      </c>
      <c r="T1124" s="7">
        <v>40070831</v>
      </c>
      <c r="U1124" s="7">
        <v>314764</v>
      </c>
      <c r="V1124" s="7">
        <v>40385595</v>
      </c>
      <c r="W1124" s="7">
        <v>13757037</v>
      </c>
      <c r="X1124" s="7">
        <v>3885483</v>
      </c>
      <c r="Y1124" s="7">
        <v>16017694</v>
      </c>
      <c r="Z1124" s="7">
        <v>33660214</v>
      </c>
      <c r="AA1124" s="7">
        <v>380604</v>
      </c>
      <c r="AB1124" s="7">
        <v>2260218</v>
      </c>
      <c r="AC1124" s="7">
        <v>36301036</v>
      </c>
      <c r="AD1124" s="7">
        <v>4084559</v>
      </c>
      <c r="AE1124" s="7">
        <v>0</v>
      </c>
      <c r="AF1124" s="7">
        <v>0</v>
      </c>
      <c r="AG1124" s="7">
        <v>4084559</v>
      </c>
    </row>
    <row r="1125" spans="1:33" x14ac:dyDescent="0.55000000000000004">
      <c r="A1125" t="str">
        <f>VLOOKUP($B1125,Sheet2!$A$1:$C$47,3,FALSE)</f>
        <v>PENINSULA REGIONAL MEDICAL CENTER</v>
      </c>
      <c r="B1125">
        <v>19</v>
      </c>
      <c r="C1125" s="1">
        <v>44621</v>
      </c>
      <c r="D1125" t="s">
        <v>33</v>
      </c>
      <c r="E1125" s="7">
        <v>0</v>
      </c>
      <c r="F1125" s="7">
        <v>1611419</v>
      </c>
      <c r="G1125" s="7">
        <v>1611419</v>
      </c>
      <c r="H1125" s="7">
        <v>0</v>
      </c>
      <c r="I1125" s="7">
        <v>0</v>
      </c>
      <c r="J1125" s="7">
        <v>-1535</v>
      </c>
      <c r="K1125" s="7">
        <v>-20367</v>
      </c>
      <c r="L1125" s="7">
        <v>0</v>
      </c>
      <c r="M1125" s="7">
        <v>0</v>
      </c>
      <c r="N1125" s="7">
        <v>0</v>
      </c>
      <c r="O1125" s="7">
        <v>0</v>
      </c>
      <c r="P1125" s="7">
        <v>5872</v>
      </c>
      <c r="Q1125" s="7">
        <v>848437</v>
      </c>
      <c r="R1125" s="7">
        <v>854309</v>
      </c>
      <c r="S1125" s="7">
        <v>832407</v>
      </c>
      <c r="T1125" s="7">
        <v>779012</v>
      </c>
      <c r="U1125" s="7">
        <v>981930</v>
      </c>
      <c r="V1125" s="7">
        <v>1760942</v>
      </c>
      <c r="W1125" s="7">
        <v>605646</v>
      </c>
      <c r="X1125" s="7">
        <v>436881</v>
      </c>
      <c r="Y1125" s="7">
        <v>1045762</v>
      </c>
      <c r="Z1125" s="7">
        <v>2088289</v>
      </c>
      <c r="AA1125" s="7">
        <v>9759</v>
      </c>
      <c r="AB1125" s="7">
        <v>111469</v>
      </c>
      <c r="AC1125" s="7">
        <v>2209517</v>
      </c>
      <c r="AD1125" s="7">
        <v>-448575</v>
      </c>
      <c r="AE1125" s="7">
        <v>0</v>
      </c>
      <c r="AF1125" s="7">
        <v>915515</v>
      </c>
      <c r="AG1125" s="7">
        <v>-1364090</v>
      </c>
    </row>
    <row r="1126" spans="1:33" x14ac:dyDescent="0.55000000000000004">
      <c r="A1126" t="str">
        <f>VLOOKUP($B1126,Sheet2!$A$1:$C$47,3,FALSE)</f>
        <v>PENINSULA REGIONAL MEDICAL CENTER</v>
      </c>
      <c r="B1126">
        <v>19</v>
      </c>
      <c r="C1126" s="1">
        <v>44621</v>
      </c>
      <c r="D1126" t="s">
        <v>34</v>
      </c>
      <c r="E1126" s="7">
        <v>27139918</v>
      </c>
      <c r="F1126" s="7">
        <v>21414954</v>
      </c>
      <c r="G1126" s="7">
        <v>48554872</v>
      </c>
      <c r="H1126" s="7">
        <v>1006434</v>
      </c>
      <c r="I1126" s="7">
        <v>420740</v>
      </c>
      <c r="J1126" s="7">
        <v>23642</v>
      </c>
      <c r="K1126" s="7">
        <v>812121</v>
      </c>
      <c r="L1126" s="7">
        <v>1693992</v>
      </c>
      <c r="M1126" s="7">
        <v>151400</v>
      </c>
      <c r="N1126" s="7">
        <v>140143</v>
      </c>
      <c r="O1126" s="7">
        <v>1102543</v>
      </c>
      <c r="P1126" s="7">
        <v>206548</v>
      </c>
      <c r="Q1126" s="7">
        <v>2147466</v>
      </c>
      <c r="R1126" s="7">
        <v>5442092</v>
      </c>
      <c r="S1126" s="7">
        <v>7705029</v>
      </c>
      <c r="T1126" s="7">
        <v>40849843</v>
      </c>
      <c r="U1126" s="7">
        <v>1296694</v>
      </c>
      <c r="V1126" s="7">
        <v>42146537</v>
      </c>
      <c r="W1126" s="7">
        <v>14362683</v>
      </c>
      <c r="X1126" s="7">
        <v>4322364</v>
      </c>
      <c r="Y1126" s="7">
        <v>17063456</v>
      </c>
      <c r="Z1126" s="7">
        <v>35748503</v>
      </c>
      <c r="AA1126" s="7">
        <v>390363</v>
      </c>
      <c r="AB1126" s="7">
        <v>2371687</v>
      </c>
      <c r="AC1126" s="7">
        <v>38510553</v>
      </c>
      <c r="AD1126" s="7">
        <v>3635984</v>
      </c>
      <c r="AE1126" s="7">
        <v>0</v>
      </c>
      <c r="AF1126" s="7">
        <v>915515</v>
      </c>
      <c r="AG1126" s="7">
        <v>2720469</v>
      </c>
    </row>
    <row r="1127" spans="1:33" x14ac:dyDescent="0.55000000000000004">
      <c r="A1127" t="str">
        <f>VLOOKUP($B1127,Sheet2!$A$1:$C$47,3,FALSE)</f>
        <v>SUBURBAN HOSPITAL</v>
      </c>
      <c r="B1127">
        <v>22</v>
      </c>
      <c r="C1127" s="1">
        <v>44621</v>
      </c>
      <c r="D1127" t="s">
        <v>32</v>
      </c>
      <c r="E1127" s="7">
        <v>18524990</v>
      </c>
      <c r="F1127" s="7">
        <v>15465438</v>
      </c>
      <c r="G1127" s="7">
        <v>33990428</v>
      </c>
      <c r="H1127" s="7">
        <v>246577</v>
      </c>
      <c r="I1127" s="7">
        <v>312373</v>
      </c>
      <c r="J1127" s="7">
        <v>86295</v>
      </c>
      <c r="K1127" s="7">
        <v>111115</v>
      </c>
      <c r="L1127" s="7">
        <v>1297172</v>
      </c>
      <c r="M1127" s="7">
        <v>340826</v>
      </c>
      <c r="N1127" s="7">
        <v>536018</v>
      </c>
      <c r="O1127" s="7">
        <v>1037119</v>
      </c>
      <c r="P1127" s="7">
        <v>261725</v>
      </c>
      <c r="Q1127" s="7">
        <v>446437</v>
      </c>
      <c r="R1127" s="7">
        <v>3919297</v>
      </c>
      <c r="S1127" s="7">
        <v>4675657</v>
      </c>
      <c r="T1127" s="7">
        <v>29314771</v>
      </c>
      <c r="U1127" s="7">
        <v>945595</v>
      </c>
      <c r="V1127" s="7">
        <v>30260366</v>
      </c>
      <c r="W1127" s="7">
        <v>11108325</v>
      </c>
      <c r="X1127" s="7">
        <v>2091685</v>
      </c>
      <c r="Y1127" s="7">
        <v>14613788</v>
      </c>
      <c r="Z1127" s="7">
        <v>27813798</v>
      </c>
      <c r="AA1127" s="7">
        <v>361259</v>
      </c>
      <c r="AB1127" s="7">
        <v>2199708</v>
      </c>
      <c r="AC1127" s="7">
        <v>30374765</v>
      </c>
      <c r="AD1127" s="7">
        <v>-114399</v>
      </c>
      <c r="AE1127" s="7">
        <v>0</v>
      </c>
      <c r="AF1127" s="7">
        <v>0</v>
      </c>
      <c r="AG1127" s="7">
        <v>-114399</v>
      </c>
    </row>
    <row r="1128" spans="1:33" x14ac:dyDescent="0.55000000000000004">
      <c r="A1128" t="str">
        <f>VLOOKUP($B1128,Sheet2!$A$1:$C$47,3,FALSE)</f>
        <v>SUBURBAN HOSPITAL</v>
      </c>
      <c r="B1128">
        <v>22</v>
      </c>
      <c r="C1128" s="1">
        <v>44621</v>
      </c>
      <c r="D1128" t="s">
        <v>33</v>
      </c>
      <c r="E1128" s="7">
        <v>0</v>
      </c>
      <c r="F1128" s="7">
        <v>119292</v>
      </c>
      <c r="G1128" s="7">
        <v>119292</v>
      </c>
      <c r="H1128" s="7">
        <v>0</v>
      </c>
      <c r="I1128" s="7">
        <v>0</v>
      </c>
      <c r="J1128" s="7">
        <v>0</v>
      </c>
      <c r="K1128" s="7">
        <v>0</v>
      </c>
      <c r="L1128" s="7">
        <v>0</v>
      </c>
      <c r="M1128" s="7">
        <v>0</v>
      </c>
      <c r="N1128" s="7">
        <v>0</v>
      </c>
      <c r="O1128" s="7">
        <v>0</v>
      </c>
      <c r="P1128" s="7">
        <v>7784</v>
      </c>
      <c r="Q1128" s="7">
        <v>-15</v>
      </c>
      <c r="R1128" s="7">
        <v>7769</v>
      </c>
      <c r="S1128" s="7">
        <v>7769</v>
      </c>
      <c r="T1128" s="7">
        <v>111523</v>
      </c>
      <c r="U1128" s="7">
        <v>390013</v>
      </c>
      <c r="V1128" s="7">
        <v>501536</v>
      </c>
      <c r="W1128" s="7">
        <v>262537</v>
      </c>
      <c r="X1128" s="7">
        <v>48000</v>
      </c>
      <c r="Y1128" s="7">
        <v>307884</v>
      </c>
      <c r="Z1128" s="7">
        <v>618421</v>
      </c>
      <c r="AA1128" s="7">
        <v>0</v>
      </c>
      <c r="AB1128" s="7">
        <v>0</v>
      </c>
      <c r="AC1128" s="7">
        <v>618421</v>
      </c>
      <c r="AD1128" s="7">
        <v>-116885</v>
      </c>
      <c r="AE1128" s="7">
        <v>2337325</v>
      </c>
      <c r="AF1128" s="7">
        <v>0</v>
      </c>
      <c r="AG1128" s="7">
        <v>2220440</v>
      </c>
    </row>
    <row r="1129" spans="1:33" x14ac:dyDescent="0.55000000000000004">
      <c r="A1129" t="str">
        <f>VLOOKUP($B1129,Sheet2!$A$1:$C$47,3,FALSE)</f>
        <v>SUBURBAN HOSPITAL</v>
      </c>
      <c r="B1129">
        <v>22</v>
      </c>
      <c r="C1129" s="1">
        <v>44621</v>
      </c>
      <c r="D1129" t="s">
        <v>34</v>
      </c>
      <c r="E1129" s="7">
        <v>18524990</v>
      </c>
      <c r="F1129" s="7">
        <v>15584730</v>
      </c>
      <c r="G1129" s="7">
        <v>34109720</v>
      </c>
      <c r="H1129" s="7">
        <v>246577</v>
      </c>
      <c r="I1129" s="7">
        <v>312373</v>
      </c>
      <c r="J1129" s="7">
        <v>86295</v>
      </c>
      <c r="K1129" s="7">
        <v>111115</v>
      </c>
      <c r="L1129" s="7">
        <v>1297172</v>
      </c>
      <c r="M1129" s="7">
        <v>340826</v>
      </c>
      <c r="N1129" s="7">
        <v>536018</v>
      </c>
      <c r="O1129" s="7">
        <v>1037119</v>
      </c>
      <c r="P1129" s="7">
        <v>269509</v>
      </c>
      <c r="Q1129" s="7">
        <v>446422</v>
      </c>
      <c r="R1129" s="7">
        <v>3927066</v>
      </c>
      <c r="S1129" s="7">
        <v>4683426</v>
      </c>
      <c r="T1129" s="7">
        <v>29426294</v>
      </c>
      <c r="U1129" s="7">
        <v>1335608</v>
      </c>
      <c r="V1129" s="7">
        <v>30761902</v>
      </c>
      <c r="W1129" s="7">
        <v>11370862</v>
      </c>
      <c r="X1129" s="7">
        <v>2139685</v>
      </c>
      <c r="Y1129" s="7">
        <v>14921672</v>
      </c>
      <c r="Z1129" s="7">
        <v>28432219</v>
      </c>
      <c r="AA1129" s="7">
        <v>361259</v>
      </c>
      <c r="AB1129" s="7">
        <v>2199708</v>
      </c>
      <c r="AC1129" s="7">
        <v>30993186</v>
      </c>
      <c r="AD1129" s="7">
        <v>-231284</v>
      </c>
      <c r="AE1129" s="7">
        <v>2337325</v>
      </c>
      <c r="AF1129" s="7">
        <v>0</v>
      </c>
      <c r="AG1129" s="7">
        <v>2106041</v>
      </c>
    </row>
    <row r="1130" spans="1:33" x14ac:dyDescent="0.55000000000000004">
      <c r="A1130" t="str">
        <f>VLOOKUP($B1130,Sheet2!$A$1:$C$47,3,FALSE)</f>
        <v>ANNE ARUNDEL MEDICAL CENTER</v>
      </c>
      <c r="B1130">
        <v>23</v>
      </c>
      <c r="C1130" s="1">
        <v>44621</v>
      </c>
      <c r="D1130" t="s">
        <v>32</v>
      </c>
      <c r="E1130" s="7">
        <v>35801269</v>
      </c>
      <c r="F1130" s="7">
        <v>33505062</v>
      </c>
      <c r="G1130" s="7">
        <v>69306331</v>
      </c>
      <c r="H1130" s="7">
        <v>271076</v>
      </c>
      <c r="I1130" s="7">
        <v>742593</v>
      </c>
      <c r="J1130" s="7">
        <v>171451</v>
      </c>
      <c r="K1130" s="7">
        <v>520001</v>
      </c>
      <c r="L1130" s="7">
        <v>2310453</v>
      </c>
      <c r="M1130" s="7">
        <v>164163</v>
      </c>
      <c r="N1130" s="7">
        <v>2453514</v>
      </c>
      <c r="O1130" s="7">
        <v>1650355</v>
      </c>
      <c r="P1130" s="7">
        <v>-124835</v>
      </c>
      <c r="Q1130" s="7">
        <v>2219562</v>
      </c>
      <c r="R1130" s="7">
        <v>8673212</v>
      </c>
      <c r="S1130" s="7">
        <v>10378333</v>
      </c>
      <c r="T1130" s="7">
        <v>58927998</v>
      </c>
      <c r="U1130" s="7">
        <v>502354</v>
      </c>
      <c r="V1130" s="7">
        <v>59430352</v>
      </c>
      <c r="W1130" s="7">
        <v>23530143</v>
      </c>
      <c r="X1130" s="7">
        <v>3806555</v>
      </c>
      <c r="Y1130" s="7">
        <v>25965932</v>
      </c>
      <c r="Z1130" s="7">
        <v>53302630</v>
      </c>
      <c r="AA1130" s="7">
        <v>345934</v>
      </c>
      <c r="AB1130" s="7">
        <v>2545180</v>
      </c>
      <c r="AC1130" s="7">
        <v>56193744</v>
      </c>
      <c r="AD1130" s="7">
        <v>3236608</v>
      </c>
      <c r="AE1130" s="7">
        <v>0</v>
      </c>
      <c r="AF1130" s="7">
        <v>0</v>
      </c>
      <c r="AG1130" s="7">
        <v>3236608</v>
      </c>
    </row>
    <row r="1131" spans="1:33" x14ac:dyDescent="0.55000000000000004">
      <c r="A1131" t="str">
        <f>VLOOKUP($B1131,Sheet2!$A$1:$C$47,3,FALSE)</f>
        <v>ANNE ARUNDEL MEDICAL CENTER</v>
      </c>
      <c r="B1131">
        <v>23</v>
      </c>
      <c r="C1131" s="1">
        <v>44621</v>
      </c>
      <c r="D1131" t="s">
        <v>33</v>
      </c>
      <c r="E1131" s="7">
        <v>0</v>
      </c>
      <c r="F1131" s="7">
        <v>2523375</v>
      </c>
      <c r="G1131" s="7">
        <v>2523375</v>
      </c>
      <c r="H1131" s="7">
        <v>0</v>
      </c>
      <c r="I1131" s="7">
        <v>0</v>
      </c>
      <c r="J1131" s="7">
        <v>71687</v>
      </c>
      <c r="K1131" s="7">
        <v>55506</v>
      </c>
      <c r="L1131" s="7">
        <v>0</v>
      </c>
      <c r="M1131" s="7">
        <v>0</v>
      </c>
      <c r="N1131" s="7">
        <v>0</v>
      </c>
      <c r="O1131" s="7">
        <v>0</v>
      </c>
      <c r="P1131" s="7">
        <v>562174</v>
      </c>
      <c r="Q1131" s="7">
        <v>1261688</v>
      </c>
      <c r="R1131" s="7">
        <v>1823862</v>
      </c>
      <c r="S1131" s="7">
        <v>1951055</v>
      </c>
      <c r="T1131" s="7">
        <v>572320</v>
      </c>
      <c r="U1131" s="7">
        <v>976146</v>
      </c>
      <c r="V1131" s="7">
        <v>1548466</v>
      </c>
      <c r="W1131" s="7">
        <v>1105192</v>
      </c>
      <c r="X1131" s="7">
        <v>178791</v>
      </c>
      <c r="Y1131" s="7">
        <v>3266067</v>
      </c>
      <c r="Z1131" s="7">
        <v>4550050</v>
      </c>
      <c r="AA1131" s="7">
        <v>9698</v>
      </c>
      <c r="AB1131" s="7">
        <v>71353</v>
      </c>
      <c r="AC1131" s="7">
        <v>4631101</v>
      </c>
      <c r="AD1131" s="7">
        <v>-3082635</v>
      </c>
      <c r="AE1131" s="7">
        <v>907928</v>
      </c>
      <c r="AF1131" s="7">
        <v>0</v>
      </c>
      <c r="AG1131" s="7">
        <v>-2174707</v>
      </c>
    </row>
    <row r="1132" spans="1:33" x14ac:dyDescent="0.55000000000000004">
      <c r="A1132" t="str">
        <f>VLOOKUP($B1132,Sheet2!$A$1:$C$47,3,FALSE)</f>
        <v>ANNE ARUNDEL MEDICAL CENTER</v>
      </c>
      <c r="B1132">
        <v>23</v>
      </c>
      <c r="C1132" s="1">
        <v>44621</v>
      </c>
      <c r="D1132" t="s">
        <v>34</v>
      </c>
      <c r="E1132" s="7">
        <v>35801269</v>
      </c>
      <c r="F1132" s="7">
        <v>36028437</v>
      </c>
      <c r="G1132" s="7">
        <v>71829706</v>
      </c>
      <c r="H1132" s="7">
        <v>271076</v>
      </c>
      <c r="I1132" s="7">
        <v>742593</v>
      </c>
      <c r="J1132" s="7">
        <v>243138</v>
      </c>
      <c r="K1132" s="7">
        <v>575507</v>
      </c>
      <c r="L1132" s="7">
        <v>2310453</v>
      </c>
      <c r="M1132" s="7">
        <v>164163</v>
      </c>
      <c r="N1132" s="7">
        <v>2453514</v>
      </c>
      <c r="O1132" s="7">
        <v>1650355</v>
      </c>
      <c r="P1132" s="7">
        <v>437339</v>
      </c>
      <c r="Q1132" s="7">
        <v>3481250</v>
      </c>
      <c r="R1132" s="7">
        <v>10497074</v>
      </c>
      <c r="S1132" s="7">
        <v>12329388</v>
      </c>
      <c r="T1132" s="7">
        <v>59500318</v>
      </c>
      <c r="U1132" s="7">
        <v>1478500</v>
      </c>
      <c r="V1132" s="7">
        <v>60978818</v>
      </c>
      <c r="W1132" s="7">
        <v>24635335</v>
      </c>
      <c r="X1132" s="7">
        <v>3985346</v>
      </c>
      <c r="Y1132" s="7">
        <v>29231999</v>
      </c>
      <c r="Z1132" s="7">
        <v>57852680</v>
      </c>
      <c r="AA1132" s="7">
        <v>355632</v>
      </c>
      <c r="AB1132" s="7">
        <v>2616533</v>
      </c>
      <c r="AC1132" s="7">
        <v>60824845</v>
      </c>
      <c r="AD1132" s="7">
        <v>153973</v>
      </c>
      <c r="AE1132" s="7">
        <v>907928</v>
      </c>
      <c r="AF1132" s="7">
        <v>0</v>
      </c>
      <c r="AG1132" s="7">
        <v>1061901</v>
      </c>
    </row>
    <row r="1133" spans="1:33" x14ac:dyDescent="0.55000000000000004">
      <c r="A1133" t="str">
        <f>VLOOKUP($B1133,Sheet2!$A$1:$C$47,3,FALSE)</f>
        <v>MEDSTAR UNION MEMORIAL HOSPITAL</v>
      </c>
      <c r="B1133">
        <v>24</v>
      </c>
      <c r="C1133" s="1">
        <v>44621</v>
      </c>
      <c r="D1133" t="s">
        <v>32</v>
      </c>
      <c r="E1133" s="7">
        <v>26442764</v>
      </c>
      <c r="F1133" s="7">
        <v>19151872</v>
      </c>
      <c r="G1133" s="7">
        <v>45594636</v>
      </c>
      <c r="H1133" s="7">
        <v>70684</v>
      </c>
      <c r="I1133" s="7">
        <v>435645</v>
      </c>
      <c r="J1133" s="7">
        <v>327518</v>
      </c>
      <c r="K1133" s="7">
        <v>403602</v>
      </c>
      <c r="L1133" s="7">
        <v>1742843</v>
      </c>
      <c r="M1133" s="7">
        <v>695260</v>
      </c>
      <c r="N1133" s="7">
        <v>3556880</v>
      </c>
      <c r="O1133" s="7">
        <v>1316867</v>
      </c>
      <c r="P1133" s="7">
        <v>489690</v>
      </c>
      <c r="Q1133" s="7">
        <v>2566689</v>
      </c>
      <c r="R1133" s="7">
        <v>10368229</v>
      </c>
      <c r="S1133" s="7">
        <v>11605678</v>
      </c>
      <c r="T1133" s="7">
        <v>33988958</v>
      </c>
      <c r="U1133" s="7">
        <v>511311</v>
      </c>
      <c r="V1133" s="7">
        <v>34500269</v>
      </c>
      <c r="W1133" s="7">
        <v>15588082</v>
      </c>
      <c r="X1133" s="7">
        <v>2578877</v>
      </c>
      <c r="Y1133" s="7">
        <v>15694338</v>
      </c>
      <c r="Z1133" s="7">
        <v>33861297</v>
      </c>
      <c r="AA1133" s="7">
        <v>174138</v>
      </c>
      <c r="AB1133" s="7">
        <v>1036047</v>
      </c>
      <c r="AC1133" s="7">
        <v>35071482</v>
      </c>
      <c r="AD1133" s="7">
        <v>-571213</v>
      </c>
      <c r="AE1133" s="7">
        <v>0</v>
      </c>
      <c r="AF1133" s="7">
        <v>0</v>
      </c>
      <c r="AG1133" s="7">
        <v>-571213</v>
      </c>
    </row>
    <row r="1134" spans="1:33" x14ac:dyDescent="0.55000000000000004">
      <c r="A1134" t="str">
        <f>VLOOKUP($B1134,Sheet2!$A$1:$C$47,3,FALSE)</f>
        <v>MEDSTAR UNION MEMORIAL HOSPITAL</v>
      </c>
      <c r="B1134">
        <v>24</v>
      </c>
      <c r="C1134" s="1">
        <v>44621</v>
      </c>
      <c r="D1134" t="s">
        <v>33</v>
      </c>
      <c r="E1134" s="7">
        <v>14483</v>
      </c>
      <c r="F1134" s="7">
        <v>24800</v>
      </c>
      <c r="G1134" s="7">
        <v>39283</v>
      </c>
      <c r="H1134" s="7">
        <v>0</v>
      </c>
      <c r="I1134" s="7">
        <v>-11</v>
      </c>
      <c r="J1134" s="7">
        <v>0</v>
      </c>
      <c r="K1134" s="7">
        <v>7901</v>
      </c>
      <c r="L1134" s="7">
        <v>0</v>
      </c>
      <c r="M1134" s="7">
        <v>0</v>
      </c>
      <c r="N1134" s="7">
        <v>0</v>
      </c>
      <c r="O1134" s="7">
        <v>0</v>
      </c>
      <c r="P1134" s="7">
        <v>0</v>
      </c>
      <c r="Q1134" s="7">
        <v>-76</v>
      </c>
      <c r="R1134" s="7">
        <v>-76</v>
      </c>
      <c r="S1134" s="7">
        <v>7814</v>
      </c>
      <c r="T1134" s="7">
        <v>31469</v>
      </c>
      <c r="U1134" s="7">
        <v>799990</v>
      </c>
      <c r="V1134" s="7">
        <v>831459</v>
      </c>
      <c r="W1134" s="7">
        <v>323080</v>
      </c>
      <c r="X1134" s="7">
        <v>53450</v>
      </c>
      <c r="Y1134" s="7">
        <v>4680926</v>
      </c>
      <c r="Z1134" s="7">
        <v>5057456</v>
      </c>
      <c r="AA1134" s="7">
        <v>17712</v>
      </c>
      <c r="AB1134" s="7">
        <v>167673</v>
      </c>
      <c r="AC1134" s="7">
        <v>5242841</v>
      </c>
      <c r="AD1134" s="7">
        <v>-4411382</v>
      </c>
      <c r="AE1134" s="7">
        <v>538848</v>
      </c>
      <c r="AF1134" s="7">
        <v>-324463</v>
      </c>
      <c r="AG1134" s="7">
        <v>-3548071</v>
      </c>
    </row>
    <row r="1135" spans="1:33" x14ac:dyDescent="0.55000000000000004">
      <c r="A1135" t="str">
        <f>VLOOKUP($B1135,Sheet2!$A$1:$C$47,3,FALSE)</f>
        <v>MEDSTAR UNION MEMORIAL HOSPITAL</v>
      </c>
      <c r="B1135">
        <v>24</v>
      </c>
      <c r="C1135" s="1">
        <v>44621</v>
      </c>
      <c r="D1135" t="s">
        <v>34</v>
      </c>
      <c r="E1135" s="7">
        <v>26457247</v>
      </c>
      <c r="F1135" s="7">
        <v>19176672</v>
      </c>
      <c r="G1135" s="7">
        <v>45633919</v>
      </c>
      <c r="H1135" s="7">
        <v>70684</v>
      </c>
      <c r="I1135" s="7">
        <v>435634</v>
      </c>
      <c r="J1135" s="7">
        <v>327518</v>
      </c>
      <c r="K1135" s="7">
        <v>411503</v>
      </c>
      <c r="L1135" s="7">
        <v>1742843</v>
      </c>
      <c r="M1135" s="7">
        <v>695260</v>
      </c>
      <c r="N1135" s="7">
        <v>3556880</v>
      </c>
      <c r="O1135" s="7">
        <v>1316867</v>
      </c>
      <c r="P1135" s="7">
        <v>489690</v>
      </c>
      <c r="Q1135" s="7">
        <v>2566613</v>
      </c>
      <c r="R1135" s="7">
        <v>10368153</v>
      </c>
      <c r="S1135" s="7">
        <v>11613492</v>
      </c>
      <c r="T1135" s="7">
        <v>34020427</v>
      </c>
      <c r="U1135" s="7">
        <v>1311301</v>
      </c>
      <c r="V1135" s="7">
        <v>35331728</v>
      </c>
      <c r="W1135" s="7">
        <v>15911162</v>
      </c>
      <c r="X1135" s="7">
        <v>2632327</v>
      </c>
      <c r="Y1135" s="7">
        <v>20375264</v>
      </c>
      <c r="Z1135" s="7">
        <v>38918753</v>
      </c>
      <c r="AA1135" s="7">
        <v>191850</v>
      </c>
      <c r="AB1135" s="7">
        <v>1203720</v>
      </c>
      <c r="AC1135" s="7">
        <v>40314323</v>
      </c>
      <c r="AD1135" s="7">
        <v>-4982595</v>
      </c>
      <c r="AE1135" s="7">
        <v>538848</v>
      </c>
      <c r="AF1135" s="7">
        <v>-324463</v>
      </c>
      <c r="AG1135" s="7">
        <v>-4119284</v>
      </c>
    </row>
    <row r="1136" spans="1:33" x14ac:dyDescent="0.55000000000000004">
      <c r="A1136" t="str">
        <f>VLOOKUP($B1136,Sheet2!$A$1:$C$47,3,FALSE)</f>
        <v>UPMC - WESTERN MARYLAND</v>
      </c>
      <c r="B1136">
        <v>27</v>
      </c>
      <c r="C1136" s="1">
        <v>44621</v>
      </c>
      <c r="D1136" t="s">
        <v>32</v>
      </c>
      <c r="E1136" s="7">
        <v>16065672</v>
      </c>
      <c r="F1136" s="7">
        <v>16190696</v>
      </c>
      <c r="G1136" s="7">
        <v>32256368</v>
      </c>
      <c r="H1136" s="7">
        <v>503788</v>
      </c>
      <c r="I1136" s="7">
        <v>161727</v>
      </c>
      <c r="J1136" s="7">
        <v>574271</v>
      </c>
      <c r="K1136" s="7">
        <v>184354</v>
      </c>
      <c r="L1136" s="7">
        <v>1764662</v>
      </c>
      <c r="M1136" s="7">
        <v>167211</v>
      </c>
      <c r="N1136" s="7">
        <v>1458058</v>
      </c>
      <c r="O1136" s="7">
        <v>2011549</v>
      </c>
      <c r="P1136" s="7">
        <v>190605</v>
      </c>
      <c r="Q1136" s="7">
        <v>991942</v>
      </c>
      <c r="R1136" s="7">
        <v>6584027</v>
      </c>
      <c r="S1136" s="7">
        <v>8008167</v>
      </c>
      <c r="T1136" s="7">
        <v>24248201</v>
      </c>
      <c r="U1136" s="7">
        <v>1413789</v>
      </c>
      <c r="V1136" s="7">
        <v>25661990</v>
      </c>
      <c r="W1136" s="7">
        <v>9399168</v>
      </c>
      <c r="X1136" s="7">
        <v>2500845</v>
      </c>
      <c r="Y1136" s="7">
        <v>7966083</v>
      </c>
      <c r="Z1136" s="7">
        <v>19866096</v>
      </c>
      <c r="AA1136" s="7">
        <v>0</v>
      </c>
      <c r="AB1136" s="7">
        <v>2050756</v>
      </c>
      <c r="AC1136" s="7">
        <v>21916852</v>
      </c>
      <c r="AD1136" s="7">
        <v>3745138</v>
      </c>
      <c r="AE1136" s="7">
        <v>0</v>
      </c>
      <c r="AF1136" s="7">
        <v>0</v>
      </c>
      <c r="AG1136" s="7">
        <v>3745138</v>
      </c>
    </row>
    <row r="1137" spans="1:33" x14ac:dyDescent="0.55000000000000004">
      <c r="A1137" t="str">
        <f>VLOOKUP($B1137,Sheet2!$A$1:$C$47,3,FALSE)</f>
        <v>UPMC - WESTERN MARYLAND</v>
      </c>
      <c r="B1137">
        <v>27</v>
      </c>
      <c r="C1137" s="1">
        <v>44621</v>
      </c>
      <c r="D1137" t="s">
        <v>33</v>
      </c>
      <c r="E1137" s="7">
        <v>0</v>
      </c>
      <c r="F1137" s="7">
        <v>6309996</v>
      </c>
      <c r="G1137" s="7">
        <v>6309996</v>
      </c>
      <c r="H1137" s="7">
        <v>0</v>
      </c>
      <c r="I1137" s="7">
        <v>0</v>
      </c>
      <c r="J1137" s="7">
        <v>86480</v>
      </c>
      <c r="K1137" s="7">
        <v>84582</v>
      </c>
      <c r="L1137" s="7">
        <v>0</v>
      </c>
      <c r="M1137" s="7">
        <v>0</v>
      </c>
      <c r="N1137" s="7">
        <v>0</v>
      </c>
      <c r="O1137" s="7">
        <v>0</v>
      </c>
      <c r="P1137" s="7">
        <v>0</v>
      </c>
      <c r="Q1137" s="7">
        <v>2821001</v>
      </c>
      <c r="R1137" s="7">
        <v>2821001</v>
      </c>
      <c r="S1137" s="7">
        <v>2992063</v>
      </c>
      <c r="T1137" s="7">
        <v>3317933</v>
      </c>
      <c r="U1137" s="7">
        <v>0</v>
      </c>
      <c r="V1137" s="7">
        <v>3317933</v>
      </c>
      <c r="W1137" s="7">
        <v>3706324</v>
      </c>
      <c r="X1137" s="7">
        <v>922998</v>
      </c>
      <c r="Y1137" s="7">
        <v>1686310</v>
      </c>
      <c r="Z1137" s="7">
        <v>6315632</v>
      </c>
      <c r="AA1137" s="7">
        <v>0</v>
      </c>
      <c r="AB1137" s="7">
        <v>151746</v>
      </c>
      <c r="AC1137" s="7">
        <v>6467378</v>
      </c>
      <c r="AD1137" s="7">
        <v>-3149445</v>
      </c>
      <c r="AE1137" s="7">
        <v>1034654</v>
      </c>
      <c r="AF1137" s="7">
        <v>0</v>
      </c>
      <c r="AG1137" s="7">
        <v>-2114791</v>
      </c>
    </row>
    <row r="1138" spans="1:33" x14ac:dyDescent="0.55000000000000004">
      <c r="A1138" t="str">
        <f>VLOOKUP($B1138,Sheet2!$A$1:$C$47,3,FALSE)</f>
        <v>UPMC - WESTERN MARYLAND</v>
      </c>
      <c r="B1138">
        <v>27</v>
      </c>
      <c r="C1138" s="1">
        <v>44621</v>
      </c>
      <c r="D1138" t="s">
        <v>34</v>
      </c>
      <c r="E1138" s="7">
        <v>16065672</v>
      </c>
      <c r="F1138" s="7">
        <v>22500692</v>
      </c>
      <c r="G1138" s="7">
        <v>38566364</v>
      </c>
      <c r="H1138" s="7">
        <v>503788</v>
      </c>
      <c r="I1138" s="7">
        <v>161727</v>
      </c>
      <c r="J1138" s="7">
        <v>660751</v>
      </c>
      <c r="K1138" s="7">
        <v>268936</v>
      </c>
      <c r="L1138" s="7">
        <v>1764662</v>
      </c>
      <c r="M1138" s="7">
        <v>167211</v>
      </c>
      <c r="N1138" s="7">
        <v>1458058</v>
      </c>
      <c r="O1138" s="7">
        <v>2011549</v>
      </c>
      <c r="P1138" s="7">
        <v>190605</v>
      </c>
      <c r="Q1138" s="7">
        <v>3812943</v>
      </c>
      <c r="R1138" s="7">
        <v>9405028</v>
      </c>
      <c r="S1138" s="7">
        <v>11000230</v>
      </c>
      <c r="T1138" s="7">
        <v>27566134</v>
      </c>
      <c r="U1138" s="7">
        <v>1413789</v>
      </c>
      <c r="V1138" s="7">
        <v>28979923</v>
      </c>
      <c r="W1138" s="7">
        <v>13105492</v>
      </c>
      <c r="X1138" s="7">
        <v>3423843</v>
      </c>
      <c r="Y1138" s="7">
        <v>9652393</v>
      </c>
      <c r="Z1138" s="7">
        <v>26181728</v>
      </c>
      <c r="AA1138" s="7">
        <v>0</v>
      </c>
      <c r="AB1138" s="7">
        <v>2202502</v>
      </c>
      <c r="AC1138" s="7">
        <v>28384230</v>
      </c>
      <c r="AD1138" s="7">
        <v>595693</v>
      </c>
      <c r="AE1138" s="7">
        <v>1034654</v>
      </c>
      <c r="AF1138" s="7">
        <v>0</v>
      </c>
      <c r="AG1138" s="7">
        <v>1630347</v>
      </c>
    </row>
    <row r="1139" spans="1:33" x14ac:dyDescent="0.55000000000000004">
      <c r="A1139" t="str">
        <f>VLOOKUP($B1139,Sheet2!$A$1:$C$47,3,FALSE)</f>
        <v>MEDSTAR ST. MARY'S HOSPITAL</v>
      </c>
      <c r="B1139">
        <v>28</v>
      </c>
      <c r="C1139" s="1">
        <v>44621</v>
      </c>
      <c r="D1139" t="s">
        <v>32</v>
      </c>
      <c r="E1139" s="7">
        <v>9081058</v>
      </c>
      <c r="F1139" s="7">
        <v>11587192</v>
      </c>
      <c r="G1139" s="7">
        <v>20668250</v>
      </c>
      <c r="H1139" s="7">
        <v>27513</v>
      </c>
      <c r="I1139" s="7">
        <v>-7544</v>
      </c>
      <c r="J1139" s="7">
        <v>240859</v>
      </c>
      <c r="K1139" s="7">
        <v>-9626</v>
      </c>
      <c r="L1139" s="7">
        <v>596056</v>
      </c>
      <c r="M1139" s="7">
        <v>133693</v>
      </c>
      <c r="N1139" s="7">
        <v>1504921</v>
      </c>
      <c r="O1139" s="7">
        <v>599751</v>
      </c>
      <c r="P1139" s="7">
        <v>417961</v>
      </c>
      <c r="Q1139" s="7">
        <v>1551107</v>
      </c>
      <c r="R1139" s="7">
        <v>4803489</v>
      </c>
      <c r="S1139" s="7">
        <v>5054691</v>
      </c>
      <c r="T1139" s="7">
        <v>15613559</v>
      </c>
      <c r="U1139" s="7">
        <v>187633</v>
      </c>
      <c r="V1139" s="7">
        <v>15801192</v>
      </c>
      <c r="W1139" s="7">
        <v>6289318</v>
      </c>
      <c r="X1139" s="7">
        <v>1130001</v>
      </c>
      <c r="Y1139" s="7">
        <v>5959858</v>
      </c>
      <c r="Z1139" s="7">
        <v>13379177</v>
      </c>
      <c r="AA1139" s="7">
        <v>48755</v>
      </c>
      <c r="AB1139" s="7">
        <v>793608</v>
      </c>
      <c r="AC1139" s="7">
        <v>14221540</v>
      </c>
      <c r="AD1139" s="7">
        <v>1579652</v>
      </c>
      <c r="AE1139" s="7">
        <v>0</v>
      </c>
      <c r="AF1139" s="7">
        <v>0</v>
      </c>
      <c r="AG1139" s="7">
        <v>1579652</v>
      </c>
    </row>
    <row r="1140" spans="1:33" x14ac:dyDescent="0.55000000000000004">
      <c r="A1140" t="str">
        <f>VLOOKUP($B1140,Sheet2!$A$1:$C$47,3,FALSE)</f>
        <v>MEDSTAR ST. MARY'S HOSPITAL</v>
      </c>
      <c r="B1140">
        <v>28</v>
      </c>
      <c r="C1140" s="1">
        <v>44621</v>
      </c>
      <c r="D1140" t="s">
        <v>33</v>
      </c>
      <c r="E1140" s="7">
        <v>137393</v>
      </c>
      <c r="F1140" s="7">
        <v>3067607</v>
      </c>
      <c r="G1140" s="7">
        <v>3205000</v>
      </c>
      <c r="H1140" s="7">
        <v>0</v>
      </c>
      <c r="I1140" s="7">
        <v>0</v>
      </c>
      <c r="J1140" s="7">
        <v>16476</v>
      </c>
      <c r="K1140" s="7">
        <v>19208</v>
      </c>
      <c r="L1140" s="7">
        <v>0</v>
      </c>
      <c r="M1140" s="7">
        <v>0</v>
      </c>
      <c r="N1140" s="7">
        <v>118876</v>
      </c>
      <c r="O1140" s="7">
        <v>0</v>
      </c>
      <c r="P1140" s="7">
        <v>0</v>
      </c>
      <c r="Q1140" s="7">
        <v>1493226</v>
      </c>
      <c r="R1140" s="7">
        <v>1612102</v>
      </c>
      <c r="S1140" s="7">
        <v>1647786</v>
      </c>
      <c r="T1140" s="7">
        <v>1557214</v>
      </c>
      <c r="U1140" s="7">
        <v>59210</v>
      </c>
      <c r="V1140" s="7">
        <v>1616424</v>
      </c>
      <c r="W1140" s="7">
        <v>1362223</v>
      </c>
      <c r="X1140" s="7">
        <v>165807</v>
      </c>
      <c r="Y1140" s="7">
        <v>521309</v>
      </c>
      <c r="Z1140" s="7">
        <v>2049339</v>
      </c>
      <c r="AA1140" s="7">
        <v>0</v>
      </c>
      <c r="AB1140" s="7">
        <v>26331</v>
      </c>
      <c r="AC1140" s="7">
        <v>2075670</v>
      </c>
      <c r="AD1140" s="7">
        <v>-459246</v>
      </c>
      <c r="AE1140" s="7">
        <v>241</v>
      </c>
      <c r="AF1140" s="7">
        <v>0</v>
      </c>
      <c r="AG1140" s="7">
        <v>-459005</v>
      </c>
    </row>
    <row r="1141" spans="1:33" x14ac:dyDescent="0.55000000000000004">
      <c r="A1141" t="str">
        <f>VLOOKUP($B1141,Sheet2!$A$1:$C$47,3,FALSE)</f>
        <v>MEDSTAR ST. MARY'S HOSPITAL</v>
      </c>
      <c r="B1141">
        <v>28</v>
      </c>
      <c r="C1141" s="1">
        <v>44621</v>
      </c>
      <c r="D1141" t="s">
        <v>34</v>
      </c>
      <c r="E1141" s="7">
        <v>9218451</v>
      </c>
      <c r="F1141" s="7">
        <v>14654799</v>
      </c>
      <c r="G1141" s="7">
        <v>23873250</v>
      </c>
      <c r="H1141" s="7">
        <v>27513</v>
      </c>
      <c r="I1141" s="7">
        <v>-7544</v>
      </c>
      <c r="J1141" s="7">
        <v>257335</v>
      </c>
      <c r="K1141" s="7">
        <v>9582</v>
      </c>
      <c r="L1141" s="7">
        <v>596056</v>
      </c>
      <c r="M1141" s="7">
        <v>133693</v>
      </c>
      <c r="N1141" s="7">
        <v>1623797</v>
      </c>
      <c r="O1141" s="7">
        <v>599751</v>
      </c>
      <c r="P1141" s="7">
        <v>417961</v>
      </c>
      <c r="Q1141" s="7">
        <v>3044333</v>
      </c>
      <c r="R1141" s="7">
        <v>6415591</v>
      </c>
      <c r="S1141" s="7">
        <v>6702477</v>
      </c>
      <c r="T1141" s="7">
        <v>17170773</v>
      </c>
      <c r="U1141" s="7">
        <v>246843</v>
      </c>
      <c r="V1141" s="7">
        <v>17417616</v>
      </c>
      <c r="W1141" s="7">
        <v>7651541</v>
      </c>
      <c r="X1141" s="7">
        <v>1295808</v>
      </c>
      <c r="Y1141" s="7">
        <v>6481167</v>
      </c>
      <c r="Z1141" s="7">
        <v>15428516</v>
      </c>
      <c r="AA1141" s="7">
        <v>48755</v>
      </c>
      <c r="AB1141" s="7">
        <v>819939</v>
      </c>
      <c r="AC1141" s="7">
        <v>16297210</v>
      </c>
      <c r="AD1141" s="7">
        <v>1120406</v>
      </c>
      <c r="AE1141" s="7">
        <v>241</v>
      </c>
      <c r="AF1141" s="7">
        <v>0</v>
      </c>
      <c r="AG1141" s="7">
        <v>1120647</v>
      </c>
    </row>
    <row r="1142" spans="1:33" x14ac:dyDescent="0.55000000000000004">
      <c r="A1142" t="str">
        <f>VLOOKUP($B1142,Sheet2!$A$1:$C$47,3,FALSE)</f>
        <v>JOHNS HOPKINS BAYVIEW MEDICAL CENTER</v>
      </c>
      <c r="B1142">
        <v>29</v>
      </c>
      <c r="C1142" s="1">
        <v>44621</v>
      </c>
      <c r="D1142" t="s">
        <v>32</v>
      </c>
      <c r="E1142" s="7">
        <v>38683000</v>
      </c>
      <c r="F1142" s="7">
        <v>27538000</v>
      </c>
      <c r="G1142" s="7">
        <v>66221000</v>
      </c>
      <c r="H1142" s="7">
        <v>124000</v>
      </c>
      <c r="I1142" s="7">
        <v>464000</v>
      </c>
      <c r="J1142" s="7">
        <v>477000</v>
      </c>
      <c r="K1142" s="7">
        <v>719000</v>
      </c>
      <c r="L1142" s="7">
        <v>4715000</v>
      </c>
      <c r="M1142" s="7">
        <v>944000</v>
      </c>
      <c r="N1142" s="7">
        <v>133000</v>
      </c>
      <c r="O1142" s="7">
        <v>2426000</v>
      </c>
      <c r="P1142" s="7">
        <v>893000</v>
      </c>
      <c r="Q1142" s="7">
        <v>340000</v>
      </c>
      <c r="R1142" s="7">
        <v>9451000</v>
      </c>
      <c r="S1142" s="7">
        <v>11235000</v>
      </c>
      <c r="T1142" s="7">
        <v>54986000</v>
      </c>
      <c r="U1142" s="7">
        <v>933000</v>
      </c>
      <c r="V1142" s="7">
        <v>55919000</v>
      </c>
      <c r="W1142" s="7">
        <v>18163000</v>
      </c>
      <c r="X1142" s="7">
        <v>6092000</v>
      </c>
      <c r="Y1142" s="7">
        <v>35605000</v>
      </c>
      <c r="Z1142" s="7">
        <v>59860000</v>
      </c>
      <c r="AA1142" s="7">
        <v>285000</v>
      </c>
      <c r="AB1142" s="7">
        <v>2067000</v>
      </c>
      <c r="AC1142" s="7">
        <v>62212000</v>
      </c>
      <c r="AD1142" s="7">
        <v>-6293000</v>
      </c>
      <c r="AE1142" s="7">
        <v>0</v>
      </c>
      <c r="AF1142" s="7">
        <v>0</v>
      </c>
      <c r="AG1142" s="7">
        <v>-6293000</v>
      </c>
    </row>
    <row r="1143" spans="1:33" x14ac:dyDescent="0.55000000000000004">
      <c r="A1143" t="str">
        <f>VLOOKUP($B1143,Sheet2!$A$1:$C$47,3,FALSE)</f>
        <v>JOHNS HOPKINS BAYVIEW MEDICAL CENTER</v>
      </c>
      <c r="B1143">
        <v>29</v>
      </c>
      <c r="C1143" s="1">
        <v>44621</v>
      </c>
      <c r="D1143" t="s">
        <v>33</v>
      </c>
      <c r="E1143" s="7">
        <v>0</v>
      </c>
      <c r="F1143" s="7">
        <v>427000</v>
      </c>
      <c r="G1143" s="7">
        <v>427000</v>
      </c>
      <c r="H1143" s="7">
        <v>0</v>
      </c>
      <c r="I1143" s="7">
        <v>0</v>
      </c>
      <c r="J1143" s="7">
        <v>0</v>
      </c>
      <c r="K1143" s="7">
        <v>0</v>
      </c>
      <c r="L1143" s="7">
        <v>0</v>
      </c>
      <c r="M1143" s="7">
        <v>0</v>
      </c>
      <c r="N1143" s="7">
        <v>0</v>
      </c>
      <c r="O1143" s="7">
        <v>0</v>
      </c>
      <c r="P1143" s="7">
        <v>0</v>
      </c>
      <c r="Q1143" s="7">
        <v>16000</v>
      </c>
      <c r="R1143" s="7">
        <v>16000</v>
      </c>
      <c r="S1143" s="7">
        <v>16000</v>
      </c>
      <c r="T1143" s="7">
        <v>411000</v>
      </c>
      <c r="U1143" s="7">
        <v>8517000</v>
      </c>
      <c r="V1143" s="7">
        <v>8928000</v>
      </c>
      <c r="W1143" s="7">
        <v>1036000</v>
      </c>
      <c r="X1143" s="7">
        <v>395000</v>
      </c>
      <c r="Y1143" s="7">
        <v>4933000</v>
      </c>
      <c r="Z1143" s="7">
        <v>6364000</v>
      </c>
      <c r="AA1143" s="7">
        <v>0</v>
      </c>
      <c r="AB1143" s="7">
        <v>147000</v>
      </c>
      <c r="AC1143" s="7">
        <v>6511000</v>
      </c>
      <c r="AD1143" s="7">
        <v>2417000</v>
      </c>
      <c r="AE1143" s="7">
        <v>712000</v>
      </c>
      <c r="AF1143" s="7">
        <v>0</v>
      </c>
      <c r="AG1143" s="7">
        <v>3129000</v>
      </c>
    </row>
    <row r="1144" spans="1:33" x14ac:dyDescent="0.55000000000000004">
      <c r="A1144" t="str">
        <f>VLOOKUP($B1144,Sheet2!$A$1:$C$47,3,FALSE)</f>
        <v>JOHNS HOPKINS BAYVIEW MEDICAL CENTER</v>
      </c>
      <c r="B1144">
        <v>29</v>
      </c>
      <c r="C1144" s="1">
        <v>44621</v>
      </c>
      <c r="D1144" t="s">
        <v>34</v>
      </c>
      <c r="E1144" s="7">
        <v>38683000</v>
      </c>
      <c r="F1144" s="7">
        <v>27965000</v>
      </c>
      <c r="G1144" s="7">
        <v>66648000</v>
      </c>
      <c r="H1144" s="7">
        <v>124000</v>
      </c>
      <c r="I1144" s="7">
        <v>464000</v>
      </c>
      <c r="J1144" s="7">
        <v>477000</v>
      </c>
      <c r="K1144" s="7">
        <v>719000</v>
      </c>
      <c r="L1144" s="7">
        <v>4715000</v>
      </c>
      <c r="M1144" s="7">
        <v>944000</v>
      </c>
      <c r="N1144" s="7">
        <v>133000</v>
      </c>
      <c r="O1144" s="7">
        <v>2426000</v>
      </c>
      <c r="P1144" s="7">
        <v>893000</v>
      </c>
      <c r="Q1144" s="7">
        <v>356000</v>
      </c>
      <c r="R1144" s="7">
        <v>9467000</v>
      </c>
      <c r="S1144" s="7">
        <v>11251000</v>
      </c>
      <c r="T1144" s="7">
        <v>55397000</v>
      </c>
      <c r="U1144" s="7">
        <v>9450000</v>
      </c>
      <c r="V1144" s="7">
        <v>64847000</v>
      </c>
      <c r="W1144" s="7">
        <v>19199000</v>
      </c>
      <c r="X1144" s="7">
        <v>6487000</v>
      </c>
      <c r="Y1144" s="7">
        <v>40538000</v>
      </c>
      <c r="Z1144" s="7">
        <v>66224000</v>
      </c>
      <c r="AA1144" s="7">
        <v>285000</v>
      </c>
      <c r="AB1144" s="7">
        <v>2214000</v>
      </c>
      <c r="AC1144" s="7">
        <v>68723000</v>
      </c>
      <c r="AD1144" s="7">
        <v>-3876000</v>
      </c>
      <c r="AE1144" s="7">
        <v>712000</v>
      </c>
      <c r="AF1144" s="7">
        <v>0</v>
      </c>
      <c r="AG1144" s="7">
        <v>-3164000</v>
      </c>
    </row>
    <row r="1145" spans="1:33" x14ac:dyDescent="0.55000000000000004">
      <c r="A1145" t="str">
        <f>VLOOKUP($B1145,Sheet2!$A$1:$C$47,3,FALSE)</f>
        <v>UM-SHORE REGIONAL HEALTH AT CHESTERTOWN</v>
      </c>
      <c r="B1145">
        <v>30</v>
      </c>
      <c r="C1145" s="1">
        <v>44621</v>
      </c>
      <c r="D1145" t="s">
        <v>32</v>
      </c>
      <c r="E1145" s="7">
        <v>557550</v>
      </c>
      <c r="F1145" s="7">
        <v>4092932</v>
      </c>
      <c r="G1145" s="7">
        <v>4650482</v>
      </c>
      <c r="H1145" s="7">
        <v>7430</v>
      </c>
      <c r="I1145" s="7">
        <v>24809</v>
      </c>
      <c r="J1145" s="7">
        <v>57669</v>
      </c>
      <c r="K1145" s="7">
        <v>192562</v>
      </c>
      <c r="L1145" s="7">
        <v>67742</v>
      </c>
      <c r="M1145" s="7">
        <v>12398</v>
      </c>
      <c r="N1145" s="7">
        <v>0</v>
      </c>
      <c r="O1145" s="7">
        <v>497296</v>
      </c>
      <c r="P1145" s="7">
        <v>91009</v>
      </c>
      <c r="Q1145" s="7">
        <v>0</v>
      </c>
      <c r="R1145" s="7">
        <v>668445</v>
      </c>
      <c r="S1145" s="7">
        <v>950915</v>
      </c>
      <c r="T1145" s="7">
        <v>3699567</v>
      </c>
      <c r="U1145" s="7">
        <v>121803</v>
      </c>
      <c r="V1145" s="7">
        <v>3821370</v>
      </c>
      <c r="W1145" s="7">
        <v>1094247</v>
      </c>
      <c r="X1145" s="7">
        <v>155911</v>
      </c>
      <c r="Y1145" s="7">
        <v>1696382</v>
      </c>
      <c r="Z1145" s="7">
        <v>2946540</v>
      </c>
      <c r="AA1145" s="7">
        <v>16000</v>
      </c>
      <c r="AB1145" s="7">
        <v>216991</v>
      </c>
      <c r="AC1145" s="7">
        <v>3179531</v>
      </c>
      <c r="AD1145" s="7">
        <v>641839</v>
      </c>
      <c r="AE1145" s="7">
        <v>0</v>
      </c>
      <c r="AF1145" s="7">
        <v>0</v>
      </c>
      <c r="AG1145" s="7">
        <v>641839</v>
      </c>
    </row>
    <row r="1146" spans="1:33" x14ac:dyDescent="0.55000000000000004">
      <c r="A1146" t="str">
        <f>VLOOKUP($B1146,Sheet2!$A$1:$C$47,3,FALSE)</f>
        <v>UM-SHORE REGIONAL HEALTH AT CHESTERTOWN</v>
      </c>
      <c r="B1146">
        <v>30</v>
      </c>
      <c r="C1146" s="1">
        <v>44621</v>
      </c>
      <c r="D1146" t="s">
        <v>33</v>
      </c>
      <c r="E1146" s="7">
        <v>0</v>
      </c>
      <c r="F1146" s="7">
        <v>234714</v>
      </c>
      <c r="G1146" s="7">
        <v>234714</v>
      </c>
      <c r="H1146" s="7">
        <v>0</v>
      </c>
      <c r="I1146" s="7">
        <v>399</v>
      </c>
      <c r="J1146" s="7">
        <v>0</v>
      </c>
      <c r="K1146" s="7">
        <v>3101</v>
      </c>
      <c r="L1146" s="7">
        <v>0</v>
      </c>
      <c r="M1146" s="7">
        <v>0</v>
      </c>
      <c r="N1146" s="7">
        <v>0</v>
      </c>
      <c r="O1146" s="7">
        <v>0</v>
      </c>
      <c r="P1146" s="7">
        <v>5219</v>
      </c>
      <c r="Q1146" s="7">
        <v>28518</v>
      </c>
      <c r="R1146" s="7">
        <v>33737</v>
      </c>
      <c r="S1146" s="7">
        <v>37237</v>
      </c>
      <c r="T1146" s="7">
        <v>197477</v>
      </c>
      <c r="U1146" s="7">
        <v>3197</v>
      </c>
      <c r="V1146" s="7">
        <v>200674</v>
      </c>
      <c r="W1146" s="7">
        <v>49753</v>
      </c>
      <c r="X1146" s="7">
        <v>7089</v>
      </c>
      <c r="Y1146" s="7">
        <v>85618</v>
      </c>
      <c r="Z1146" s="7">
        <v>142460</v>
      </c>
      <c r="AA1146" s="7">
        <v>0</v>
      </c>
      <c r="AB1146" s="7">
        <v>29009</v>
      </c>
      <c r="AC1146" s="7">
        <v>171469</v>
      </c>
      <c r="AD1146" s="7">
        <v>29205</v>
      </c>
      <c r="AE1146" s="7">
        <v>19000</v>
      </c>
      <c r="AF1146" s="7">
        <v>0</v>
      </c>
      <c r="AG1146" s="7">
        <v>48205</v>
      </c>
    </row>
    <row r="1147" spans="1:33" x14ac:dyDescent="0.55000000000000004">
      <c r="A1147" t="str">
        <f>VLOOKUP($B1147,Sheet2!$A$1:$C$47,3,FALSE)</f>
        <v>UM-SHORE REGIONAL HEALTH AT CHESTERTOWN</v>
      </c>
      <c r="B1147">
        <v>30</v>
      </c>
      <c r="C1147" s="1">
        <v>44621</v>
      </c>
      <c r="D1147" t="s">
        <v>34</v>
      </c>
      <c r="E1147" s="7">
        <v>557550</v>
      </c>
      <c r="F1147" s="7">
        <v>4327646</v>
      </c>
      <c r="G1147" s="7">
        <v>4885196</v>
      </c>
      <c r="H1147" s="7">
        <v>7430</v>
      </c>
      <c r="I1147" s="7">
        <v>25208</v>
      </c>
      <c r="J1147" s="7">
        <v>57669</v>
      </c>
      <c r="K1147" s="7">
        <v>195663</v>
      </c>
      <c r="L1147" s="7">
        <v>67742</v>
      </c>
      <c r="M1147" s="7">
        <v>12398</v>
      </c>
      <c r="N1147" s="7">
        <v>0</v>
      </c>
      <c r="O1147" s="7">
        <v>497296</v>
      </c>
      <c r="P1147" s="7">
        <v>96228</v>
      </c>
      <c r="Q1147" s="7">
        <v>28518</v>
      </c>
      <c r="R1147" s="7">
        <v>702182</v>
      </c>
      <c r="S1147" s="7">
        <v>988152</v>
      </c>
      <c r="T1147" s="7">
        <v>3897044</v>
      </c>
      <c r="U1147" s="7">
        <v>125000</v>
      </c>
      <c r="V1147" s="7">
        <v>4022044</v>
      </c>
      <c r="W1147" s="7">
        <v>1144000</v>
      </c>
      <c r="X1147" s="7">
        <v>163000</v>
      </c>
      <c r="Y1147" s="7">
        <v>1782000</v>
      </c>
      <c r="Z1147" s="7">
        <v>3089000</v>
      </c>
      <c r="AA1147" s="7">
        <v>16000</v>
      </c>
      <c r="AB1147" s="7">
        <v>246000</v>
      </c>
      <c r="AC1147" s="7">
        <v>3351000</v>
      </c>
      <c r="AD1147" s="7">
        <v>671044</v>
      </c>
      <c r="AE1147" s="7">
        <v>19000</v>
      </c>
      <c r="AF1147" s="7">
        <v>0</v>
      </c>
      <c r="AG1147" s="7">
        <v>690044</v>
      </c>
    </row>
    <row r="1148" spans="1:33" x14ac:dyDescent="0.55000000000000004">
      <c r="A1148" t="str">
        <f>VLOOKUP($B1148,Sheet2!$A$1:$C$47,3,FALSE)</f>
        <v>CHRISTIANACARE, UNION HOSPITAL</v>
      </c>
      <c r="B1148">
        <v>32</v>
      </c>
      <c r="C1148" s="1">
        <v>44621</v>
      </c>
      <c r="D1148" t="s">
        <v>32</v>
      </c>
      <c r="E1148" s="7">
        <v>6570013</v>
      </c>
      <c r="F1148" s="7">
        <v>8378462</v>
      </c>
      <c r="G1148" s="7">
        <v>14948475</v>
      </c>
      <c r="H1148" s="7">
        <v>46207</v>
      </c>
      <c r="I1148" s="7">
        <v>88489</v>
      </c>
      <c r="J1148" s="7">
        <v>69311</v>
      </c>
      <c r="K1148" s="7">
        <v>88489</v>
      </c>
      <c r="L1148" s="7">
        <v>14</v>
      </c>
      <c r="M1148" s="7">
        <v>742319</v>
      </c>
      <c r="N1148" s="7">
        <v>332563</v>
      </c>
      <c r="O1148" s="7">
        <v>21</v>
      </c>
      <c r="P1148" s="7">
        <v>742326</v>
      </c>
      <c r="Q1148" s="7">
        <v>332563</v>
      </c>
      <c r="R1148" s="7">
        <v>2149806</v>
      </c>
      <c r="S1148" s="7">
        <v>2442302</v>
      </c>
      <c r="T1148" s="7">
        <v>12506173</v>
      </c>
      <c r="U1148" s="7">
        <v>-5328</v>
      </c>
      <c r="V1148" s="7">
        <v>12500845</v>
      </c>
      <c r="W1148" s="7">
        <v>8773853</v>
      </c>
      <c r="X1148" s="7">
        <v>-237290</v>
      </c>
      <c r="Y1148" s="7">
        <v>2479482</v>
      </c>
      <c r="Z1148" s="7">
        <v>11016045</v>
      </c>
      <c r="AA1148" s="7">
        <v>3130</v>
      </c>
      <c r="AB1148" s="7">
        <v>0</v>
      </c>
      <c r="AC1148" s="7">
        <v>11019175</v>
      </c>
      <c r="AD1148" s="7">
        <v>1481670</v>
      </c>
      <c r="AE1148" s="7">
        <v>0</v>
      </c>
      <c r="AF1148" s="7">
        <v>0</v>
      </c>
      <c r="AG1148" s="7">
        <v>1481670</v>
      </c>
    </row>
    <row r="1149" spans="1:33" x14ac:dyDescent="0.55000000000000004">
      <c r="A1149" t="str">
        <f>VLOOKUP($B1149,Sheet2!$A$1:$C$47,3,FALSE)</f>
        <v>CHRISTIANACARE, UNION HOSPITAL</v>
      </c>
      <c r="B1149">
        <v>32</v>
      </c>
      <c r="C1149" s="1">
        <v>44621</v>
      </c>
      <c r="D1149" t="s">
        <v>33</v>
      </c>
      <c r="E1149" s="7">
        <v>693105</v>
      </c>
      <c r="F1149" s="7">
        <v>232138</v>
      </c>
      <c r="G1149" s="7">
        <v>925243</v>
      </c>
      <c r="H1149" s="7">
        <v>0</v>
      </c>
      <c r="I1149" s="7">
        <v>0</v>
      </c>
      <c r="J1149" s="7">
        <v>0</v>
      </c>
      <c r="K1149" s="7">
        <v>0</v>
      </c>
      <c r="L1149" s="7">
        <v>0</v>
      </c>
      <c r="M1149" s="7">
        <v>0</v>
      </c>
      <c r="N1149" s="7">
        <v>0</v>
      </c>
      <c r="O1149" s="7">
        <v>0</v>
      </c>
      <c r="P1149" s="7">
        <v>0</v>
      </c>
      <c r="Q1149" s="7">
        <v>0</v>
      </c>
      <c r="R1149" s="7">
        <v>0</v>
      </c>
      <c r="S1149" s="7">
        <v>0</v>
      </c>
      <c r="T1149" s="7">
        <v>925243</v>
      </c>
      <c r="U1149" s="7">
        <v>0</v>
      </c>
      <c r="V1149" s="7">
        <v>925243</v>
      </c>
      <c r="W1149" s="7">
        <v>0</v>
      </c>
      <c r="X1149" s="7">
        <v>0</v>
      </c>
      <c r="Y1149" s="7">
        <v>0</v>
      </c>
      <c r="Z1149" s="7">
        <v>0</v>
      </c>
      <c r="AA1149" s="7">
        <v>0</v>
      </c>
      <c r="AB1149" s="7">
        <v>0</v>
      </c>
      <c r="AC1149" s="7">
        <v>0</v>
      </c>
      <c r="AD1149" s="7">
        <v>925243</v>
      </c>
      <c r="AE1149" s="7">
        <v>0</v>
      </c>
      <c r="AF1149" s="7">
        <v>0</v>
      </c>
      <c r="AG1149" s="7">
        <v>925243</v>
      </c>
    </row>
    <row r="1150" spans="1:33" x14ac:dyDescent="0.55000000000000004">
      <c r="A1150" t="str">
        <f>VLOOKUP($B1150,Sheet2!$A$1:$C$47,3,FALSE)</f>
        <v>CHRISTIANACARE, UNION HOSPITAL</v>
      </c>
      <c r="B1150">
        <v>32</v>
      </c>
      <c r="C1150" s="1">
        <v>44621</v>
      </c>
      <c r="D1150" t="s">
        <v>34</v>
      </c>
      <c r="E1150" s="7">
        <v>7263118</v>
      </c>
      <c r="F1150" s="7">
        <v>8610600</v>
      </c>
      <c r="G1150" s="7">
        <v>15873718</v>
      </c>
      <c r="H1150" s="7">
        <v>46207</v>
      </c>
      <c r="I1150" s="7">
        <v>88489</v>
      </c>
      <c r="J1150" s="7">
        <v>69311</v>
      </c>
      <c r="K1150" s="7">
        <v>88489</v>
      </c>
      <c r="L1150" s="7">
        <v>14</v>
      </c>
      <c r="M1150" s="7">
        <v>742319</v>
      </c>
      <c r="N1150" s="7">
        <v>332563</v>
      </c>
      <c r="O1150" s="7">
        <v>21</v>
      </c>
      <c r="P1150" s="7">
        <v>742326</v>
      </c>
      <c r="Q1150" s="7">
        <v>332563</v>
      </c>
      <c r="R1150" s="7">
        <v>2149806</v>
      </c>
      <c r="S1150" s="7">
        <v>2442302</v>
      </c>
      <c r="T1150" s="7">
        <v>13431416</v>
      </c>
      <c r="U1150" s="7">
        <v>-5328</v>
      </c>
      <c r="V1150" s="7">
        <v>13426088</v>
      </c>
      <c r="W1150" s="7">
        <v>8773853</v>
      </c>
      <c r="X1150" s="7">
        <v>-237290</v>
      </c>
      <c r="Y1150" s="7">
        <v>2479482</v>
      </c>
      <c r="Z1150" s="7">
        <v>11016045</v>
      </c>
      <c r="AA1150" s="7">
        <v>3130</v>
      </c>
      <c r="AB1150" s="7">
        <v>0</v>
      </c>
      <c r="AC1150" s="7">
        <v>11019175</v>
      </c>
      <c r="AD1150" s="7">
        <v>2406913</v>
      </c>
      <c r="AE1150" s="7">
        <v>0</v>
      </c>
      <c r="AF1150" s="7">
        <v>0</v>
      </c>
      <c r="AG1150" s="7">
        <v>2406913</v>
      </c>
    </row>
    <row r="1151" spans="1:33" x14ac:dyDescent="0.55000000000000004">
      <c r="A1151" t="str">
        <f>VLOOKUP($B1151,Sheet2!$A$1:$C$47,3,FALSE)</f>
        <v>CARROLL HOSPITAL CENTER</v>
      </c>
      <c r="B1151">
        <v>33</v>
      </c>
      <c r="C1151" s="1">
        <v>44621</v>
      </c>
      <c r="D1151" t="s">
        <v>32</v>
      </c>
      <c r="E1151" s="7">
        <v>12758873</v>
      </c>
      <c r="F1151" s="7">
        <v>9501632</v>
      </c>
      <c r="G1151" s="7">
        <v>22260505</v>
      </c>
      <c r="H1151" s="7">
        <v>112781</v>
      </c>
      <c r="I1151" s="7">
        <v>34781</v>
      </c>
      <c r="J1151" s="7">
        <v>48335</v>
      </c>
      <c r="K1151" s="7">
        <v>89436</v>
      </c>
      <c r="L1151" s="7">
        <v>691207</v>
      </c>
      <c r="M1151" s="7">
        <v>131570</v>
      </c>
      <c r="N1151" s="7">
        <v>454053</v>
      </c>
      <c r="O1151" s="7">
        <v>638037</v>
      </c>
      <c r="P1151" s="7">
        <v>174407</v>
      </c>
      <c r="Q1151" s="7">
        <v>419112</v>
      </c>
      <c r="R1151" s="7">
        <v>2508386</v>
      </c>
      <c r="S1151" s="7">
        <v>2793719</v>
      </c>
      <c r="T1151" s="7">
        <v>19466786</v>
      </c>
      <c r="U1151" s="7">
        <v>0</v>
      </c>
      <c r="V1151" s="7">
        <v>19466786</v>
      </c>
      <c r="W1151" s="7">
        <v>6736676</v>
      </c>
      <c r="X1151" s="7">
        <v>1038140</v>
      </c>
      <c r="Y1151" s="7">
        <v>9814899</v>
      </c>
      <c r="Z1151" s="7">
        <v>17589715</v>
      </c>
      <c r="AA1151" s="7">
        <v>302660</v>
      </c>
      <c r="AB1151" s="7">
        <v>1065647</v>
      </c>
      <c r="AC1151" s="7">
        <v>18958022</v>
      </c>
      <c r="AD1151" s="7">
        <v>508764</v>
      </c>
      <c r="AE1151" s="7">
        <v>0</v>
      </c>
      <c r="AF1151" s="7">
        <v>0</v>
      </c>
      <c r="AG1151" s="7">
        <v>508764</v>
      </c>
    </row>
    <row r="1152" spans="1:33" x14ac:dyDescent="0.55000000000000004">
      <c r="A1152" t="str">
        <f>VLOOKUP($B1152,Sheet2!$A$1:$C$47,3,FALSE)</f>
        <v>CARROLL HOSPITAL CENTER</v>
      </c>
      <c r="B1152">
        <v>33</v>
      </c>
      <c r="C1152" s="1">
        <v>44621</v>
      </c>
      <c r="D1152" t="s">
        <v>33</v>
      </c>
      <c r="E1152" s="7">
        <v>0</v>
      </c>
      <c r="F1152" s="7">
        <v>7158621</v>
      </c>
      <c r="G1152" s="7">
        <v>7158621</v>
      </c>
      <c r="H1152" s="7">
        <v>0</v>
      </c>
      <c r="I1152" s="7">
        <v>0</v>
      </c>
      <c r="J1152" s="7">
        <v>0</v>
      </c>
      <c r="K1152" s="7">
        <v>158613</v>
      </c>
      <c r="L1152" s="7">
        <v>0</v>
      </c>
      <c r="M1152" s="7">
        <v>0</v>
      </c>
      <c r="N1152" s="7">
        <v>0</v>
      </c>
      <c r="O1152" s="7">
        <v>0</v>
      </c>
      <c r="P1152" s="7">
        <v>0</v>
      </c>
      <c r="Q1152" s="7">
        <v>3400011</v>
      </c>
      <c r="R1152" s="7">
        <v>3400011</v>
      </c>
      <c r="S1152" s="7">
        <v>3558624</v>
      </c>
      <c r="T1152" s="7">
        <v>3599997</v>
      </c>
      <c r="U1152" s="7">
        <v>858960</v>
      </c>
      <c r="V1152" s="7">
        <v>4458957</v>
      </c>
      <c r="W1152" s="7">
        <v>1735219</v>
      </c>
      <c r="X1152" s="7">
        <v>355030</v>
      </c>
      <c r="Y1152" s="7">
        <v>1940885</v>
      </c>
      <c r="Z1152" s="7">
        <v>4031134</v>
      </c>
      <c r="AA1152" s="7">
        <v>0</v>
      </c>
      <c r="AB1152" s="7">
        <v>116801</v>
      </c>
      <c r="AC1152" s="7">
        <v>4147935</v>
      </c>
      <c r="AD1152" s="7">
        <v>311022</v>
      </c>
      <c r="AE1152" s="7">
        <v>1606919</v>
      </c>
      <c r="AF1152" s="7">
        <v>0</v>
      </c>
      <c r="AG1152" s="7">
        <v>1917941</v>
      </c>
    </row>
    <row r="1153" spans="1:33" x14ac:dyDescent="0.55000000000000004">
      <c r="A1153" t="str">
        <f>VLOOKUP($B1153,Sheet2!$A$1:$C$47,3,FALSE)</f>
        <v>CARROLL HOSPITAL CENTER</v>
      </c>
      <c r="B1153">
        <v>33</v>
      </c>
      <c r="C1153" s="1">
        <v>44621</v>
      </c>
      <c r="D1153" t="s">
        <v>34</v>
      </c>
      <c r="E1153" s="7">
        <v>12758873</v>
      </c>
      <c r="F1153" s="7">
        <v>16660253</v>
      </c>
      <c r="G1153" s="7">
        <v>29419126</v>
      </c>
      <c r="H1153" s="7">
        <v>112781</v>
      </c>
      <c r="I1153" s="7">
        <v>34781</v>
      </c>
      <c r="J1153" s="7">
        <v>48335</v>
      </c>
      <c r="K1153" s="7">
        <v>248049</v>
      </c>
      <c r="L1153" s="7">
        <v>691207</v>
      </c>
      <c r="M1153" s="7">
        <v>131570</v>
      </c>
      <c r="N1153" s="7">
        <v>454053</v>
      </c>
      <c r="O1153" s="7">
        <v>638037</v>
      </c>
      <c r="P1153" s="7">
        <v>174407</v>
      </c>
      <c r="Q1153" s="7">
        <v>3819123</v>
      </c>
      <c r="R1153" s="7">
        <v>5908397</v>
      </c>
      <c r="S1153" s="7">
        <v>6352343</v>
      </c>
      <c r="T1153" s="7">
        <v>23066783</v>
      </c>
      <c r="U1153" s="7">
        <v>858960</v>
      </c>
      <c r="V1153" s="7">
        <v>23925743</v>
      </c>
      <c r="W1153" s="7">
        <v>8471895</v>
      </c>
      <c r="X1153" s="7">
        <v>1393170</v>
      </c>
      <c r="Y1153" s="7">
        <v>11755784</v>
      </c>
      <c r="Z1153" s="7">
        <v>21620849</v>
      </c>
      <c r="AA1153" s="7">
        <v>302660</v>
      </c>
      <c r="AB1153" s="7">
        <v>1182448</v>
      </c>
      <c r="AC1153" s="7">
        <v>23105957</v>
      </c>
      <c r="AD1153" s="7">
        <v>819786</v>
      </c>
      <c r="AE1153" s="7">
        <v>1606919</v>
      </c>
      <c r="AF1153" s="7">
        <v>0</v>
      </c>
      <c r="AG1153" s="7">
        <v>2426705</v>
      </c>
    </row>
    <row r="1154" spans="1:33" x14ac:dyDescent="0.55000000000000004">
      <c r="A1154" t="str">
        <f>VLOOKUP($B1154,Sheet2!$A$1:$C$47,3,FALSE)</f>
        <v>MEDSTAR HARBOR HOSPITAL CENTER</v>
      </c>
      <c r="B1154">
        <v>34</v>
      </c>
      <c r="C1154" s="1">
        <v>44621</v>
      </c>
      <c r="D1154" t="s">
        <v>32</v>
      </c>
      <c r="E1154" s="7">
        <v>12418975</v>
      </c>
      <c r="F1154" s="7">
        <v>7949085</v>
      </c>
      <c r="G1154" s="7">
        <v>20368060</v>
      </c>
      <c r="H1154" s="7">
        <v>293047</v>
      </c>
      <c r="I1154" s="7">
        <v>245388</v>
      </c>
      <c r="J1154" s="7">
        <v>341619</v>
      </c>
      <c r="K1154" s="7">
        <v>149728</v>
      </c>
      <c r="L1154" s="7">
        <v>977884</v>
      </c>
      <c r="M1154" s="7">
        <v>81002</v>
      </c>
      <c r="N1154" s="7">
        <v>1344857</v>
      </c>
      <c r="O1154" s="7">
        <v>894581</v>
      </c>
      <c r="P1154" s="7">
        <v>187683</v>
      </c>
      <c r="Q1154" s="7">
        <v>878610</v>
      </c>
      <c r="R1154" s="7">
        <v>4364617</v>
      </c>
      <c r="S1154" s="7">
        <v>5394399</v>
      </c>
      <c r="T1154" s="7">
        <v>14973661</v>
      </c>
      <c r="U1154" s="7">
        <v>267886</v>
      </c>
      <c r="V1154" s="7">
        <v>15241547</v>
      </c>
      <c r="W1154" s="7">
        <v>7553916</v>
      </c>
      <c r="X1154" s="7">
        <v>1409655</v>
      </c>
      <c r="Y1154" s="7">
        <v>5287902</v>
      </c>
      <c r="Z1154" s="7">
        <v>14251473</v>
      </c>
      <c r="AA1154" s="7">
        <v>83129</v>
      </c>
      <c r="AB1154" s="7">
        <v>596721</v>
      </c>
      <c r="AC1154" s="7">
        <v>14931323</v>
      </c>
      <c r="AD1154" s="7">
        <v>310224</v>
      </c>
      <c r="AE1154" s="7">
        <v>0</v>
      </c>
      <c r="AF1154" s="7">
        <v>0</v>
      </c>
      <c r="AG1154" s="7">
        <v>310224</v>
      </c>
    </row>
    <row r="1155" spans="1:33" x14ac:dyDescent="0.55000000000000004">
      <c r="A1155" t="str">
        <f>VLOOKUP($B1155,Sheet2!$A$1:$C$47,3,FALSE)</f>
        <v>MEDSTAR HARBOR HOSPITAL CENTER</v>
      </c>
      <c r="B1155">
        <v>34</v>
      </c>
      <c r="C1155" s="1">
        <v>44621</v>
      </c>
      <c r="D1155" t="s">
        <v>33</v>
      </c>
      <c r="E1155" s="7">
        <v>21123</v>
      </c>
      <c r="F1155" s="7">
        <v>389160</v>
      </c>
      <c r="G1155" s="7">
        <v>410283</v>
      </c>
      <c r="H1155" s="7">
        <v>0</v>
      </c>
      <c r="I1155" s="7">
        <v>-6518</v>
      </c>
      <c r="J1155" s="7">
        <v>0</v>
      </c>
      <c r="K1155" s="7">
        <v>3911</v>
      </c>
      <c r="L1155" s="7">
        <v>0</v>
      </c>
      <c r="M1155" s="7">
        <v>0</v>
      </c>
      <c r="N1155" s="7">
        <v>0</v>
      </c>
      <c r="O1155" s="7">
        <v>0</v>
      </c>
      <c r="P1155" s="7">
        <v>0</v>
      </c>
      <c r="Q1155" s="7">
        <v>5424</v>
      </c>
      <c r="R1155" s="7">
        <v>5424</v>
      </c>
      <c r="S1155" s="7">
        <v>2817</v>
      </c>
      <c r="T1155" s="7">
        <v>407466</v>
      </c>
      <c r="U1155" s="7">
        <v>816870</v>
      </c>
      <c r="V1155" s="7">
        <v>1224336</v>
      </c>
      <c r="W1155" s="7">
        <v>400875</v>
      </c>
      <c r="X1155" s="7">
        <v>74808</v>
      </c>
      <c r="Y1155" s="7">
        <v>2339919</v>
      </c>
      <c r="Z1155" s="7">
        <v>2815602</v>
      </c>
      <c r="AA1155" s="7">
        <v>29444</v>
      </c>
      <c r="AB1155" s="7">
        <v>68860</v>
      </c>
      <c r="AC1155" s="7">
        <v>2913906</v>
      </c>
      <c r="AD1155" s="7">
        <v>-1689570</v>
      </c>
      <c r="AE1155" s="7">
        <v>46307</v>
      </c>
      <c r="AF1155" s="7">
        <v>-5644</v>
      </c>
      <c r="AG1155" s="7">
        <v>-1637619</v>
      </c>
    </row>
    <row r="1156" spans="1:33" x14ac:dyDescent="0.55000000000000004">
      <c r="A1156" t="str">
        <f>VLOOKUP($B1156,Sheet2!$A$1:$C$47,3,FALSE)</f>
        <v>MEDSTAR HARBOR HOSPITAL CENTER</v>
      </c>
      <c r="B1156">
        <v>34</v>
      </c>
      <c r="C1156" s="1">
        <v>44621</v>
      </c>
      <c r="D1156" t="s">
        <v>34</v>
      </c>
      <c r="E1156" s="7">
        <v>12440098</v>
      </c>
      <c r="F1156" s="7">
        <v>8338245</v>
      </c>
      <c r="G1156" s="7">
        <v>20778343</v>
      </c>
      <c r="H1156" s="7">
        <v>293047</v>
      </c>
      <c r="I1156" s="7">
        <v>238870</v>
      </c>
      <c r="J1156" s="7">
        <v>341619</v>
      </c>
      <c r="K1156" s="7">
        <v>153639</v>
      </c>
      <c r="L1156" s="7">
        <v>977884</v>
      </c>
      <c r="M1156" s="7">
        <v>81002</v>
      </c>
      <c r="N1156" s="7">
        <v>1344857</v>
      </c>
      <c r="O1156" s="7">
        <v>894581</v>
      </c>
      <c r="P1156" s="7">
        <v>187683</v>
      </c>
      <c r="Q1156" s="7">
        <v>884034</v>
      </c>
      <c r="R1156" s="7">
        <v>4370041</v>
      </c>
      <c r="S1156" s="7">
        <v>5397216</v>
      </c>
      <c r="T1156" s="7">
        <v>15381127</v>
      </c>
      <c r="U1156" s="7">
        <v>1084756</v>
      </c>
      <c r="V1156" s="7">
        <v>16465883</v>
      </c>
      <c r="W1156" s="7">
        <v>7954791</v>
      </c>
      <c r="X1156" s="7">
        <v>1484463</v>
      </c>
      <c r="Y1156" s="7">
        <v>7627821</v>
      </c>
      <c r="Z1156" s="7">
        <v>17067075</v>
      </c>
      <c r="AA1156" s="7">
        <v>112573</v>
      </c>
      <c r="AB1156" s="7">
        <v>665581</v>
      </c>
      <c r="AC1156" s="7">
        <v>17845229</v>
      </c>
      <c r="AD1156" s="7">
        <v>-1379346</v>
      </c>
      <c r="AE1156" s="7">
        <v>46307</v>
      </c>
      <c r="AF1156" s="7">
        <v>-5644</v>
      </c>
      <c r="AG1156" s="7">
        <v>-1327395</v>
      </c>
    </row>
    <row r="1157" spans="1:33" x14ac:dyDescent="0.55000000000000004">
      <c r="A1157" t="str">
        <f>VLOOKUP($B1157,Sheet2!$A$1:$C$47,3,FALSE)</f>
        <v>UM-CHARLES REGIONAL MEDICAL CENTER</v>
      </c>
      <c r="B1157">
        <v>35</v>
      </c>
      <c r="C1157" s="1">
        <v>44621</v>
      </c>
      <c r="D1157" t="s">
        <v>32</v>
      </c>
      <c r="E1157" s="7">
        <v>7527170</v>
      </c>
      <c r="F1157" s="7">
        <v>7573978</v>
      </c>
      <c r="G1157" s="7">
        <v>15101148</v>
      </c>
      <c r="H1157" s="7">
        <v>59443</v>
      </c>
      <c r="I1157" s="7">
        <v>317815</v>
      </c>
      <c r="J1157" s="7">
        <v>61512</v>
      </c>
      <c r="K1157" s="7">
        <v>328876</v>
      </c>
      <c r="L1157" s="7">
        <v>564841</v>
      </c>
      <c r="M1157" s="7">
        <v>245447</v>
      </c>
      <c r="N1157" s="7">
        <v>0</v>
      </c>
      <c r="O1157" s="7">
        <v>568354</v>
      </c>
      <c r="P1157" s="7">
        <v>0</v>
      </c>
      <c r="Q1157" s="7">
        <v>0</v>
      </c>
      <c r="R1157" s="7">
        <v>1378642</v>
      </c>
      <c r="S1157" s="7">
        <v>2146288</v>
      </c>
      <c r="T1157" s="7">
        <v>12954860</v>
      </c>
      <c r="U1157" s="7">
        <v>123357</v>
      </c>
      <c r="V1157" s="7">
        <v>13078217</v>
      </c>
      <c r="W1157" s="7">
        <v>5837322</v>
      </c>
      <c r="X1157" s="7">
        <v>463639</v>
      </c>
      <c r="Y1157" s="7">
        <v>4552046</v>
      </c>
      <c r="Z1157" s="7">
        <v>10853007</v>
      </c>
      <c r="AA1157" s="7">
        <v>153458</v>
      </c>
      <c r="AB1157" s="7">
        <v>706502</v>
      </c>
      <c r="AC1157" s="7">
        <v>11712967</v>
      </c>
      <c r="AD1157" s="7">
        <v>1365250</v>
      </c>
      <c r="AE1157" s="7">
        <v>0</v>
      </c>
      <c r="AF1157" s="7">
        <v>0</v>
      </c>
      <c r="AG1157" s="7">
        <v>1365250</v>
      </c>
    </row>
    <row r="1158" spans="1:33" x14ac:dyDescent="0.55000000000000004">
      <c r="A1158" t="str">
        <f>VLOOKUP($B1158,Sheet2!$A$1:$C$47,3,FALSE)</f>
        <v>UM-CHARLES REGIONAL MEDICAL CENTER</v>
      </c>
      <c r="B1158">
        <v>35</v>
      </c>
      <c r="C1158" s="1">
        <v>44621</v>
      </c>
      <c r="D1158" t="s">
        <v>33</v>
      </c>
      <c r="E1158" s="7">
        <v>4158</v>
      </c>
      <c r="F1158" s="7">
        <v>219470</v>
      </c>
      <c r="G1158" s="7">
        <v>223628</v>
      </c>
      <c r="H1158" s="7">
        <v>0</v>
      </c>
      <c r="I1158" s="7">
        <v>0</v>
      </c>
      <c r="J1158" s="7">
        <v>0</v>
      </c>
      <c r="K1158" s="7">
        <v>0</v>
      </c>
      <c r="L1158" s="7">
        <v>0</v>
      </c>
      <c r="M1158" s="7">
        <v>0</v>
      </c>
      <c r="N1158" s="7">
        <v>312</v>
      </c>
      <c r="O1158" s="7">
        <v>0</v>
      </c>
      <c r="P1158" s="7">
        <v>0</v>
      </c>
      <c r="Q1158" s="7">
        <v>16469</v>
      </c>
      <c r="R1158" s="7">
        <v>16781</v>
      </c>
      <c r="S1158" s="7">
        <v>16781</v>
      </c>
      <c r="T1158" s="7">
        <v>206847</v>
      </c>
      <c r="U1158" s="7">
        <v>8333</v>
      </c>
      <c r="V1158" s="7">
        <v>215180</v>
      </c>
      <c r="W1158" s="7">
        <v>175627</v>
      </c>
      <c r="X1158" s="7">
        <v>13949</v>
      </c>
      <c r="Y1158" s="7">
        <v>856935</v>
      </c>
      <c r="Z1158" s="7">
        <v>1046511</v>
      </c>
      <c r="AA1158" s="7">
        <v>0</v>
      </c>
      <c r="AB1158" s="7">
        <v>6622</v>
      </c>
      <c r="AC1158" s="7">
        <v>1053133</v>
      </c>
      <c r="AD1158" s="7">
        <v>-837953</v>
      </c>
      <c r="AE1158" s="7">
        <v>161684</v>
      </c>
      <c r="AF1158" s="7">
        <v>-1090</v>
      </c>
      <c r="AG1158" s="7">
        <v>-675179</v>
      </c>
    </row>
    <row r="1159" spans="1:33" x14ac:dyDescent="0.55000000000000004">
      <c r="A1159" t="str">
        <f>VLOOKUP($B1159,Sheet2!$A$1:$C$47,3,FALSE)</f>
        <v>UM-CHARLES REGIONAL MEDICAL CENTER</v>
      </c>
      <c r="B1159">
        <v>35</v>
      </c>
      <c r="C1159" s="1">
        <v>44621</v>
      </c>
      <c r="D1159" t="s">
        <v>34</v>
      </c>
      <c r="E1159" s="7">
        <v>7531328</v>
      </c>
      <c r="F1159" s="7">
        <v>7793448</v>
      </c>
      <c r="G1159" s="7">
        <v>15324776</v>
      </c>
      <c r="H1159" s="7">
        <v>59443</v>
      </c>
      <c r="I1159" s="7">
        <v>317815</v>
      </c>
      <c r="J1159" s="7">
        <v>61512</v>
      </c>
      <c r="K1159" s="7">
        <v>328876</v>
      </c>
      <c r="L1159" s="7">
        <v>564841</v>
      </c>
      <c r="M1159" s="7">
        <v>245447</v>
      </c>
      <c r="N1159" s="7">
        <v>312</v>
      </c>
      <c r="O1159" s="7">
        <v>568354</v>
      </c>
      <c r="P1159" s="7">
        <v>0</v>
      </c>
      <c r="Q1159" s="7">
        <v>16469</v>
      </c>
      <c r="R1159" s="7">
        <v>1395423</v>
      </c>
      <c r="S1159" s="7">
        <v>2163069</v>
      </c>
      <c r="T1159" s="7">
        <v>13161707</v>
      </c>
      <c r="U1159" s="7">
        <v>131690</v>
      </c>
      <c r="V1159" s="7">
        <v>13293397</v>
      </c>
      <c r="W1159" s="7">
        <v>6012949</v>
      </c>
      <c r="X1159" s="7">
        <v>477588</v>
      </c>
      <c r="Y1159" s="7">
        <v>5408981</v>
      </c>
      <c r="Z1159" s="7">
        <v>11899518</v>
      </c>
      <c r="AA1159" s="7">
        <v>153458</v>
      </c>
      <c r="AB1159" s="7">
        <v>713124</v>
      </c>
      <c r="AC1159" s="7">
        <v>12766100</v>
      </c>
      <c r="AD1159" s="7">
        <v>527297</v>
      </c>
      <c r="AE1159" s="7">
        <v>161684</v>
      </c>
      <c r="AF1159" s="7">
        <v>-1090</v>
      </c>
      <c r="AG1159" s="7">
        <v>690071</v>
      </c>
    </row>
    <row r="1160" spans="1:33" x14ac:dyDescent="0.55000000000000004">
      <c r="A1160" t="str">
        <f>VLOOKUP($B1160,Sheet2!$A$1:$C$47,3,FALSE)</f>
        <v>UM-SHORE REGIONAL HEALTH AT EASTON</v>
      </c>
      <c r="B1160">
        <v>37</v>
      </c>
      <c r="C1160" s="1">
        <v>44621</v>
      </c>
      <c r="D1160" t="s">
        <v>32</v>
      </c>
      <c r="E1160" s="7">
        <v>10959981</v>
      </c>
      <c r="F1160" s="7">
        <v>15145045</v>
      </c>
      <c r="G1160" s="7">
        <v>26105026</v>
      </c>
      <c r="H1160" s="7">
        <v>126160</v>
      </c>
      <c r="I1160" s="7">
        <v>293337</v>
      </c>
      <c r="J1160" s="7">
        <v>213130</v>
      </c>
      <c r="K1160" s="7">
        <v>391996</v>
      </c>
      <c r="L1160" s="7">
        <v>741321</v>
      </c>
      <c r="M1160" s="7">
        <v>92499</v>
      </c>
      <c r="N1160" s="7">
        <v>212281</v>
      </c>
      <c r="O1160" s="7">
        <v>1252520</v>
      </c>
      <c r="P1160" s="7">
        <v>127803</v>
      </c>
      <c r="Q1160" s="7">
        <v>358618</v>
      </c>
      <c r="R1160" s="7">
        <v>2785042</v>
      </c>
      <c r="S1160" s="7">
        <v>3809665</v>
      </c>
      <c r="T1160" s="7">
        <v>22295361</v>
      </c>
      <c r="U1160" s="7">
        <v>1139624</v>
      </c>
      <c r="V1160" s="7">
        <v>23434985</v>
      </c>
      <c r="W1160" s="7">
        <v>6519502</v>
      </c>
      <c r="X1160" s="7">
        <v>1308598</v>
      </c>
      <c r="Y1160" s="7">
        <v>5695109</v>
      </c>
      <c r="Z1160" s="7">
        <v>13523209</v>
      </c>
      <c r="AA1160" s="7">
        <v>333114</v>
      </c>
      <c r="AB1160" s="7">
        <v>1391656</v>
      </c>
      <c r="AC1160" s="7">
        <v>15247979</v>
      </c>
      <c r="AD1160" s="7">
        <v>8187006</v>
      </c>
      <c r="AE1160" s="7">
        <v>0</v>
      </c>
      <c r="AF1160" s="7">
        <v>0</v>
      </c>
      <c r="AG1160" s="7">
        <v>8187006</v>
      </c>
    </row>
    <row r="1161" spans="1:33" x14ac:dyDescent="0.55000000000000004">
      <c r="A1161" t="str">
        <f>VLOOKUP($B1161,Sheet2!$A$1:$C$47,3,FALSE)</f>
        <v>UM-SHORE REGIONAL HEALTH AT EASTON</v>
      </c>
      <c r="B1161">
        <v>37</v>
      </c>
      <c r="C1161" s="1">
        <v>44621</v>
      </c>
      <c r="D1161" t="s">
        <v>33</v>
      </c>
      <c r="E1161" s="7">
        <v>1468</v>
      </c>
      <c r="F1161" s="7">
        <v>4003479</v>
      </c>
      <c r="G1161" s="7">
        <v>4004947</v>
      </c>
      <c r="H1161" s="7">
        <v>0</v>
      </c>
      <c r="I1161" s="7">
        <v>0</v>
      </c>
      <c r="J1161" s="7">
        <v>0</v>
      </c>
      <c r="K1161" s="7">
        <v>0</v>
      </c>
      <c r="L1161" s="7">
        <v>0</v>
      </c>
      <c r="M1161" s="7">
        <v>0</v>
      </c>
      <c r="N1161" s="7">
        <v>99</v>
      </c>
      <c r="O1161" s="7">
        <v>0</v>
      </c>
      <c r="P1161" s="7">
        <v>33784</v>
      </c>
      <c r="Q1161" s="7">
        <v>2247576</v>
      </c>
      <c r="R1161" s="7">
        <v>2281459</v>
      </c>
      <c r="S1161" s="7">
        <v>2281459</v>
      </c>
      <c r="T1161" s="7">
        <v>1723488</v>
      </c>
      <c r="U1161" s="7">
        <v>10563</v>
      </c>
      <c r="V1161" s="7">
        <v>1734051</v>
      </c>
      <c r="W1161" s="7">
        <v>776624</v>
      </c>
      <c r="X1161" s="7">
        <v>155884</v>
      </c>
      <c r="Y1161" s="7">
        <v>5465970</v>
      </c>
      <c r="Z1161" s="7">
        <v>6398478</v>
      </c>
      <c r="AA1161" s="7">
        <v>0</v>
      </c>
      <c r="AB1161" s="7">
        <v>588979</v>
      </c>
      <c r="AC1161" s="7">
        <v>6987457</v>
      </c>
      <c r="AD1161" s="7">
        <v>-5253406</v>
      </c>
      <c r="AE1161" s="7">
        <v>-88945</v>
      </c>
      <c r="AF1161" s="7">
        <v>0</v>
      </c>
      <c r="AG1161" s="7">
        <v>-5342351</v>
      </c>
    </row>
    <row r="1162" spans="1:33" x14ac:dyDescent="0.55000000000000004">
      <c r="A1162" t="str">
        <f>VLOOKUP($B1162,Sheet2!$A$1:$C$47,3,FALSE)</f>
        <v>UM-SHORE REGIONAL HEALTH AT EASTON</v>
      </c>
      <c r="B1162">
        <v>37</v>
      </c>
      <c r="C1162" s="1">
        <v>44621</v>
      </c>
      <c r="D1162" t="s">
        <v>34</v>
      </c>
      <c r="E1162" s="7">
        <v>10961449</v>
      </c>
      <c r="F1162" s="7">
        <v>19148524</v>
      </c>
      <c r="G1162" s="7">
        <v>30109973</v>
      </c>
      <c r="H1162" s="7">
        <v>126160</v>
      </c>
      <c r="I1162" s="7">
        <v>293337</v>
      </c>
      <c r="J1162" s="7">
        <v>213130</v>
      </c>
      <c r="K1162" s="7">
        <v>391996</v>
      </c>
      <c r="L1162" s="7">
        <v>741321</v>
      </c>
      <c r="M1162" s="7">
        <v>92499</v>
      </c>
      <c r="N1162" s="7">
        <v>212380</v>
      </c>
      <c r="O1162" s="7">
        <v>1252520</v>
      </c>
      <c r="P1162" s="7">
        <v>161587</v>
      </c>
      <c r="Q1162" s="7">
        <v>2606194</v>
      </c>
      <c r="R1162" s="7">
        <v>5066501</v>
      </c>
      <c r="S1162" s="7">
        <v>6091124</v>
      </c>
      <c r="T1162" s="7">
        <v>24018849</v>
      </c>
      <c r="U1162" s="7">
        <v>1150187</v>
      </c>
      <c r="V1162" s="7">
        <v>25169036</v>
      </c>
      <c r="W1162" s="7">
        <v>7296126</v>
      </c>
      <c r="X1162" s="7">
        <v>1464482</v>
      </c>
      <c r="Y1162" s="7">
        <v>11161079</v>
      </c>
      <c r="Z1162" s="7">
        <v>19921687</v>
      </c>
      <c r="AA1162" s="7">
        <v>333114</v>
      </c>
      <c r="AB1162" s="7">
        <v>1980635</v>
      </c>
      <c r="AC1162" s="7">
        <v>22235436</v>
      </c>
      <c r="AD1162" s="7">
        <v>2933600</v>
      </c>
      <c r="AE1162" s="7">
        <v>-88945</v>
      </c>
      <c r="AF1162" s="7">
        <v>0</v>
      </c>
      <c r="AG1162" s="7">
        <v>2844655</v>
      </c>
    </row>
    <row r="1163" spans="1:33" x14ac:dyDescent="0.55000000000000004">
      <c r="A1163" t="str">
        <f>VLOOKUP($B1163,Sheet2!$A$1:$C$47,3,FALSE)</f>
        <v>UMMC MIDTOWN CAMPUS</v>
      </c>
      <c r="B1163">
        <v>38</v>
      </c>
      <c r="C1163" s="1">
        <v>44621</v>
      </c>
      <c r="D1163" t="s">
        <v>32</v>
      </c>
      <c r="E1163" s="7">
        <v>10145944</v>
      </c>
      <c r="F1163" s="7">
        <v>10903758</v>
      </c>
      <c r="G1163" s="7">
        <v>21049702</v>
      </c>
      <c r="H1163" s="7">
        <v>254266</v>
      </c>
      <c r="I1163" s="7">
        <v>311229</v>
      </c>
      <c r="J1163" s="7">
        <v>286107</v>
      </c>
      <c r="K1163" s="7">
        <v>350203</v>
      </c>
      <c r="L1163" s="7">
        <v>951119</v>
      </c>
      <c r="M1163" s="7">
        <v>810591</v>
      </c>
      <c r="N1163" s="7">
        <v>0</v>
      </c>
      <c r="O1163" s="7">
        <v>1022160</v>
      </c>
      <c r="P1163" s="7">
        <v>0</v>
      </c>
      <c r="Q1163" s="7">
        <v>0</v>
      </c>
      <c r="R1163" s="7">
        <v>2783870</v>
      </c>
      <c r="S1163" s="7">
        <v>3985675</v>
      </c>
      <c r="T1163" s="7">
        <v>17064027</v>
      </c>
      <c r="U1163" s="7">
        <v>224471</v>
      </c>
      <c r="V1163" s="7">
        <v>17288498</v>
      </c>
      <c r="W1163" s="7">
        <v>7013138</v>
      </c>
      <c r="X1163" s="7">
        <v>1342453</v>
      </c>
      <c r="Y1163" s="7">
        <v>6759510</v>
      </c>
      <c r="Z1163" s="7">
        <v>15115101</v>
      </c>
      <c r="AA1163" s="7">
        <v>99500</v>
      </c>
      <c r="AB1163" s="7">
        <v>1252930</v>
      </c>
      <c r="AC1163" s="7">
        <v>16467531</v>
      </c>
      <c r="AD1163" s="7">
        <v>820967</v>
      </c>
      <c r="AE1163" s="7">
        <v>0</v>
      </c>
      <c r="AF1163" s="7">
        <v>0</v>
      </c>
      <c r="AG1163" s="7">
        <v>820967</v>
      </c>
    </row>
    <row r="1164" spans="1:33" x14ac:dyDescent="0.55000000000000004">
      <c r="A1164" t="str">
        <f>VLOOKUP($B1164,Sheet2!$A$1:$C$47,3,FALSE)</f>
        <v>UMMC MIDTOWN CAMPUS</v>
      </c>
      <c r="B1164">
        <v>38</v>
      </c>
      <c r="C1164" s="1">
        <v>44621</v>
      </c>
      <c r="D1164" t="s">
        <v>33</v>
      </c>
      <c r="E1164" s="7">
        <v>0</v>
      </c>
      <c r="F1164" s="7">
        <v>512711</v>
      </c>
      <c r="G1164" s="7">
        <v>512711</v>
      </c>
      <c r="H1164" s="7">
        <v>0</v>
      </c>
      <c r="I1164" s="7">
        <v>0</v>
      </c>
      <c r="J1164" s="7">
        <v>0</v>
      </c>
      <c r="K1164" s="7">
        <v>0</v>
      </c>
      <c r="L1164" s="7">
        <v>0</v>
      </c>
      <c r="M1164" s="7">
        <v>0</v>
      </c>
      <c r="N1164" s="7">
        <v>0</v>
      </c>
      <c r="O1164" s="7">
        <v>0</v>
      </c>
      <c r="P1164" s="7">
        <v>0</v>
      </c>
      <c r="Q1164" s="7">
        <v>48063</v>
      </c>
      <c r="R1164" s="7">
        <v>48063</v>
      </c>
      <c r="S1164" s="7">
        <v>48063</v>
      </c>
      <c r="T1164" s="7">
        <v>464648</v>
      </c>
      <c r="U1164" s="7">
        <v>2261568</v>
      </c>
      <c r="V1164" s="7">
        <v>2726216</v>
      </c>
      <c r="W1164" s="7">
        <v>637216</v>
      </c>
      <c r="X1164" s="7">
        <v>123686</v>
      </c>
      <c r="Y1164" s="7">
        <v>4448483</v>
      </c>
      <c r="Z1164" s="7">
        <v>5209385</v>
      </c>
      <c r="AA1164" s="7">
        <v>0</v>
      </c>
      <c r="AB1164" s="7">
        <v>37868</v>
      </c>
      <c r="AC1164" s="7">
        <v>5247253</v>
      </c>
      <c r="AD1164" s="7">
        <v>-2521037</v>
      </c>
      <c r="AE1164" s="7">
        <v>-9535</v>
      </c>
      <c r="AF1164" s="7">
        <v>16416</v>
      </c>
      <c r="AG1164" s="7">
        <v>-2546988</v>
      </c>
    </row>
    <row r="1165" spans="1:33" x14ac:dyDescent="0.55000000000000004">
      <c r="A1165" t="str">
        <f>VLOOKUP($B1165,Sheet2!$A$1:$C$47,3,FALSE)</f>
        <v>UMMC MIDTOWN CAMPUS</v>
      </c>
      <c r="B1165">
        <v>38</v>
      </c>
      <c r="C1165" s="1">
        <v>44621</v>
      </c>
      <c r="D1165" t="s">
        <v>34</v>
      </c>
      <c r="E1165" s="7">
        <v>10145944</v>
      </c>
      <c r="F1165" s="7">
        <v>11416469</v>
      </c>
      <c r="G1165" s="7">
        <v>21562413</v>
      </c>
      <c r="H1165" s="7">
        <v>254266</v>
      </c>
      <c r="I1165" s="7">
        <v>311229</v>
      </c>
      <c r="J1165" s="7">
        <v>286107</v>
      </c>
      <c r="K1165" s="7">
        <v>350203</v>
      </c>
      <c r="L1165" s="7">
        <v>951119</v>
      </c>
      <c r="M1165" s="7">
        <v>810591</v>
      </c>
      <c r="N1165" s="7">
        <v>0</v>
      </c>
      <c r="O1165" s="7">
        <v>1022160</v>
      </c>
      <c r="P1165" s="7">
        <v>0</v>
      </c>
      <c r="Q1165" s="7">
        <v>48063</v>
      </c>
      <c r="R1165" s="7">
        <v>2831933</v>
      </c>
      <c r="S1165" s="7">
        <v>4033738</v>
      </c>
      <c r="T1165" s="7">
        <v>17528675</v>
      </c>
      <c r="U1165" s="7">
        <v>2486039</v>
      </c>
      <c r="V1165" s="7">
        <v>20014714</v>
      </c>
      <c r="W1165" s="7">
        <v>7650354</v>
      </c>
      <c r="X1165" s="7">
        <v>1466139</v>
      </c>
      <c r="Y1165" s="7">
        <v>11207993</v>
      </c>
      <c r="Z1165" s="7">
        <v>20324486</v>
      </c>
      <c r="AA1165" s="7">
        <v>99500</v>
      </c>
      <c r="AB1165" s="7">
        <v>1290798</v>
      </c>
      <c r="AC1165" s="7">
        <v>21714784</v>
      </c>
      <c r="AD1165" s="7">
        <v>-1700070</v>
      </c>
      <c r="AE1165" s="7">
        <v>-9535</v>
      </c>
      <c r="AF1165" s="7">
        <v>16416</v>
      </c>
      <c r="AG1165" s="7">
        <v>-1726021</v>
      </c>
    </row>
    <row r="1166" spans="1:33" x14ac:dyDescent="0.55000000000000004">
      <c r="A1166" t="str">
        <f>VLOOKUP($B1166,Sheet2!$A$1:$C$47,3,FALSE)</f>
        <v>CALVERT HEALTH MEDICAL CENTER</v>
      </c>
      <c r="B1166">
        <v>39</v>
      </c>
      <c r="C1166" s="1">
        <v>44621</v>
      </c>
      <c r="D1166" t="s">
        <v>32</v>
      </c>
      <c r="E1166" s="7">
        <v>6652987</v>
      </c>
      <c r="F1166" s="7">
        <v>9260873</v>
      </c>
      <c r="G1166" s="7">
        <v>15913860</v>
      </c>
      <c r="H1166" s="7">
        <v>82392</v>
      </c>
      <c r="I1166" s="7">
        <v>100918</v>
      </c>
      <c r="J1166" s="7">
        <v>177598</v>
      </c>
      <c r="K1166" s="7">
        <v>229799</v>
      </c>
      <c r="L1166" s="7">
        <v>418962</v>
      </c>
      <c r="M1166" s="7">
        <v>56447</v>
      </c>
      <c r="N1166" s="7">
        <v>229904</v>
      </c>
      <c r="O1166" s="7">
        <v>397391</v>
      </c>
      <c r="P1166" s="7">
        <v>267243</v>
      </c>
      <c r="Q1166" s="7">
        <v>319676</v>
      </c>
      <c r="R1166" s="7">
        <v>1689623</v>
      </c>
      <c r="S1166" s="7">
        <v>2280330</v>
      </c>
      <c r="T1166" s="7">
        <v>13633530</v>
      </c>
      <c r="U1166" s="7">
        <v>179614</v>
      </c>
      <c r="V1166" s="7">
        <v>13813144</v>
      </c>
      <c r="W1166" s="7">
        <v>5471955</v>
      </c>
      <c r="X1166" s="7">
        <v>1237800</v>
      </c>
      <c r="Y1166" s="7">
        <v>4128497</v>
      </c>
      <c r="Z1166" s="7">
        <v>10838252</v>
      </c>
      <c r="AA1166" s="7">
        <v>84663</v>
      </c>
      <c r="AB1166" s="7">
        <v>1036308</v>
      </c>
      <c r="AC1166" s="7">
        <v>11959223</v>
      </c>
      <c r="AD1166" s="7">
        <v>1853921</v>
      </c>
      <c r="AE1166" s="7">
        <v>0</v>
      </c>
      <c r="AF1166" s="7">
        <v>0</v>
      </c>
      <c r="AG1166" s="7">
        <v>1853921</v>
      </c>
    </row>
    <row r="1167" spans="1:33" x14ac:dyDescent="0.55000000000000004">
      <c r="A1167" t="str">
        <f>VLOOKUP($B1167,Sheet2!$A$1:$C$47,3,FALSE)</f>
        <v>CALVERT HEALTH MEDICAL CENTER</v>
      </c>
      <c r="B1167">
        <v>39</v>
      </c>
      <c r="C1167" s="1">
        <v>44621</v>
      </c>
      <c r="D1167" t="s">
        <v>33</v>
      </c>
      <c r="E1167" s="7">
        <v>0</v>
      </c>
      <c r="F1167" s="7">
        <v>572213</v>
      </c>
      <c r="G1167" s="7">
        <v>572213</v>
      </c>
      <c r="H1167" s="7">
        <v>0</v>
      </c>
      <c r="I1167" s="7">
        <v>0</v>
      </c>
      <c r="J1167" s="7">
        <v>0</v>
      </c>
      <c r="K1167" s="7">
        <v>-1090</v>
      </c>
      <c r="L1167" s="7">
        <v>0</v>
      </c>
      <c r="M1167" s="7">
        <v>0</v>
      </c>
      <c r="N1167" s="7">
        <v>0</v>
      </c>
      <c r="O1167" s="7">
        <v>0</v>
      </c>
      <c r="P1167" s="7">
        <v>0</v>
      </c>
      <c r="Q1167" s="7">
        <v>356011</v>
      </c>
      <c r="R1167" s="7">
        <v>356011</v>
      </c>
      <c r="S1167" s="7">
        <v>354921</v>
      </c>
      <c r="T1167" s="7">
        <v>217292</v>
      </c>
      <c r="U1167" s="7">
        <v>2990</v>
      </c>
      <c r="V1167" s="7">
        <v>220282</v>
      </c>
      <c r="W1167" s="7">
        <v>204503</v>
      </c>
      <c r="X1167" s="7">
        <v>46260</v>
      </c>
      <c r="Y1167" s="7">
        <v>667179</v>
      </c>
      <c r="Z1167" s="7">
        <v>917942</v>
      </c>
      <c r="AA1167" s="7">
        <v>0</v>
      </c>
      <c r="AB1167" s="7">
        <v>882</v>
      </c>
      <c r="AC1167" s="7">
        <v>918824</v>
      </c>
      <c r="AD1167" s="7">
        <v>-698542</v>
      </c>
      <c r="AE1167" s="7">
        <v>4389</v>
      </c>
      <c r="AF1167" s="7">
        <v>0</v>
      </c>
      <c r="AG1167" s="7">
        <v>-694153</v>
      </c>
    </row>
    <row r="1168" spans="1:33" x14ac:dyDescent="0.55000000000000004">
      <c r="A1168" t="str">
        <f>VLOOKUP($B1168,Sheet2!$A$1:$C$47,3,FALSE)</f>
        <v>CALVERT HEALTH MEDICAL CENTER</v>
      </c>
      <c r="B1168">
        <v>39</v>
      </c>
      <c r="C1168" s="1">
        <v>44621</v>
      </c>
      <c r="D1168" t="s">
        <v>34</v>
      </c>
      <c r="E1168" s="7">
        <v>6652987</v>
      </c>
      <c r="F1168" s="7">
        <v>9833086</v>
      </c>
      <c r="G1168" s="7">
        <v>16486073</v>
      </c>
      <c r="H1168" s="7">
        <v>82392</v>
      </c>
      <c r="I1168" s="7">
        <v>100918</v>
      </c>
      <c r="J1168" s="7">
        <v>177598</v>
      </c>
      <c r="K1168" s="7">
        <v>228709</v>
      </c>
      <c r="L1168" s="7">
        <v>418962</v>
      </c>
      <c r="M1168" s="7">
        <v>56447</v>
      </c>
      <c r="N1168" s="7">
        <v>229904</v>
      </c>
      <c r="O1168" s="7">
        <v>397391</v>
      </c>
      <c r="P1168" s="7">
        <v>267243</v>
      </c>
      <c r="Q1168" s="7">
        <v>675687</v>
      </c>
      <c r="R1168" s="7">
        <v>2045634</v>
      </c>
      <c r="S1168" s="7">
        <v>2635251</v>
      </c>
      <c r="T1168" s="7">
        <v>13850822</v>
      </c>
      <c r="U1168" s="7">
        <v>182604</v>
      </c>
      <c r="V1168" s="7">
        <v>14033426</v>
      </c>
      <c r="W1168" s="7">
        <v>5676458</v>
      </c>
      <c r="X1168" s="7">
        <v>1284060</v>
      </c>
      <c r="Y1168" s="7">
        <v>4795676</v>
      </c>
      <c r="Z1168" s="7">
        <v>11756194</v>
      </c>
      <c r="AA1168" s="7">
        <v>84663</v>
      </c>
      <c r="AB1168" s="7">
        <v>1037190</v>
      </c>
      <c r="AC1168" s="7">
        <v>12878047</v>
      </c>
      <c r="AD1168" s="7">
        <v>1155379</v>
      </c>
      <c r="AE1168" s="7">
        <v>4389</v>
      </c>
      <c r="AF1168" s="7">
        <v>0</v>
      </c>
      <c r="AG1168" s="7">
        <v>1159768</v>
      </c>
    </row>
    <row r="1169" spans="1:33" x14ac:dyDescent="0.55000000000000004">
      <c r="A1169" t="str">
        <f>VLOOKUP($B1169,Sheet2!$A$1:$C$47,3,FALSE)</f>
        <v>NORTHWEST HOSPITAL CENTER</v>
      </c>
      <c r="B1169">
        <v>40</v>
      </c>
      <c r="C1169" s="1">
        <v>44621</v>
      </c>
      <c r="D1169" t="s">
        <v>32</v>
      </c>
      <c r="E1169" s="7">
        <v>13940567</v>
      </c>
      <c r="F1169" s="7">
        <v>12743030</v>
      </c>
      <c r="G1169" s="7">
        <v>26683597</v>
      </c>
      <c r="H1169" s="7">
        <v>176630</v>
      </c>
      <c r="I1169" s="7">
        <v>25209</v>
      </c>
      <c r="J1169" s="7">
        <v>279080</v>
      </c>
      <c r="K1169" s="7">
        <v>197104</v>
      </c>
      <c r="L1169" s="7">
        <v>0</v>
      </c>
      <c r="M1169" s="7">
        <v>132026</v>
      </c>
      <c r="N1169" s="7">
        <v>1464150</v>
      </c>
      <c r="O1169" s="7">
        <v>0</v>
      </c>
      <c r="P1169" s="7">
        <v>341814</v>
      </c>
      <c r="Q1169" s="7">
        <v>492857</v>
      </c>
      <c r="R1169" s="7">
        <v>2430847</v>
      </c>
      <c r="S1169" s="7">
        <v>3108870</v>
      </c>
      <c r="T1169" s="7">
        <v>23574727</v>
      </c>
      <c r="U1169" s="7">
        <v>29320</v>
      </c>
      <c r="V1169" s="7">
        <v>23604047</v>
      </c>
      <c r="W1169" s="7">
        <v>8534307</v>
      </c>
      <c r="X1169" s="7">
        <v>2458243</v>
      </c>
      <c r="Y1169" s="7">
        <v>11451940</v>
      </c>
      <c r="Z1169" s="7">
        <v>22444490</v>
      </c>
      <c r="AA1169" s="7">
        <v>304797</v>
      </c>
      <c r="AB1169" s="7">
        <v>1437018</v>
      </c>
      <c r="AC1169" s="7">
        <v>24186305</v>
      </c>
      <c r="AD1169" s="7">
        <v>-582258</v>
      </c>
      <c r="AE1169" s="7">
        <v>0</v>
      </c>
      <c r="AF1169" s="7">
        <v>0</v>
      </c>
      <c r="AG1169" s="7">
        <v>-582258</v>
      </c>
    </row>
    <row r="1170" spans="1:33" x14ac:dyDescent="0.55000000000000004">
      <c r="A1170" t="str">
        <f>VLOOKUP($B1170,Sheet2!$A$1:$C$47,3,FALSE)</f>
        <v>NORTHWEST HOSPITAL CENTER</v>
      </c>
      <c r="B1170">
        <v>40</v>
      </c>
      <c r="C1170" s="1">
        <v>44621</v>
      </c>
      <c r="D1170" t="s">
        <v>33</v>
      </c>
      <c r="E1170" s="7">
        <v>573188</v>
      </c>
      <c r="F1170" s="7">
        <v>3828429</v>
      </c>
      <c r="G1170" s="7">
        <v>4401617</v>
      </c>
      <c r="H1170" s="7">
        <v>0</v>
      </c>
      <c r="I1170" s="7">
        <v>0</v>
      </c>
      <c r="J1170" s="7">
        <v>0</v>
      </c>
      <c r="K1170" s="7">
        <v>1664454</v>
      </c>
      <c r="L1170" s="7">
        <v>0</v>
      </c>
      <c r="M1170" s="7">
        <v>0</v>
      </c>
      <c r="N1170" s="7">
        <v>304360</v>
      </c>
      <c r="O1170" s="7">
        <v>0</v>
      </c>
      <c r="P1170" s="7">
        <v>0</v>
      </c>
      <c r="Q1170" s="7">
        <v>0</v>
      </c>
      <c r="R1170" s="7">
        <v>304360</v>
      </c>
      <c r="S1170" s="7">
        <v>1968814</v>
      </c>
      <c r="T1170" s="7">
        <v>2432803</v>
      </c>
      <c r="U1170" s="7">
        <v>242949</v>
      </c>
      <c r="V1170" s="7">
        <v>2675752</v>
      </c>
      <c r="W1170" s="7">
        <v>1491870</v>
      </c>
      <c r="X1170" s="7">
        <v>18308</v>
      </c>
      <c r="Y1170" s="7">
        <v>2202164</v>
      </c>
      <c r="Z1170" s="7">
        <v>3712342</v>
      </c>
      <c r="AA1170" s="7">
        <v>0</v>
      </c>
      <c r="AB1170" s="7">
        <v>0</v>
      </c>
      <c r="AC1170" s="7">
        <v>3712342</v>
      </c>
      <c r="AD1170" s="7">
        <v>-1036590</v>
      </c>
      <c r="AE1170" s="7">
        <v>375567</v>
      </c>
      <c r="AF1170" s="7">
        <v>0</v>
      </c>
      <c r="AG1170" s="7">
        <v>-661023</v>
      </c>
    </row>
    <row r="1171" spans="1:33" x14ac:dyDescent="0.55000000000000004">
      <c r="A1171" t="str">
        <f>VLOOKUP($B1171,Sheet2!$A$1:$C$47,3,FALSE)</f>
        <v>NORTHWEST HOSPITAL CENTER</v>
      </c>
      <c r="B1171">
        <v>40</v>
      </c>
      <c r="C1171" s="1">
        <v>44621</v>
      </c>
      <c r="D1171" t="s">
        <v>34</v>
      </c>
      <c r="E1171" s="7">
        <v>14513755</v>
      </c>
      <c r="F1171" s="7">
        <v>16571459</v>
      </c>
      <c r="G1171" s="7">
        <v>31085214</v>
      </c>
      <c r="H1171" s="7">
        <v>176630</v>
      </c>
      <c r="I1171" s="7">
        <v>25209</v>
      </c>
      <c r="J1171" s="7">
        <v>279080</v>
      </c>
      <c r="K1171" s="7">
        <v>1861558</v>
      </c>
      <c r="L1171" s="7">
        <v>0</v>
      </c>
      <c r="M1171" s="7">
        <v>132026</v>
      </c>
      <c r="N1171" s="7">
        <v>1768510</v>
      </c>
      <c r="O1171" s="7">
        <v>0</v>
      </c>
      <c r="P1171" s="7">
        <v>341814</v>
      </c>
      <c r="Q1171" s="7">
        <v>492857</v>
      </c>
      <c r="R1171" s="7">
        <v>2735207</v>
      </c>
      <c r="S1171" s="7">
        <v>5077684</v>
      </c>
      <c r="T1171" s="7">
        <v>26007530</v>
      </c>
      <c r="U1171" s="7">
        <v>272269</v>
      </c>
      <c r="V1171" s="7">
        <v>26279799</v>
      </c>
      <c r="W1171" s="7">
        <v>10026177</v>
      </c>
      <c r="X1171" s="7">
        <v>2476551</v>
      </c>
      <c r="Y1171" s="7">
        <v>13654104</v>
      </c>
      <c r="Z1171" s="7">
        <v>26156832</v>
      </c>
      <c r="AA1171" s="7">
        <v>304797</v>
      </c>
      <c r="AB1171" s="7">
        <v>1437018</v>
      </c>
      <c r="AC1171" s="7">
        <v>27898647</v>
      </c>
      <c r="AD1171" s="7">
        <v>-1618848</v>
      </c>
      <c r="AE1171" s="7">
        <v>375567</v>
      </c>
      <c r="AF1171" s="7">
        <v>0</v>
      </c>
      <c r="AG1171" s="7">
        <v>-1243281</v>
      </c>
    </row>
    <row r="1172" spans="1:33" x14ac:dyDescent="0.55000000000000004">
      <c r="A1172" t="str">
        <f>VLOOKUP($B1172,Sheet2!$A$1:$C$47,3,FALSE)</f>
        <v>UM-BALTIMORE WASHINGTON MEDICAL CENTER</v>
      </c>
      <c r="B1172">
        <v>43</v>
      </c>
      <c r="C1172" s="1">
        <v>44621</v>
      </c>
      <c r="D1172" t="s">
        <v>32</v>
      </c>
      <c r="E1172" s="7">
        <v>27958383</v>
      </c>
      <c r="F1172" s="7">
        <v>16075299</v>
      </c>
      <c r="G1172" s="7">
        <v>44033682</v>
      </c>
      <c r="H1172" s="7">
        <v>398805</v>
      </c>
      <c r="I1172" s="7">
        <v>968134</v>
      </c>
      <c r="J1172" s="7">
        <v>239683</v>
      </c>
      <c r="K1172" s="7">
        <v>581851</v>
      </c>
      <c r="L1172" s="7">
        <v>2346713</v>
      </c>
      <c r="M1172" s="7">
        <v>551979</v>
      </c>
      <c r="N1172" s="7">
        <v>0</v>
      </c>
      <c r="O1172" s="7">
        <v>1349295</v>
      </c>
      <c r="P1172" s="7">
        <v>0</v>
      </c>
      <c r="Q1172" s="7">
        <v>0</v>
      </c>
      <c r="R1172" s="7">
        <v>4247987</v>
      </c>
      <c r="S1172" s="7">
        <v>6436460</v>
      </c>
      <c r="T1172" s="7">
        <v>37597222</v>
      </c>
      <c r="U1172" s="7">
        <v>480273</v>
      </c>
      <c r="V1172" s="7">
        <v>38077495</v>
      </c>
      <c r="W1172" s="7">
        <v>14090100</v>
      </c>
      <c r="X1172" s="7">
        <v>2930376</v>
      </c>
      <c r="Y1172" s="7">
        <v>13562555</v>
      </c>
      <c r="Z1172" s="7">
        <v>30583031</v>
      </c>
      <c r="AA1172" s="7">
        <v>645683</v>
      </c>
      <c r="AB1172" s="7">
        <v>2590002</v>
      </c>
      <c r="AC1172" s="7">
        <v>33818716</v>
      </c>
      <c r="AD1172" s="7">
        <v>4258779</v>
      </c>
      <c r="AE1172" s="7">
        <v>0</v>
      </c>
      <c r="AF1172" s="7">
        <v>0</v>
      </c>
      <c r="AG1172" s="7">
        <v>4258779</v>
      </c>
    </row>
    <row r="1173" spans="1:33" x14ac:dyDescent="0.55000000000000004">
      <c r="A1173" t="str">
        <f>VLOOKUP($B1173,Sheet2!$A$1:$C$47,3,FALSE)</f>
        <v>UM-BALTIMORE WASHINGTON MEDICAL CENTER</v>
      </c>
      <c r="B1173">
        <v>43</v>
      </c>
      <c r="C1173" s="1">
        <v>44621</v>
      </c>
      <c r="D1173" t="s">
        <v>33</v>
      </c>
      <c r="E1173" s="7">
        <v>25499</v>
      </c>
      <c r="F1173" s="7">
        <v>743105</v>
      </c>
      <c r="G1173" s="7">
        <v>768604</v>
      </c>
      <c r="H1173" s="7">
        <v>0</v>
      </c>
      <c r="I1173" s="7">
        <v>0</v>
      </c>
      <c r="J1173" s="7">
        <v>0</v>
      </c>
      <c r="K1173" s="7">
        <v>0</v>
      </c>
      <c r="L1173" s="7">
        <v>0</v>
      </c>
      <c r="M1173" s="7">
        <v>0</v>
      </c>
      <c r="N1173" s="7">
        <v>2140</v>
      </c>
      <c r="O1173" s="7">
        <v>0</v>
      </c>
      <c r="P1173" s="7">
        <v>0</v>
      </c>
      <c r="Q1173" s="7">
        <v>62373</v>
      </c>
      <c r="R1173" s="7">
        <v>64513</v>
      </c>
      <c r="S1173" s="7">
        <v>64513</v>
      </c>
      <c r="T1173" s="7">
        <v>704091</v>
      </c>
      <c r="U1173" s="7">
        <v>43149</v>
      </c>
      <c r="V1173" s="7">
        <v>747240</v>
      </c>
      <c r="W1173" s="7">
        <v>230169</v>
      </c>
      <c r="X1173" s="7">
        <v>47869</v>
      </c>
      <c r="Y1173" s="7">
        <v>2708176</v>
      </c>
      <c r="Z1173" s="7">
        <v>2986214</v>
      </c>
      <c r="AA1173" s="7">
        <v>0</v>
      </c>
      <c r="AB1173" s="7">
        <v>597</v>
      </c>
      <c r="AC1173" s="7">
        <v>2986811</v>
      </c>
      <c r="AD1173" s="7">
        <v>-2239571</v>
      </c>
      <c r="AE1173" s="7">
        <v>1606902</v>
      </c>
      <c r="AF1173" s="7">
        <v>-40044</v>
      </c>
      <c r="AG1173" s="7">
        <v>-592625</v>
      </c>
    </row>
    <row r="1174" spans="1:33" x14ac:dyDescent="0.55000000000000004">
      <c r="A1174" t="str">
        <f>VLOOKUP($B1174,Sheet2!$A$1:$C$47,3,FALSE)</f>
        <v>UM-BALTIMORE WASHINGTON MEDICAL CENTER</v>
      </c>
      <c r="B1174">
        <v>43</v>
      </c>
      <c r="C1174" s="1">
        <v>44621</v>
      </c>
      <c r="D1174" t="s">
        <v>34</v>
      </c>
      <c r="E1174" s="7">
        <v>27983882</v>
      </c>
      <c r="F1174" s="7">
        <v>16818404</v>
      </c>
      <c r="G1174" s="7">
        <v>44802286</v>
      </c>
      <c r="H1174" s="7">
        <v>398805</v>
      </c>
      <c r="I1174" s="7">
        <v>968134</v>
      </c>
      <c r="J1174" s="7">
        <v>239683</v>
      </c>
      <c r="K1174" s="7">
        <v>581851</v>
      </c>
      <c r="L1174" s="7">
        <v>2346713</v>
      </c>
      <c r="M1174" s="7">
        <v>551979</v>
      </c>
      <c r="N1174" s="7">
        <v>2140</v>
      </c>
      <c r="O1174" s="7">
        <v>1349295</v>
      </c>
      <c r="P1174" s="7">
        <v>0</v>
      </c>
      <c r="Q1174" s="7">
        <v>62373</v>
      </c>
      <c r="R1174" s="7">
        <v>4312500</v>
      </c>
      <c r="S1174" s="7">
        <v>6500973</v>
      </c>
      <c r="T1174" s="7">
        <v>38301313</v>
      </c>
      <c r="U1174" s="7">
        <v>523422</v>
      </c>
      <c r="V1174" s="7">
        <v>38824735</v>
      </c>
      <c r="W1174" s="7">
        <v>14320269</v>
      </c>
      <c r="X1174" s="7">
        <v>2978245</v>
      </c>
      <c r="Y1174" s="7">
        <v>16270731</v>
      </c>
      <c r="Z1174" s="7">
        <v>33569245</v>
      </c>
      <c r="AA1174" s="7">
        <v>645683</v>
      </c>
      <c r="AB1174" s="7">
        <v>2590599</v>
      </c>
      <c r="AC1174" s="7">
        <v>36805527</v>
      </c>
      <c r="AD1174" s="7">
        <v>2019208</v>
      </c>
      <c r="AE1174" s="7">
        <v>1606902</v>
      </c>
      <c r="AF1174" s="7">
        <v>-40044</v>
      </c>
      <c r="AG1174" s="7">
        <v>3666154</v>
      </c>
    </row>
    <row r="1175" spans="1:33" x14ac:dyDescent="0.55000000000000004">
      <c r="A1175" t="str">
        <f>VLOOKUP($B1175,Sheet2!$A$1:$C$47,3,FALSE)</f>
        <v>GREATER BALTIMORE MEDICAL CENTER</v>
      </c>
      <c r="B1175">
        <v>44</v>
      </c>
      <c r="C1175" s="1">
        <v>44621</v>
      </c>
      <c r="D1175" t="s">
        <v>32</v>
      </c>
      <c r="E1175" s="7">
        <v>21374481</v>
      </c>
      <c r="F1175" s="7">
        <v>19629897</v>
      </c>
      <c r="G1175" s="7">
        <v>41004378</v>
      </c>
      <c r="H1175" s="7">
        <v>53040</v>
      </c>
      <c r="I1175" s="7">
        <v>191044</v>
      </c>
      <c r="J1175" s="7">
        <v>77921</v>
      </c>
      <c r="K1175" s="7">
        <v>236245</v>
      </c>
      <c r="L1175" s="7">
        <v>2442269</v>
      </c>
      <c r="M1175" s="7">
        <v>342320</v>
      </c>
      <c r="N1175" s="7">
        <v>0</v>
      </c>
      <c r="O1175" s="7">
        <v>2102468</v>
      </c>
      <c r="P1175" s="7">
        <v>579182</v>
      </c>
      <c r="Q1175" s="7">
        <v>0</v>
      </c>
      <c r="R1175" s="7">
        <v>5466239</v>
      </c>
      <c r="S1175" s="7">
        <v>6024489</v>
      </c>
      <c r="T1175" s="7">
        <v>34979889</v>
      </c>
      <c r="U1175" s="7">
        <v>3198766</v>
      </c>
      <c r="V1175" s="7">
        <v>38178655</v>
      </c>
      <c r="W1175" s="7">
        <v>22874464</v>
      </c>
      <c r="X1175" s="7">
        <v>3489518</v>
      </c>
      <c r="Y1175" s="7">
        <v>11369437</v>
      </c>
      <c r="Z1175" s="7">
        <v>37733419</v>
      </c>
      <c r="AA1175" s="7">
        <v>259088</v>
      </c>
      <c r="AB1175" s="7">
        <v>1582770</v>
      </c>
      <c r="AC1175" s="7">
        <v>39575277</v>
      </c>
      <c r="AD1175" s="7">
        <v>-1396622</v>
      </c>
      <c r="AE1175" s="7">
        <v>0</v>
      </c>
      <c r="AF1175" s="7">
        <v>0</v>
      </c>
      <c r="AG1175" s="7">
        <v>-1396622</v>
      </c>
    </row>
    <row r="1176" spans="1:33" x14ac:dyDescent="0.55000000000000004">
      <c r="A1176" t="str">
        <f>VLOOKUP($B1176,Sheet2!$A$1:$C$47,3,FALSE)</f>
        <v>GREATER BALTIMORE MEDICAL CENTER</v>
      </c>
      <c r="B1176">
        <v>44</v>
      </c>
      <c r="C1176" s="1">
        <v>44621</v>
      </c>
      <c r="D1176" t="s">
        <v>33</v>
      </c>
      <c r="E1176" s="7">
        <v>8531701</v>
      </c>
      <c r="F1176" s="7">
        <v>15629048</v>
      </c>
      <c r="G1176" s="7">
        <v>24160749</v>
      </c>
      <c r="H1176" s="7">
        <v>0</v>
      </c>
      <c r="I1176" s="7">
        <v>0</v>
      </c>
      <c r="J1176" s="7">
        <v>0</v>
      </c>
      <c r="K1176" s="7">
        <v>178857</v>
      </c>
      <c r="L1176" s="7">
        <v>0</v>
      </c>
      <c r="M1176" s="7">
        <v>0</v>
      </c>
      <c r="N1176" s="7">
        <v>4763216</v>
      </c>
      <c r="O1176" s="7">
        <v>0</v>
      </c>
      <c r="P1176" s="7">
        <v>0</v>
      </c>
      <c r="Q1176" s="7">
        <v>8012095</v>
      </c>
      <c r="R1176" s="7">
        <v>12775311</v>
      </c>
      <c r="S1176" s="7">
        <v>12954168</v>
      </c>
      <c r="T1176" s="7">
        <v>11206581</v>
      </c>
      <c r="U1176" s="7">
        <v>307434</v>
      </c>
      <c r="V1176" s="7">
        <v>11514015</v>
      </c>
      <c r="W1176" s="7">
        <v>7597233</v>
      </c>
      <c r="X1176" s="7">
        <v>979186</v>
      </c>
      <c r="Y1176" s="7">
        <v>4868597</v>
      </c>
      <c r="Z1176" s="7">
        <v>13445016</v>
      </c>
      <c r="AA1176" s="7">
        <v>44232</v>
      </c>
      <c r="AB1176" s="7">
        <v>588346</v>
      </c>
      <c r="AC1176" s="7">
        <v>14077594</v>
      </c>
      <c r="AD1176" s="7">
        <v>-2563579</v>
      </c>
      <c r="AE1176" s="7">
        <v>1434684</v>
      </c>
      <c r="AF1176" s="7">
        <v>289704</v>
      </c>
      <c r="AG1176" s="7">
        <v>-1418599</v>
      </c>
    </row>
    <row r="1177" spans="1:33" x14ac:dyDescent="0.55000000000000004">
      <c r="A1177" t="str">
        <f>VLOOKUP($B1177,Sheet2!$A$1:$C$47,3,FALSE)</f>
        <v>GREATER BALTIMORE MEDICAL CENTER</v>
      </c>
      <c r="B1177">
        <v>44</v>
      </c>
      <c r="C1177" s="1">
        <v>44621</v>
      </c>
      <c r="D1177" t="s">
        <v>34</v>
      </c>
      <c r="E1177" s="7">
        <v>29906182</v>
      </c>
      <c r="F1177" s="7">
        <v>35258945</v>
      </c>
      <c r="G1177" s="7">
        <v>65165127</v>
      </c>
      <c r="H1177" s="7">
        <v>53040</v>
      </c>
      <c r="I1177" s="7">
        <v>191044</v>
      </c>
      <c r="J1177" s="7">
        <v>77921</v>
      </c>
      <c r="K1177" s="7">
        <v>415102</v>
      </c>
      <c r="L1177" s="7">
        <v>2442269</v>
      </c>
      <c r="M1177" s="7">
        <v>342320</v>
      </c>
      <c r="N1177" s="7">
        <v>4763216</v>
      </c>
      <c r="O1177" s="7">
        <v>2102468</v>
      </c>
      <c r="P1177" s="7">
        <v>579182</v>
      </c>
      <c r="Q1177" s="7">
        <v>8012095</v>
      </c>
      <c r="R1177" s="7">
        <v>18241550</v>
      </c>
      <c r="S1177" s="7">
        <v>18978657</v>
      </c>
      <c r="T1177" s="7">
        <v>46186470</v>
      </c>
      <c r="U1177" s="7">
        <v>3506200</v>
      </c>
      <c r="V1177" s="7">
        <v>49692670</v>
      </c>
      <c r="W1177" s="7">
        <v>30471697</v>
      </c>
      <c r="X1177" s="7">
        <v>4468704</v>
      </c>
      <c r="Y1177" s="7">
        <v>16238034</v>
      </c>
      <c r="Z1177" s="7">
        <v>51178435</v>
      </c>
      <c r="AA1177" s="7">
        <v>303320</v>
      </c>
      <c r="AB1177" s="7">
        <v>2171116</v>
      </c>
      <c r="AC1177" s="7">
        <v>53652871</v>
      </c>
      <c r="AD1177" s="7">
        <v>-3960201</v>
      </c>
      <c r="AE1177" s="7">
        <v>1434684</v>
      </c>
      <c r="AF1177" s="7">
        <v>289704</v>
      </c>
      <c r="AG1177" s="7">
        <v>-2815221</v>
      </c>
    </row>
    <row r="1178" spans="1:33" x14ac:dyDescent="0.55000000000000004">
      <c r="A1178" t="str">
        <f>VLOOKUP($B1178,Sheet2!$A$1:$C$47,3,FALSE)</f>
        <v>HOWARD COUNTY GENERAL HOSPITAL</v>
      </c>
      <c r="B1178">
        <v>48</v>
      </c>
      <c r="C1178" s="1">
        <v>44621</v>
      </c>
      <c r="D1178" t="s">
        <v>32</v>
      </c>
      <c r="E1178" s="7">
        <v>17848000</v>
      </c>
      <c r="F1178" s="7">
        <v>12412000</v>
      </c>
      <c r="G1178" s="7">
        <v>30260000</v>
      </c>
      <c r="H1178" s="7">
        <v>81000</v>
      </c>
      <c r="I1178" s="7">
        <v>239000</v>
      </c>
      <c r="J1178" s="7">
        <v>254000</v>
      </c>
      <c r="K1178" s="7">
        <v>167000</v>
      </c>
      <c r="L1178" s="7">
        <v>1904000</v>
      </c>
      <c r="M1178" s="7">
        <v>606000</v>
      </c>
      <c r="N1178" s="7">
        <v>145000</v>
      </c>
      <c r="O1178" s="7">
        <v>513000</v>
      </c>
      <c r="P1178" s="7">
        <v>248000</v>
      </c>
      <c r="Q1178" s="7">
        <v>24000</v>
      </c>
      <c r="R1178" s="7">
        <v>3440000</v>
      </c>
      <c r="S1178" s="7">
        <v>4181000</v>
      </c>
      <c r="T1178" s="7">
        <v>26079000</v>
      </c>
      <c r="U1178" s="7">
        <v>0</v>
      </c>
      <c r="V1178" s="7">
        <v>26079000</v>
      </c>
      <c r="W1178" s="7">
        <v>9507000</v>
      </c>
      <c r="X1178" s="7">
        <v>2325000</v>
      </c>
      <c r="Y1178" s="7">
        <v>15818000</v>
      </c>
      <c r="Z1178" s="7">
        <v>27650000</v>
      </c>
      <c r="AA1178" s="7">
        <v>528000</v>
      </c>
      <c r="AB1178" s="7">
        <v>1401000</v>
      </c>
      <c r="AC1178" s="7">
        <v>29579000</v>
      </c>
      <c r="AD1178" s="7">
        <v>-3500000</v>
      </c>
      <c r="AE1178" s="7">
        <v>0</v>
      </c>
      <c r="AF1178" s="7">
        <v>0</v>
      </c>
      <c r="AG1178" s="7">
        <v>-3500000</v>
      </c>
    </row>
    <row r="1179" spans="1:33" x14ac:dyDescent="0.55000000000000004">
      <c r="A1179" t="str">
        <f>VLOOKUP($B1179,Sheet2!$A$1:$C$47,3,FALSE)</f>
        <v>HOWARD COUNTY GENERAL HOSPITAL</v>
      </c>
      <c r="B1179">
        <v>48</v>
      </c>
      <c r="C1179" s="1">
        <v>44621</v>
      </c>
      <c r="D1179" t="s">
        <v>33</v>
      </c>
      <c r="E1179" s="7">
        <v>0</v>
      </c>
      <c r="F1179" s="7">
        <v>3000</v>
      </c>
      <c r="G1179" s="7">
        <v>3000</v>
      </c>
      <c r="H1179" s="7">
        <v>0</v>
      </c>
      <c r="I1179" s="7">
        <v>0</v>
      </c>
      <c r="J1179" s="7">
        <v>0</v>
      </c>
      <c r="K1179" s="7">
        <v>0</v>
      </c>
      <c r="L1179" s="7">
        <v>0</v>
      </c>
      <c r="M1179" s="7">
        <v>0</v>
      </c>
      <c r="N1179" s="7">
        <v>0</v>
      </c>
      <c r="O1179" s="7">
        <v>0</v>
      </c>
      <c r="P1179" s="7">
        <v>0</v>
      </c>
      <c r="Q1179" s="7">
        <v>0</v>
      </c>
      <c r="R1179" s="7">
        <v>0</v>
      </c>
      <c r="S1179" s="7">
        <v>0</v>
      </c>
      <c r="T1179" s="7">
        <v>3000</v>
      </c>
      <c r="U1179" s="7">
        <v>2663000</v>
      </c>
      <c r="V1179" s="7">
        <v>2666000</v>
      </c>
      <c r="W1179" s="7">
        <v>0</v>
      </c>
      <c r="X1179" s="7">
        <v>0</v>
      </c>
      <c r="Y1179" s="7">
        <v>0</v>
      </c>
      <c r="Z1179" s="7">
        <v>0</v>
      </c>
      <c r="AA1179" s="7">
        <v>0</v>
      </c>
      <c r="AB1179" s="7">
        <v>0</v>
      </c>
      <c r="AC1179" s="7">
        <v>0</v>
      </c>
      <c r="AD1179" s="7">
        <v>2666000</v>
      </c>
      <c r="AE1179" s="7">
        <v>3302000</v>
      </c>
      <c r="AF1179" s="7">
        <v>27000</v>
      </c>
      <c r="AG1179" s="7">
        <v>5941000</v>
      </c>
    </row>
    <row r="1180" spans="1:33" x14ac:dyDescent="0.55000000000000004">
      <c r="A1180" t="str">
        <f>VLOOKUP($B1180,Sheet2!$A$1:$C$47,3,FALSE)</f>
        <v>HOWARD COUNTY GENERAL HOSPITAL</v>
      </c>
      <c r="B1180">
        <v>48</v>
      </c>
      <c r="C1180" s="1">
        <v>44621</v>
      </c>
      <c r="D1180" t="s">
        <v>34</v>
      </c>
      <c r="E1180" s="7">
        <v>17848000</v>
      </c>
      <c r="F1180" s="7">
        <v>12415000</v>
      </c>
      <c r="G1180" s="7">
        <v>30263000</v>
      </c>
      <c r="H1180" s="7">
        <v>81000</v>
      </c>
      <c r="I1180" s="7">
        <v>239000</v>
      </c>
      <c r="J1180" s="7">
        <v>254000</v>
      </c>
      <c r="K1180" s="7">
        <v>167000</v>
      </c>
      <c r="L1180" s="7">
        <v>1904000</v>
      </c>
      <c r="M1180" s="7">
        <v>606000</v>
      </c>
      <c r="N1180" s="7">
        <v>145000</v>
      </c>
      <c r="O1180" s="7">
        <v>513000</v>
      </c>
      <c r="P1180" s="7">
        <v>248000</v>
      </c>
      <c r="Q1180" s="7">
        <v>24000</v>
      </c>
      <c r="R1180" s="7">
        <v>3440000</v>
      </c>
      <c r="S1180" s="7">
        <v>4181000</v>
      </c>
      <c r="T1180" s="7">
        <v>26082000</v>
      </c>
      <c r="U1180" s="7">
        <v>2663000</v>
      </c>
      <c r="V1180" s="7">
        <v>28745000</v>
      </c>
      <c r="W1180" s="7">
        <v>9507000</v>
      </c>
      <c r="X1180" s="7">
        <v>2325000</v>
      </c>
      <c r="Y1180" s="7">
        <v>15818000</v>
      </c>
      <c r="Z1180" s="7">
        <v>27650000</v>
      </c>
      <c r="AA1180" s="7">
        <v>528000</v>
      </c>
      <c r="AB1180" s="7">
        <v>1401000</v>
      </c>
      <c r="AC1180" s="7">
        <v>29579000</v>
      </c>
      <c r="AD1180" s="7">
        <v>-834000</v>
      </c>
      <c r="AE1180" s="7">
        <v>3302000</v>
      </c>
      <c r="AF1180" s="7">
        <v>27000</v>
      </c>
      <c r="AG1180" s="7">
        <v>2441000</v>
      </c>
    </row>
    <row r="1181" spans="1:33" x14ac:dyDescent="0.55000000000000004">
      <c r="A1181" t="str">
        <f>VLOOKUP($B1181,Sheet2!$A$1:$C$47,3,FALSE)</f>
        <v>UM-UPPER CHESAPEAKE MEDICAL CENTER</v>
      </c>
      <c r="B1181">
        <v>49</v>
      </c>
      <c r="C1181" s="1">
        <v>44621</v>
      </c>
      <c r="D1181" t="s">
        <v>32</v>
      </c>
      <c r="E1181" s="7">
        <v>15562000</v>
      </c>
      <c r="F1181" s="7">
        <v>15791000</v>
      </c>
      <c r="G1181" s="7">
        <v>31353000</v>
      </c>
      <c r="H1181" s="7">
        <v>187901</v>
      </c>
      <c r="I1181" s="7">
        <v>885469</v>
      </c>
      <c r="J1181" s="7">
        <v>193007</v>
      </c>
      <c r="K1181" s="7">
        <v>909531</v>
      </c>
      <c r="L1181" s="7">
        <v>916516</v>
      </c>
      <c r="M1181" s="7">
        <v>306168</v>
      </c>
      <c r="N1181" s="7">
        <v>0</v>
      </c>
      <c r="O1181" s="7">
        <v>930003</v>
      </c>
      <c r="P1181" s="7">
        <v>0</v>
      </c>
      <c r="Q1181" s="7">
        <v>0</v>
      </c>
      <c r="R1181" s="7">
        <v>2152687</v>
      </c>
      <c r="S1181" s="7">
        <v>4328595</v>
      </c>
      <c r="T1181" s="7">
        <v>27024405</v>
      </c>
      <c r="U1181" s="7">
        <v>412014</v>
      </c>
      <c r="V1181" s="7">
        <v>27436419</v>
      </c>
      <c r="W1181" s="7">
        <v>11741208</v>
      </c>
      <c r="X1181" s="7">
        <v>1862521</v>
      </c>
      <c r="Y1181" s="7">
        <v>8196884</v>
      </c>
      <c r="Z1181" s="7">
        <v>21800613</v>
      </c>
      <c r="AA1181" s="7">
        <v>691000</v>
      </c>
      <c r="AB1181" s="7">
        <v>1675179</v>
      </c>
      <c r="AC1181" s="7">
        <v>24166792</v>
      </c>
      <c r="AD1181" s="7">
        <v>3269627</v>
      </c>
      <c r="AE1181" s="7">
        <v>0</v>
      </c>
      <c r="AF1181" s="7">
        <v>0</v>
      </c>
      <c r="AG1181" s="7">
        <v>3269627</v>
      </c>
    </row>
    <row r="1182" spans="1:33" x14ac:dyDescent="0.55000000000000004">
      <c r="A1182" t="str">
        <f>VLOOKUP($B1182,Sheet2!$A$1:$C$47,3,FALSE)</f>
        <v>UM-UPPER CHESAPEAKE MEDICAL CENTER</v>
      </c>
      <c r="B1182">
        <v>49</v>
      </c>
      <c r="C1182" s="1">
        <v>44621</v>
      </c>
      <c r="D1182" t="s">
        <v>33</v>
      </c>
      <c r="E1182" s="7">
        <v>41000</v>
      </c>
      <c r="F1182" s="7">
        <v>236000</v>
      </c>
      <c r="G1182" s="7">
        <v>277000</v>
      </c>
      <c r="H1182" s="7">
        <v>45</v>
      </c>
      <c r="I1182" s="7">
        <v>0</v>
      </c>
      <c r="J1182" s="7">
        <v>46</v>
      </c>
      <c r="K1182" s="7">
        <v>0</v>
      </c>
      <c r="L1182" s="7">
        <v>0</v>
      </c>
      <c r="M1182" s="7">
        <v>0</v>
      </c>
      <c r="N1182" s="7">
        <v>2415</v>
      </c>
      <c r="O1182" s="7">
        <v>0</v>
      </c>
      <c r="P1182" s="7">
        <v>0</v>
      </c>
      <c r="Q1182" s="7">
        <v>13899</v>
      </c>
      <c r="R1182" s="7">
        <v>16314</v>
      </c>
      <c r="S1182" s="7">
        <v>16405</v>
      </c>
      <c r="T1182" s="7">
        <v>260595</v>
      </c>
      <c r="U1182" s="7">
        <v>19986</v>
      </c>
      <c r="V1182" s="7">
        <v>280581</v>
      </c>
      <c r="W1182" s="7">
        <v>122792</v>
      </c>
      <c r="X1182" s="7">
        <v>19479</v>
      </c>
      <c r="Y1182" s="7">
        <v>2853116</v>
      </c>
      <c r="Z1182" s="7">
        <v>2995387</v>
      </c>
      <c r="AA1182" s="7">
        <v>0</v>
      </c>
      <c r="AB1182" s="7">
        <v>21821</v>
      </c>
      <c r="AC1182" s="7">
        <v>3017208</v>
      </c>
      <c r="AD1182" s="7">
        <v>-2736627</v>
      </c>
      <c r="AE1182" s="7">
        <v>1611000</v>
      </c>
      <c r="AF1182" s="7">
        <v>0</v>
      </c>
      <c r="AG1182" s="7">
        <v>-1125627</v>
      </c>
    </row>
    <row r="1183" spans="1:33" x14ac:dyDescent="0.55000000000000004">
      <c r="A1183" t="str">
        <f>VLOOKUP($B1183,Sheet2!$A$1:$C$47,3,FALSE)</f>
        <v>UM-UPPER CHESAPEAKE MEDICAL CENTER</v>
      </c>
      <c r="B1183">
        <v>49</v>
      </c>
      <c r="C1183" s="1">
        <v>44621</v>
      </c>
      <c r="D1183" t="s">
        <v>34</v>
      </c>
      <c r="E1183" s="7">
        <v>15603000</v>
      </c>
      <c r="F1183" s="7">
        <v>16027000</v>
      </c>
      <c r="G1183" s="7">
        <v>31630000</v>
      </c>
      <c r="H1183" s="7">
        <v>187946</v>
      </c>
      <c r="I1183" s="7">
        <v>885469</v>
      </c>
      <c r="J1183" s="7">
        <v>193053</v>
      </c>
      <c r="K1183" s="7">
        <v>909531</v>
      </c>
      <c r="L1183" s="7">
        <v>916516</v>
      </c>
      <c r="M1183" s="7">
        <v>306168</v>
      </c>
      <c r="N1183" s="7">
        <v>2415</v>
      </c>
      <c r="O1183" s="7">
        <v>930003</v>
      </c>
      <c r="P1183" s="7">
        <v>0</v>
      </c>
      <c r="Q1183" s="7">
        <v>13899</v>
      </c>
      <c r="R1183" s="7">
        <v>2169001</v>
      </c>
      <c r="S1183" s="7">
        <v>4345000</v>
      </c>
      <c r="T1183" s="7">
        <v>27285000</v>
      </c>
      <c r="U1183" s="7">
        <v>432000</v>
      </c>
      <c r="V1183" s="7">
        <v>27717000</v>
      </c>
      <c r="W1183" s="7">
        <v>11864000</v>
      </c>
      <c r="X1183" s="7">
        <v>1882000</v>
      </c>
      <c r="Y1183" s="7">
        <v>11050000</v>
      </c>
      <c r="Z1183" s="7">
        <v>24796000</v>
      </c>
      <c r="AA1183" s="7">
        <v>691000</v>
      </c>
      <c r="AB1183" s="7">
        <v>1697000</v>
      </c>
      <c r="AC1183" s="7">
        <v>27184000</v>
      </c>
      <c r="AD1183" s="7">
        <v>533000</v>
      </c>
      <c r="AE1183" s="7">
        <v>1611000</v>
      </c>
      <c r="AF1183" s="7">
        <v>0</v>
      </c>
      <c r="AG1183" s="7">
        <v>2144000</v>
      </c>
    </row>
    <row r="1184" spans="1:33" x14ac:dyDescent="0.55000000000000004">
      <c r="A1184" t="str">
        <f>VLOOKUP($B1184,Sheet2!$A$1:$C$47,3,FALSE)</f>
        <v>DOCTORS COMMUNITY MEDICAL CENTER</v>
      </c>
      <c r="B1184">
        <v>51</v>
      </c>
      <c r="C1184" s="1">
        <v>44621</v>
      </c>
      <c r="D1184" t="s">
        <v>32</v>
      </c>
      <c r="E1184" s="7">
        <v>14256897</v>
      </c>
      <c r="F1184" s="7">
        <v>9210478</v>
      </c>
      <c r="G1184" s="7">
        <v>23467375</v>
      </c>
      <c r="H1184" s="7">
        <v>283984</v>
      </c>
      <c r="I1184" s="7">
        <v>74889</v>
      </c>
      <c r="J1184" s="7">
        <v>547440</v>
      </c>
      <c r="K1184" s="7">
        <v>508587</v>
      </c>
      <c r="L1184" s="7">
        <v>1979952</v>
      </c>
      <c r="M1184" s="7">
        <v>293206</v>
      </c>
      <c r="N1184" s="7">
        <v>150000</v>
      </c>
      <c r="O1184" s="7">
        <v>622727</v>
      </c>
      <c r="P1184" s="7">
        <v>105981</v>
      </c>
      <c r="Q1184" s="7">
        <v>51883</v>
      </c>
      <c r="R1184" s="7">
        <v>3203749</v>
      </c>
      <c r="S1184" s="7">
        <v>4618649</v>
      </c>
      <c r="T1184" s="7">
        <v>18848726</v>
      </c>
      <c r="U1184" s="7">
        <v>648464</v>
      </c>
      <c r="V1184" s="7">
        <v>19497190</v>
      </c>
      <c r="W1184" s="7">
        <v>7078917</v>
      </c>
      <c r="X1184" s="7">
        <v>2292747</v>
      </c>
      <c r="Y1184" s="7">
        <v>12105731</v>
      </c>
      <c r="Z1184" s="7">
        <v>21477395</v>
      </c>
      <c r="AA1184" s="7">
        <v>353483</v>
      </c>
      <c r="AB1184" s="7">
        <v>933975</v>
      </c>
      <c r="AC1184" s="7">
        <v>22764853</v>
      </c>
      <c r="AD1184" s="7">
        <v>-3267663</v>
      </c>
      <c r="AE1184" s="7">
        <v>0</v>
      </c>
      <c r="AF1184" s="7">
        <v>0</v>
      </c>
      <c r="AG1184" s="7">
        <v>-3267663</v>
      </c>
    </row>
    <row r="1185" spans="1:33" x14ac:dyDescent="0.55000000000000004">
      <c r="A1185" t="str">
        <f>VLOOKUP($B1185,Sheet2!$A$1:$C$47,3,FALSE)</f>
        <v>DOCTORS COMMUNITY MEDICAL CENTER</v>
      </c>
      <c r="B1185">
        <v>51</v>
      </c>
      <c r="C1185" s="1">
        <v>44621</v>
      </c>
      <c r="D1185" t="s">
        <v>33</v>
      </c>
      <c r="E1185" s="7">
        <v>0</v>
      </c>
      <c r="F1185" s="7">
        <v>144014</v>
      </c>
      <c r="G1185" s="7">
        <v>144014</v>
      </c>
      <c r="H1185" s="7">
        <v>0</v>
      </c>
      <c r="I1185" s="7">
        <v>0</v>
      </c>
      <c r="J1185" s="7">
        <v>0</v>
      </c>
      <c r="K1185" s="7">
        <v>0</v>
      </c>
      <c r="L1185" s="7">
        <v>0</v>
      </c>
      <c r="M1185" s="7">
        <v>0</v>
      </c>
      <c r="N1185" s="7">
        <v>0</v>
      </c>
      <c r="O1185" s="7">
        <v>0</v>
      </c>
      <c r="P1185" s="7">
        <v>0</v>
      </c>
      <c r="Q1185" s="7">
        <v>0</v>
      </c>
      <c r="R1185" s="7">
        <v>0</v>
      </c>
      <c r="S1185" s="7">
        <v>0</v>
      </c>
      <c r="T1185" s="7">
        <v>144014</v>
      </c>
      <c r="U1185" s="7">
        <v>0</v>
      </c>
      <c r="V1185" s="7">
        <v>144014</v>
      </c>
      <c r="W1185" s="7">
        <v>0</v>
      </c>
      <c r="X1185" s="7">
        <v>0</v>
      </c>
      <c r="Y1185" s="7">
        <v>0</v>
      </c>
      <c r="Z1185" s="7">
        <v>0</v>
      </c>
      <c r="AA1185" s="7">
        <v>0</v>
      </c>
      <c r="AB1185" s="7">
        <v>0</v>
      </c>
      <c r="AC1185" s="7">
        <v>0</v>
      </c>
      <c r="AD1185" s="7">
        <v>144014</v>
      </c>
      <c r="AE1185" s="7">
        <v>433921</v>
      </c>
      <c r="AF1185" s="7">
        <v>0</v>
      </c>
      <c r="AG1185" s="7">
        <v>577935</v>
      </c>
    </row>
    <row r="1186" spans="1:33" x14ac:dyDescent="0.55000000000000004">
      <c r="A1186" t="str">
        <f>VLOOKUP($B1186,Sheet2!$A$1:$C$47,3,FALSE)</f>
        <v>DOCTORS COMMUNITY MEDICAL CENTER</v>
      </c>
      <c r="B1186">
        <v>51</v>
      </c>
      <c r="C1186" s="1">
        <v>44621</v>
      </c>
      <c r="D1186" t="s">
        <v>34</v>
      </c>
      <c r="E1186" s="7">
        <v>14256897</v>
      </c>
      <c r="F1186" s="7">
        <v>9354492</v>
      </c>
      <c r="G1186" s="7">
        <v>23611389</v>
      </c>
      <c r="H1186" s="7">
        <v>283984</v>
      </c>
      <c r="I1186" s="7">
        <v>74889</v>
      </c>
      <c r="J1186" s="7">
        <v>547440</v>
      </c>
      <c r="K1186" s="7">
        <v>508587</v>
      </c>
      <c r="L1186" s="7">
        <v>1979952</v>
      </c>
      <c r="M1186" s="7">
        <v>293206</v>
      </c>
      <c r="N1186" s="7">
        <v>150000</v>
      </c>
      <c r="O1186" s="7">
        <v>622727</v>
      </c>
      <c r="P1186" s="7">
        <v>105981</v>
      </c>
      <c r="Q1186" s="7">
        <v>51883</v>
      </c>
      <c r="R1186" s="7">
        <v>3203749</v>
      </c>
      <c r="S1186" s="7">
        <v>4618649</v>
      </c>
      <c r="T1186" s="7">
        <v>18992740</v>
      </c>
      <c r="U1186" s="7">
        <v>648464</v>
      </c>
      <c r="V1186" s="7">
        <v>19641204</v>
      </c>
      <c r="W1186" s="7">
        <v>7078917</v>
      </c>
      <c r="X1186" s="7">
        <v>2292747</v>
      </c>
      <c r="Y1186" s="7">
        <v>12105731</v>
      </c>
      <c r="Z1186" s="7">
        <v>21477395</v>
      </c>
      <c r="AA1186" s="7">
        <v>353483</v>
      </c>
      <c r="AB1186" s="7">
        <v>933975</v>
      </c>
      <c r="AC1186" s="7">
        <v>22764853</v>
      </c>
      <c r="AD1186" s="7">
        <v>-3123649</v>
      </c>
      <c r="AE1186" s="7">
        <v>433921</v>
      </c>
      <c r="AF1186" s="7">
        <v>0</v>
      </c>
      <c r="AG1186" s="7">
        <v>-2689728</v>
      </c>
    </row>
    <row r="1187" spans="1:33" x14ac:dyDescent="0.55000000000000004">
      <c r="A1187" t="str">
        <f>VLOOKUP($B1187,Sheet2!$A$1:$C$47,3,FALSE)</f>
        <v>ADVENTIST HEALTHCARE FORT WASHINGTON MEDICAL CENTER</v>
      </c>
      <c r="B1187">
        <v>60</v>
      </c>
      <c r="C1187" s="1">
        <v>44621</v>
      </c>
      <c r="D1187" t="s">
        <v>32</v>
      </c>
      <c r="E1187" s="7">
        <v>2802069</v>
      </c>
      <c r="F1187" s="7">
        <v>3425171</v>
      </c>
      <c r="G1187" s="7">
        <v>6227240</v>
      </c>
      <c r="H1187" s="7">
        <v>24859</v>
      </c>
      <c r="I1187" s="7">
        <v>181929</v>
      </c>
      <c r="J1187" s="7">
        <v>30387</v>
      </c>
      <c r="K1187" s="7">
        <v>222384</v>
      </c>
      <c r="L1187" s="7">
        <v>167715</v>
      </c>
      <c r="M1187" s="7">
        <v>7699</v>
      </c>
      <c r="N1187" s="7">
        <v>206643</v>
      </c>
      <c r="O1187" s="7">
        <v>205010</v>
      </c>
      <c r="P1187" s="7">
        <v>9412</v>
      </c>
      <c r="Q1187" s="7">
        <v>252594</v>
      </c>
      <c r="R1187" s="7">
        <v>849073</v>
      </c>
      <c r="S1187" s="7">
        <v>1308632</v>
      </c>
      <c r="T1187" s="7">
        <v>4918608</v>
      </c>
      <c r="U1187" s="7">
        <v>46057</v>
      </c>
      <c r="V1187" s="7">
        <v>4964665</v>
      </c>
      <c r="W1187" s="7">
        <v>1767342</v>
      </c>
      <c r="X1187" s="7">
        <v>304833</v>
      </c>
      <c r="Y1187" s="7">
        <v>2685764</v>
      </c>
      <c r="Z1187" s="7">
        <v>4757939</v>
      </c>
      <c r="AA1187" s="7">
        <v>21033</v>
      </c>
      <c r="AB1187" s="7">
        <v>128280</v>
      </c>
      <c r="AC1187" s="7">
        <v>4907252</v>
      </c>
      <c r="AD1187" s="7">
        <v>57413</v>
      </c>
      <c r="AE1187" s="7">
        <v>0</v>
      </c>
      <c r="AF1187" s="7">
        <v>0</v>
      </c>
      <c r="AG1187" s="7">
        <v>57413</v>
      </c>
    </row>
    <row r="1188" spans="1:33" x14ac:dyDescent="0.55000000000000004">
      <c r="A1188" t="str">
        <f>VLOOKUP($B1188,Sheet2!$A$1:$C$47,3,FALSE)</f>
        <v>ADVENTIST HEALTHCARE FORT WASHINGTON MEDICAL CENTER</v>
      </c>
      <c r="B1188">
        <v>60</v>
      </c>
      <c r="C1188" s="1">
        <v>44621</v>
      </c>
      <c r="D1188" t="s">
        <v>33</v>
      </c>
      <c r="E1188" s="7">
        <v>0</v>
      </c>
      <c r="F1188" s="7">
        <v>163836</v>
      </c>
      <c r="G1188" s="7">
        <v>163836</v>
      </c>
      <c r="H1188" s="7">
        <v>0</v>
      </c>
      <c r="I1188" s="7">
        <v>0</v>
      </c>
      <c r="J1188" s="7">
        <v>0</v>
      </c>
      <c r="K1188" s="7">
        <v>0</v>
      </c>
      <c r="L1188" s="7">
        <v>0</v>
      </c>
      <c r="M1188" s="7">
        <v>0</v>
      </c>
      <c r="N1188" s="7">
        <v>40146</v>
      </c>
      <c r="O1188" s="7">
        <v>0</v>
      </c>
      <c r="P1188" s="7">
        <v>0</v>
      </c>
      <c r="Q1188" s="7">
        <v>56955</v>
      </c>
      <c r="R1188" s="7">
        <v>97101</v>
      </c>
      <c r="S1188" s="7">
        <v>97101</v>
      </c>
      <c r="T1188" s="7">
        <v>66735</v>
      </c>
      <c r="U1188" s="7">
        <v>9814</v>
      </c>
      <c r="V1188" s="7">
        <v>76549</v>
      </c>
      <c r="W1188" s="7">
        <v>143336</v>
      </c>
      <c r="X1188" s="7">
        <v>13989</v>
      </c>
      <c r="Y1188" s="7">
        <v>74089</v>
      </c>
      <c r="Z1188" s="7">
        <v>231414</v>
      </c>
      <c r="AA1188" s="7">
        <v>0</v>
      </c>
      <c r="AB1188" s="7">
        <v>15976</v>
      </c>
      <c r="AC1188" s="7">
        <v>247390</v>
      </c>
      <c r="AD1188" s="7">
        <v>-170841</v>
      </c>
      <c r="AE1188" s="7">
        <v>9</v>
      </c>
      <c r="AF1188" s="7">
        <v>0</v>
      </c>
      <c r="AG1188" s="7">
        <v>-170832</v>
      </c>
    </row>
    <row r="1189" spans="1:33" x14ac:dyDescent="0.55000000000000004">
      <c r="A1189" t="str">
        <f>VLOOKUP($B1189,Sheet2!$A$1:$C$47,3,FALSE)</f>
        <v>ADVENTIST HEALTHCARE FORT WASHINGTON MEDICAL CENTER</v>
      </c>
      <c r="B1189">
        <v>60</v>
      </c>
      <c r="C1189" s="1">
        <v>44621</v>
      </c>
      <c r="D1189" t="s">
        <v>34</v>
      </c>
      <c r="E1189" s="7">
        <v>2802069</v>
      </c>
      <c r="F1189" s="7">
        <v>3589007</v>
      </c>
      <c r="G1189" s="7">
        <v>6391076</v>
      </c>
      <c r="H1189" s="7">
        <v>24859</v>
      </c>
      <c r="I1189" s="7">
        <v>181929</v>
      </c>
      <c r="J1189" s="7">
        <v>30387</v>
      </c>
      <c r="K1189" s="7">
        <v>222384</v>
      </c>
      <c r="L1189" s="7">
        <v>167715</v>
      </c>
      <c r="M1189" s="7">
        <v>7699</v>
      </c>
      <c r="N1189" s="7">
        <v>246789</v>
      </c>
      <c r="O1189" s="7">
        <v>205010</v>
      </c>
      <c r="P1189" s="7">
        <v>9412</v>
      </c>
      <c r="Q1189" s="7">
        <v>309549</v>
      </c>
      <c r="R1189" s="7">
        <v>946174</v>
      </c>
      <c r="S1189" s="7">
        <v>1405733</v>
      </c>
      <c r="T1189" s="7">
        <v>4985343</v>
      </c>
      <c r="U1189" s="7">
        <v>55871</v>
      </c>
      <c r="V1189" s="7">
        <v>5041214</v>
      </c>
      <c r="W1189" s="7">
        <v>1910678</v>
      </c>
      <c r="X1189" s="7">
        <v>318822</v>
      </c>
      <c r="Y1189" s="7">
        <v>2759853</v>
      </c>
      <c r="Z1189" s="7">
        <v>4989353</v>
      </c>
      <c r="AA1189" s="7">
        <v>21033</v>
      </c>
      <c r="AB1189" s="7">
        <v>144256</v>
      </c>
      <c r="AC1189" s="7">
        <v>5154642</v>
      </c>
      <c r="AD1189" s="7">
        <v>-113428</v>
      </c>
      <c r="AE1189" s="7">
        <v>9</v>
      </c>
      <c r="AF1189" s="7">
        <v>0</v>
      </c>
      <c r="AG1189" s="7">
        <v>-113419</v>
      </c>
    </row>
    <row r="1190" spans="1:33" x14ac:dyDescent="0.55000000000000004">
      <c r="A1190" t="str">
        <f>VLOOKUP($B1190,Sheet2!$A$1:$C$47,3,FALSE)</f>
        <v>ATLANTIC GENERAL HOSPITAL</v>
      </c>
      <c r="B1190">
        <v>61</v>
      </c>
      <c r="C1190" s="1">
        <v>44621</v>
      </c>
      <c r="D1190" t="s">
        <v>32</v>
      </c>
      <c r="E1190" s="7">
        <v>3471765</v>
      </c>
      <c r="F1190" s="7">
        <v>7294360</v>
      </c>
      <c r="G1190" s="7">
        <v>10766125</v>
      </c>
      <c r="H1190" s="7">
        <v>19091</v>
      </c>
      <c r="I1190" s="7">
        <v>103477</v>
      </c>
      <c r="J1190" s="7">
        <v>86331</v>
      </c>
      <c r="K1190" s="7">
        <v>332303</v>
      </c>
      <c r="L1190" s="7">
        <v>-868502</v>
      </c>
      <c r="M1190" s="7">
        <v>62744</v>
      </c>
      <c r="N1190" s="7">
        <v>1155842</v>
      </c>
      <c r="O1190" s="7">
        <v>-1822193</v>
      </c>
      <c r="P1190" s="7">
        <v>62249</v>
      </c>
      <c r="Q1190" s="7">
        <v>2436918</v>
      </c>
      <c r="R1190" s="7">
        <v>1027058</v>
      </c>
      <c r="S1190" s="7">
        <v>1568260</v>
      </c>
      <c r="T1190" s="7">
        <v>9197865</v>
      </c>
      <c r="U1190" s="7">
        <v>404347</v>
      </c>
      <c r="V1190" s="7">
        <v>9602212</v>
      </c>
      <c r="W1190" s="7">
        <v>2912753</v>
      </c>
      <c r="X1190" s="7">
        <v>385718</v>
      </c>
      <c r="Y1190" s="7">
        <v>4091830</v>
      </c>
      <c r="Z1190" s="7">
        <v>7390301</v>
      </c>
      <c r="AA1190" s="7">
        <v>95478</v>
      </c>
      <c r="AB1190" s="7">
        <v>492815</v>
      </c>
      <c r="AC1190" s="7">
        <v>7978594</v>
      </c>
      <c r="AD1190" s="7">
        <v>1623618</v>
      </c>
      <c r="AE1190" s="7">
        <v>0</v>
      </c>
      <c r="AF1190" s="7">
        <v>0</v>
      </c>
      <c r="AG1190" s="7">
        <v>1623618</v>
      </c>
    </row>
    <row r="1191" spans="1:33" x14ac:dyDescent="0.55000000000000004">
      <c r="A1191" t="str">
        <f>VLOOKUP($B1191,Sheet2!$A$1:$C$47,3,FALSE)</f>
        <v>ATLANTIC GENERAL HOSPITAL</v>
      </c>
      <c r="B1191">
        <v>61</v>
      </c>
      <c r="C1191" s="1">
        <v>44621</v>
      </c>
      <c r="D1191" t="s">
        <v>33</v>
      </c>
      <c r="E1191" s="7">
        <v>0</v>
      </c>
      <c r="F1191" s="7">
        <v>6862563</v>
      </c>
      <c r="G1191" s="7">
        <v>6862563</v>
      </c>
      <c r="H1191" s="7">
        <v>0</v>
      </c>
      <c r="I1191" s="7">
        <v>0</v>
      </c>
      <c r="J1191" s="7">
        <v>0</v>
      </c>
      <c r="K1191" s="7">
        <v>241870</v>
      </c>
      <c r="L1191" s="7">
        <v>0</v>
      </c>
      <c r="M1191" s="7">
        <v>0</v>
      </c>
      <c r="N1191" s="7">
        <v>0</v>
      </c>
      <c r="O1191" s="7">
        <v>0</v>
      </c>
      <c r="P1191" s="7">
        <v>2248</v>
      </c>
      <c r="Q1191" s="7">
        <v>3720624</v>
      </c>
      <c r="R1191" s="7">
        <v>3722872</v>
      </c>
      <c r="S1191" s="7">
        <v>3964742</v>
      </c>
      <c r="T1191" s="7">
        <v>2897821</v>
      </c>
      <c r="U1191" s="7">
        <v>14742</v>
      </c>
      <c r="V1191" s="7">
        <v>2912563</v>
      </c>
      <c r="W1191" s="7">
        <v>2773239</v>
      </c>
      <c r="X1191" s="7">
        <v>451860</v>
      </c>
      <c r="Y1191" s="7">
        <v>1383428</v>
      </c>
      <c r="Z1191" s="7">
        <v>4608527</v>
      </c>
      <c r="AA1191" s="7">
        <v>31066</v>
      </c>
      <c r="AB1191" s="7">
        <v>169487</v>
      </c>
      <c r="AC1191" s="7">
        <v>4809080</v>
      </c>
      <c r="AD1191" s="7">
        <v>-1896517</v>
      </c>
      <c r="AE1191" s="7">
        <v>233793</v>
      </c>
      <c r="AF1191" s="7">
        <v>0</v>
      </c>
      <c r="AG1191" s="7">
        <v>-1662724</v>
      </c>
    </row>
    <row r="1192" spans="1:33" x14ac:dyDescent="0.55000000000000004">
      <c r="A1192" t="str">
        <f>VLOOKUP($B1192,Sheet2!$A$1:$C$47,3,FALSE)</f>
        <v>ATLANTIC GENERAL HOSPITAL</v>
      </c>
      <c r="B1192">
        <v>61</v>
      </c>
      <c r="C1192" s="1">
        <v>44621</v>
      </c>
      <c r="D1192" t="s">
        <v>34</v>
      </c>
      <c r="E1192" s="7">
        <v>3471765</v>
      </c>
      <c r="F1192" s="7">
        <v>14156923</v>
      </c>
      <c r="G1192" s="7">
        <v>17628688</v>
      </c>
      <c r="H1192" s="7">
        <v>19091</v>
      </c>
      <c r="I1192" s="7">
        <v>103477</v>
      </c>
      <c r="J1192" s="7">
        <v>86331</v>
      </c>
      <c r="K1192" s="7">
        <v>574173</v>
      </c>
      <c r="L1192" s="7">
        <v>-868502</v>
      </c>
      <c r="M1192" s="7">
        <v>62744</v>
      </c>
      <c r="N1192" s="7">
        <v>1155842</v>
      </c>
      <c r="O1192" s="7">
        <v>-1822193</v>
      </c>
      <c r="P1192" s="7">
        <v>64497</v>
      </c>
      <c r="Q1192" s="7">
        <v>6157542</v>
      </c>
      <c r="R1192" s="7">
        <v>4749930</v>
      </c>
      <c r="S1192" s="7">
        <v>5533002</v>
      </c>
      <c r="T1192" s="7">
        <v>12095686</v>
      </c>
      <c r="U1192" s="7">
        <v>419089</v>
      </c>
      <c r="V1192" s="7">
        <v>12514775</v>
      </c>
      <c r="W1192" s="7">
        <v>5685992</v>
      </c>
      <c r="X1192" s="7">
        <v>837578</v>
      </c>
      <c r="Y1192" s="7">
        <v>5475258</v>
      </c>
      <c r="Z1192" s="7">
        <v>11998828</v>
      </c>
      <c r="AA1192" s="7">
        <v>126544</v>
      </c>
      <c r="AB1192" s="7">
        <v>662302</v>
      </c>
      <c r="AC1192" s="7">
        <v>12787674</v>
      </c>
      <c r="AD1192" s="7">
        <v>-272899</v>
      </c>
      <c r="AE1192" s="7">
        <v>233793</v>
      </c>
      <c r="AF1192" s="7">
        <v>0</v>
      </c>
      <c r="AG1192" s="7">
        <v>-39106</v>
      </c>
    </row>
    <row r="1193" spans="1:33" x14ac:dyDescent="0.55000000000000004">
      <c r="A1193" t="str">
        <f>VLOOKUP($B1193,Sheet2!$A$1:$C$47,3,FALSE)</f>
        <v>MEDSTAR SOUTHERN MARYLAND HOSPITAL CENTER</v>
      </c>
      <c r="B1193">
        <v>62</v>
      </c>
      <c r="C1193" s="1">
        <v>44621</v>
      </c>
      <c r="D1193" t="s">
        <v>32</v>
      </c>
      <c r="E1193" s="7">
        <v>19015707</v>
      </c>
      <c r="F1193" s="7">
        <v>10873431</v>
      </c>
      <c r="G1193" s="7">
        <v>29889138</v>
      </c>
      <c r="H1193" s="7">
        <v>233927</v>
      </c>
      <c r="I1193" s="7">
        <v>210586</v>
      </c>
      <c r="J1193" s="7">
        <v>334423</v>
      </c>
      <c r="K1193" s="7">
        <v>120416</v>
      </c>
      <c r="L1193" s="7">
        <v>1655492</v>
      </c>
      <c r="M1193" s="7">
        <v>581929</v>
      </c>
      <c r="N1193" s="7">
        <v>2133012</v>
      </c>
      <c r="O1193" s="7">
        <v>889402</v>
      </c>
      <c r="P1193" s="7">
        <v>239492</v>
      </c>
      <c r="Q1193" s="7">
        <v>1033040</v>
      </c>
      <c r="R1193" s="7">
        <v>6532367</v>
      </c>
      <c r="S1193" s="7">
        <v>7431719</v>
      </c>
      <c r="T1193" s="7">
        <v>22457419</v>
      </c>
      <c r="U1193" s="7">
        <v>373716</v>
      </c>
      <c r="V1193" s="7">
        <v>22831135</v>
      </c>
      <c r="W1193" s="7">
        <v>12536489</v>
      </c>
      <c r="X1193" s="7">
        <v>1549887</v>
      </c>
      <c r="Y1193" s="7">
        <v>8463743</v>
      </c>
      <c r="Z1193" s="7">
        <v>22550119</v>
      </c>
      <c r="AA1193" s="7">
        <v>512923</v>
      </c>
      <c r="AB1193" s="7">
        <v>1167218</v>
      </c>
      <c r="AC1193" s="7">
        <v>24230260</v>
      </c>
      <c r="AD1193" s="7">
        <v>-1399125</v>
      </c>
      <c r="AE1193" s="7">
        <v>0</v>
      </c>
      <c r="AF1193" s="7">
        <v>0</v>
      </c>
      <c r="AG1193" s="7">
        <v>-1399125</v>
      </c>
    </row>
    <row r="1194" spans="1:33" x14ac:dyDescent="0.55000000000000004">
      <c r="A1194" t="str">
        <f>VLOOKUP($B1194,Sheet2!$A$1:$C$47,3,FALSE)</f>
        <v>MEDSTAR SOUTHERN MARYLAND HOSPITAL CENTER</v>
      </c>
      <c r="B1194">
        <v>62</v>
      </c>
      <c r="C1194" s="1">
        <v>44621</v>
      </c>
      <c r="D1194" t="s">
        <v>33</v>
      </c>
      <c r="E1194" s="7">
        <v>0</v>
      </c>
      <c r="F1194" s="7">
        <v>3011246</v>
      </c>
      <c r="G1194" s="7">
        <v>3011246</v>
      </c>
      <c r="H1194" s="7">
        <v>0</v>
      </c>
      <c r="I1194" s="7">
        <v>0</v>
      </c>
      <c r="J1194" s="7">
        <v>0</v>
      </c>
      <c r="K1194" s="7">
        <v>122970</v>
      </c>
      <c r="L1194" s="7">
        <v>0</v>
      </c>
      <c r="M1194" s="7">
        <v>0</v>
      </c>
      <c r="N1194" s="7">
        <v>0</v>
      </c>
      <c r="O1194" s="7">
        <v>0</v>
      </c>
      <c r="P1194" s="7">
        <v>0</v>
      </c>
      <c r="Q1194" s="7">
        <v>1491353</v>
      </c>
      <c r="R1194" s="7">
        <v>1491353</v>
      </c>
      <c r="S1194" s="7">
        <v>1614323</v>
      </c>
      <c r="T1194" s="7">
        <v>1396923</v>
      </c>
      <c r="U1194" s="7">
        <v>4719</v>
      </c>
      <c r="V1194" s="7">
        <v>1401642</v>
      </c>
      <c r="W1194" s="7">
        <v>1449995</v>
      </c>
      <c r="X1194" s="7">
        <v>198521</v>
      </c>
      <c r="Y1194" s="7">
        <v>899038</v>
      </c>
      <c r="Z1194" s="7">
        <v>2547554</v>
      </c>
      <c r="AA1194" s="7">
        <v>0</v>
      </c>
      <c r="AB1194" s="7">
        <v>2133</v>
      </c>
      <c r="AC1194" s="7">
        <v>2549687</v>
      </c>
      <c r="AD1194" s="7">
        <v>-1148045</v>
      </c>
      <c r="AE1194" s="7">
        <v>4076</v>
      </c>
      <c r="AF1194" s="7">
        <v>0</v>
      </c>
      <c r="AG1194" s="7">
        <v>-1143969</v>
      </c>
    </row>
    <row r="1195" spans="1:33" x14ac:dyDescent="0.55000000000000004">
      <c r="A1195" t="str">
        <f>VLOOKUP($B1195,Sheet2!$A$1:$C$47,3,FALSE)</f>
        <v>MEDSTAR SOUTHERN MARYLAND HOSPITAL CENTER</v>
      </c>
      <c r="B1195">
        <v>62</v>
      </c>
      <c r="C1195" s="1">
        <v>44621</v>
      </c>
      <c r="D1195" t="s">
        <v>34</v>
      </c>
      <c r="E1195" s="7">
        <v>19015707</v>
      </c>
      <c r="F1195" s="7">
        <v>13884677</v>
      </c>
      <c r="G1195" s="7">
        <v>32900384</v>
      </c>
      <c r="H1195" s="7">
        <v>233927</v>
      </c>
      <c r="I1195" s="7">
        <v>210586</v>
      </c>
      <c r="J1195" s="7">
        <v>334423</v>
      </c>
      <c r="K1195" s="7">
        <v>243386</v>
      </c>
      <c r="L1195" s="7">
        <v>1655492</v>
      </c>
      <c r="M1195" s="7">
        <v>581929</v>
      </c>
      <c r="N1195" s="7">
        <v>2133012</v>
      </c>
      <c r="O1195" s="7">
        <v>889402</v>
      </c>
      <c r="P1195" s="7">
        <v>239492</v>
      </c>
      <c r="Q1195" s="7">
        <v>2524393</v>
      </c>
      <c r="R1195" s="7">
        <v>8023720</v>
      </c>
      <c r="S1195" s="7">
        <v>9046042</v>
      </c>
      <c r="T1195" s="7">
        <v>23854342</v>
      </c>
      <c r="U1195" s="7">
        <v>378435</v>
      </c>
      <c r="V1195" s="7">
        <v>24232777</v>
      </c>
      <c r="W1195" s="7">
        <v>13986484</v>
      </c>
      <c r="X1195" s="7">
        <v>1748408</v>
      </c>
      <c r="Y1195" s="7">
        <v>9362781</v>
      </c>
      <c r="Z1195" s="7">
        <v>25097673</v>
      </c>
      <c r="AA1195" s="7">
        <v>512923</v>
      </c>
      <c r="AB1195" s="7">
        <v>1169351</v>
      </c>
      <c r="AC1195" s="7">
        <v>26779947</v>
      </c>
      <c r="AD1195" s="7">
        <v>-2547170</v>
      </c>
      <c r="AE1195" s="7">
        <v>4076</v>
      </c>
      <c r="AF1195" s="7">
        <v>0</v>
      </c>
      <c r="AG1195" s="7">
        <v>-2543094</v>
      </c>
    </row>
    <row r="1196" spans="1:33" x14ac:dyDescent="0.55000000000000004">
      <c r="A1196" t="str">
        <f>VLOOKUP($B1196,Sheet2!$A$1:$C$47,3,FALSE)</f>
        <v>UM-ST. JOSEPH MEDICAL CENTER</v>
      </c>
      <c r="B1196">
        <v>63</v>
      </c>
      <c r="C1196" s="1">
        <v>44621</v>
      </c>
      <c r="D1196" t="s">
        <v>32</v>
      </c>
      <c r="E1196" s="7">
        <v>22305973</v>
      </c>
      <c r="F1196" s="7">
        <v>14876314</v>
      </c>
      <c r="G1196" s="7">
        <v>37182287</v>
      </c>
      <c r="H1196" s="7">
        <v>400173</v>
      </c>
      <c r="I1196" s="7">
        <v>350794</v>
      </c>
      <c r="J1196" s="7">
        <v>276760</v>
      </c>
      <c r="K1196" s="7">
        <v>242609</v>
      </c>
      <c r="L1196" s="7">
        <v>2157865</v>
      </c>
      <c r="M1196" s="7">
        <v>360521</v>
      </c>
      <c r="N1196" s="7">
        <v>0</v>
      </c>
      <c r="O1196" s="7">
        <v>1439125</v>
      </c>
      <c r="P1196" s="7">
        <v>0</v>
      </c>
      <c r="Q1196" s="7">
        <v>0</v>
      </c>
      <c r="R1196" s="7">
        <v>3957511</v>
      </c>
      <c r="S1196" s="7">
        <v>5227847</v>
      </c>
      <c r="T1196" s="7">
        <v>31954440</v>
      </c>
      <c r="U1196" s="7">
        <v>269151</v>
      </c>
      <c r="V1196" s="7">
        <v>32223591</v>
      </c>
      <c r="W1196" s="7">
        <v>11526540</v>
      </c>
      <c r="X1196" s="7">
        <v>2034384</v>
      </c>
      <c r="Y1196" s="7">
        <v>11925709</v>
      </c>
      <c r="Z1196" s="7">
        <v>25486633</v>
      </c>
      <c r="AA1196" s="7">
        <v>862649</v>
      </c>
      <c r="AB1196" s="7">
        <v>2091132</v>
      </c>
      <c r="AC1196" s="7">
        <v>28440414</v>
      </c>
      <c r="AD1196" s="7">
        <v>3783177</v>
      </c>
      <c r="AE1196" s="7">
        <v>0</v>
      </c>
      <c r="AF1196" s="7">
        <v>0</v>
      </c>
      <c r="AG1196" s="7">
        <v>3783177</v>
      </c>
    </row>
    <row r="1197" spans="1:33" x14ac:dyDescent="0.55000000000000004">
      <c r="A1197" t="str">
        <f>VLOOKUP($B1197,Sheet2!$A$1:$C$47,3,FALSE)</f>
        <v>UM-ST. JOSEPH MEDICAL CENTER</v>
      </c>
      <c r="B1197">
        <v>63</v>
      </c>
      <c r="C1197" s="1">
        <v>44621</v>
      </c>
      <c r="D1197" t="s">
        <v>33</v>
      </c>
      <c r="E1197" s="7">
        <v>0</v>
      </c>
      <c r="F1197" s="7">
        <v>550512</v>
      </c>
      <c r="G1197" s="7">
        <v>550512</v>
      </c>
      <c r="H1197" s="7">
        <v>13213</v>
      </c>
      <c r="I1197" s="7">
        <v>28776</v>
      </c>
      <c r="J1197" s="7">
        <v>9138</v>
      </c>
      <c r="K1197" s="7">
        <v>19901</v>
      </c>
      <c r="L1197" s="7">
        <v>0</v>
      </c>
      <c r="M1197" s="7">
        <v>0</v>
      </c>
      <c r="N1197" s="7">
        <v>0</v>
      </c>
      <c r="O1197" s="7">
        <v>0</v>
      </c>
      <c r="P1197" s="7">
        <v>0</v>
      </c>
      <c r="Q1197" s="7">
        <v>53256</v>
      </c>
      <c r="R1197" s="7">
        <v>53256</v>
      </c>
      <c r="S1197" s="7">
        <v>124284</v>
      </c>
      <c r="T1197" s="7">
        <v>426228</v>
      </c>
      <c r="U1197" s="7">
        <v>90566</v>
      </c>
      <c r="V1197" s="7">
        <v>516794</v>
      </c>
      <c r="W1197" s="7">
        <v>423966</v>
      </c>
      <c r="X1197" s="7">
        <v>74828</v>
      </c>
      <c r="Y1197" s="7">
        <v>3777689</v>
      </c>
      <c r="Z1197" s="7">
        <v>4276483</v>
      </c>
      <c r="AA1197" s="7">
        <v>0</v>
      </c>
      <c r="AB1197" s="7">
        <v>47816</v>
      </c>
      <c r="AC1197" s="7">
        <v>4324299</v>
      </c>
      <c r="AD1197" s="7">
        <v>-3807505</v>
      </c>
      <c r="AE1197" s="7">
        <v>199090</v>
      </c>
      <c r="AF1197" s="7">
        <v>0</v>
      </c>
      <c r="AG1197" s="7">
        <v>-3608415</v>
      </c>
    </row>
    <row r="1198" spans="1:33" x14ac:dyDescent="0.55000000000000004">
      <c r="A1198" t="str">
        <f>VLOOKUP($B1198,Sheet2!$A$1:$C$47,3,FALSE)</f>
        <v>UM-ST. JOSEPH MEDICAL CENTER</v>
      </c>
      <c r="B1198">
        <v>63</v>
      </c>
      <c r="C1198" s="1">
        <v>44621</v>
      </c>
      <c r="D1198" t="s">
        <v>34</v>
      </c>
      <c r="E1198" s="7">
        <v>22305973</v>
      </c>
      <c r="F1198" s="7">
        <v>15426826</v>
      </c>
      <c r="G1198" s="7">
        <v>37732799</v>
      </c>
      <c r="H1198" s="7">
        <v>413386</v>
      </c>
      <c r="I1198" s="7">
        <v>379570</v>
      </c>
      <c r="J1198" s="7">
        <v>285898</v>
      </c>
      <c r="K1198" s="7">
        <v>262510</v>
      </c>
      <c r="L1198" s="7">
        <v>2157865</v>
      </c>
      <c r="M1198" s="7">
        <v>360521</v>
      </c>
      <c r="N1198" s="7">
        <v>0</v>
      </c>
      <c r="O1198" s="7">
        <v>1439125</v>
      </c>
      <c r="P1198" s="7">
        <v>0</v>
      </c>
      <c r="Q1198" s="7">
        <v>53256</v>
      </c>
      <c r="R1198" s="7">
        <v>4010767</v>
      </c>
      <c r="S1198" s="7">
        <v>5352131</v>
      </c>
      <c r="T1198" s="7">
        <v>32380668</v>
      </c>
      <c r="U1198" s="7">
        <v>359717</v>
      </c>
      <c r="V1198" s="7">
        <v>32740385</v>
      </c>
      <c r="W1198" s="7">
        <v>11950506</v>
      </c>
      <c r="X1198" s="7">
        <v>2109212</v>
      </c>
      <c r="Y1198" s="7">
        <v>15703398</v>
      </c>
      <c r="Z1198" s="7">
        <v>29763116</v>
      </c>
      <c r="AA1198" s="7">
        <v>862649</v>
      </c>
      <c r="AB1198" s="7">
        <v>2138948</v>
      </c>
      <c r="AC1198" s="7">
        <v>32764713</v>
      </c>
      <c r="AD1198" s="7">
        <v>-24328</v>
      </c>
      <c r="AE1198" s="7">
        <v>199090</v>
      </c>
      <c r="AF1198" s="7">
        <v>0</v>
      </c>
      <c r="AG1198" s="7">
        <v>174762</v>
      </c>
    </row>
    <row r="1199" spans="1:33" x14ac:dyDescent="0.55000000000000004">
      <c r="A1199" t="str">
        <f>VLOOKUP($B1199,Sheet2!$A$1:$C$47,3,FALSE)</f>
        <v>LEVINDALE</v>
      </c>
      <c r="B1199">
        <v>64</v>
      </c>
      <c r="C1199" s="1">
        <v>44621</v>
      </c>
      <c r="D1199" t="s">
        <v>32</v>
      </c>
      <c r="E1199" s="7">
        <v>6923868</v>
      </c>
      <c r="F1199" s="7">
        <v>239936</v>
      </c>
      <c r="G1199" s="7">
        <v>7163804</v>
      </c>
      <c r="H1199" s="7">
        <v>20427</v>
      </c>
      <c r="I1199" s="7">
        <v>459484</v>
      </c>
      <c r="J1199" s="7">
        <v>2398</v>
      </c>
      <c r="K1199" s="7">
        <v>0</v>
      </c>
      <c r="L1199" s="7">
        <v>611913</v>
      </c>
      <c r="M1199" s="7">
        <v>129981</v>
      </c>
      <c r="N1199" s="7">
        <v>0</v>
      </c>
      <c r="O1199" s="7">
        <v>10865</v>
      </c>
      <c r="P1199" s="7">
        <v>0</v>
      </c>
      <c r="Q1199" s="7">
        <v>0</v>
      </c>
      <c r="R1199" s="7">
        <v>752759</v>
      </c>
      <c r="S1199" s="7">
        <v>1235068</v>
      </c>
      <c r="T1199" s="7">
        <v>5928736</v>
      </c>
      <c r="U1199" s="7">
        <v>85420</v>
      </c>
      <c r="V1199" s="7">
        <v>6014156</v>
      </c>
      <c r="W1199" s="7">
        <v>1875129</v>
      </c>
      <c r="X1199" s="7">
        <v>462443</v>
      </c>
      <c r="Y1199" s="7">
        <v>1646463</v>
      </c>
      <c r="Z1199" s="7">
        <v>3984035</v>
      </c>
      <c r="AA1199" s="7">
        <v>0</v>
      </c>
      <c r="AB1199" s="7">
        <v>228543</v>
      </c>
      <c r="AC1199" s="7">
        <v>4212578</v>
      </c>
      <c r="AD1199" s="7">
        <v>1801578</v>
      </c>
      <c r="AE1199" s="7">
        <v>0</v>
      </c>
      <c r="AF1199" s="7">
        <v>0</v>
      </c>
      <c r="AG1199" s="7">
        <v>1801578</v>
      </c>
    </row>
    <row r="1200" spans="1:33" x14ac:dyDescent="0.55000000000000004">
      <c r="A1200" t="str">
        <f>VLOOKUP($B1200,Sheet2!$A$1:$C$47,3,FALSE)</f>
        <v>LEVINDALE</v>
      </c>
      <c r="B1200">
        <v>64</v>
      </c>
      <c r="C1200" s="1">
        <v>44621</v>
      </c>
      <c r="D1200" t="s">
        <v>33</v>
      </c>
      <c r="E1200" s="7">
        <v>2423932</v>
      </c>
      <c r="F1200" s="7">
        <v>108468</v>
      </c>
      <c r="G1200" s="7">
        <v>2532400</v>
      </c>
      <c r="H1200" s="7">
        <v>76504</v>
      </c>
      <c r="I1200" s="7">
        <v>75725</v>
      </c>
      <c r="J1200" s="7">
        <v>0</v>
      </c>
      <c r="K1200" s="7">
        <v>0</v>
      </c>
      <c r="L1200" s="7">
        <v>0</v>
      </c>
      <c r="M1200" s="7">
        <v>11101</v>
      </c>
      <c r="N1200" s="7">
        <v>220926</v>
      </c>
      <c r="O1200" s="7">
        <v>0</v>
      </c>
      <c r="P1200" s="7">
        <v>0</v>
      </c>
      <c r="Q1200" s="7">
        <v>22492</v>
      </c>
      <c r="R1200" s="7">
        <v>254519</v>
      </c>
      <c r="S1200" s="7">
        <v>406748</v>
      </c>
      <c r="T1200" s="7">
        <v>2125652</v>
      </c>
      <c r="U1200" s="7">
        <v>32209</v>
      </c>
      <c r="V1200" s="7">
        <v>2157861</v>
      </c>
      <c r="W1200" s="7">
        <v>1657920</v>
      </c>
      <c r="X1200" s="7">
        <v>408875</v>
      </c>
      <c r="Y1200" s="7">
        <v>899059</v>
      </c>
      <c r="Z1200" s="7">
        <v>2965854</v>
      </c>
      <c r="AA1200" s="7">
        <v>0</v>
      </c>
      <c r="AB1200" s="7">
        <v>137013</v>
      </c>
      <c r="AC1200" s="7">
        <v>3102867</v>
      </c>
      <c r="AD1200" s="7">
        <v>-945006</v>
      </c>
      <c r="AE1200" s="7">
        <v>99842</v>
      </c>
      <c r="AF1200" s="7">
        <v>0</v>
      </c>
      <c r="AG1200" s="7">
        <v>-845164</v>
      </c>
    </row>
    <row r="1201" spans="1:33" x14ac:dyDescent="0.55000000000000004">
      <c r="A1201" t="str">
        <f>VLOOKUP($B1201,Sheet2!$A$1:$C$47,3,FALSE)</f>
        <v>LEVINDALE</v>
      </c>
      <c r="B1201">
        <v>64</v>
      </c>
      <c r="C1201" s="1">
        <v>44621</v>
      </c>
      <c r="D1201" t="s">
        <v>34</v>
      </c>
      <c r="E1201" s="7">
        <v>9347800</v>
      </c>
      <c r="F1201" s="7">
        <v>348404</v>
      </c>
      <c r="G1201" s="7">
        <v>9696204</v>
      </c>
      <c r="H1201" s="7">
        <v>96931</v>
      </c>
      <c r="I1201" s="7">
        <v>535209</v>
      </c>
      <c r="J1201" s="7">
        <v>2398</v>
      </c>
      <c r="K1201" s="7">
        <v>0</v>
      </c>
      <c r="L1201" s="7">
        <v>611913</v>
      </c>
      <c r="M1201" s="7">
        <v>141082</v>
      </c>
      <c r="N1201" s="7">
        <v>220926</v>
      </c>
      <c r="O1201" s="7">
        <v>10865</v>
      </c>
      <c r="P1201" s="7">
        <v>0</v>
      </c>
      <c r="Q1201" s="7">
        <v>22492</v>
      </c>
      <c r="R1201" s="7">
        <v>1007278</v>
      </c>
      <c r="S1201" s="7">
        <v>1641816</v>
      </c>
      <c r="T1201" s="7">
        <v>8054388</v>
      </c>
      <c r="U1201" s="7">
        <v>117629</v>
      </c>
      <c r="V1201" s="7">
        <v>8172017</v>
      </c>
      <c r="W1201" s="7">
        <v>3533049</v>
      </c>
      <c r="X1201" s="7">
        <v>871318</v>
      </c>
      <c r="Y1201" s="7">
        <v>2545522</v>
      </c>
      <c r="Z1201" s="7">
        <v>6949889</v>
      </c>
      <c r="AA1201" s="7">
        <v>0</v>
      </c>
      <c r="AB1201" s="7">
        <v>365556</v>
      </c>
      <c r="AC1201" s="7">
        <v>7315445</v>
      </c>
      <c r="AD1201" s="7">
        <v>856572</v>
      </c>
      <c r="AE1201" s="7">
        <v>99842</v>
      </c>
      <c r="AF1201" s="7">
        <v>0</v>
      </c>
      <c r="AG1201" s="7">
        <v>956414</v>
      </c>
    </row>
    <row r="1202" spans="1:33" x14ac:dyDescent="0.55000000000000004">
      <c r="A1202" t="str">
        <f>VLOOKUP($B1202,Sheet2!$A$1:$C$47,3,FALSE)</f>
        <v>HOLY CROSS HOSPITAL-GERMANTOWN</v>
      </c>
      <c r="B1202">
        <v>65</v>
      </c>
      <c r="C1202" s="1">
        <v>44621</v>
      </c>
      <c r="D1202" t="s">
        <v>32</v>
      </c>
      <c r="E1202" s="7">
        <v>6415862</v>
      </c>
      <c r="F1202" s="7">
        <v>5432722</v>
      </c>
      <c r="G1202" s="7">
        <v>11848584</v>
      </c>
      <c r="H1202" s="7">
        <v>71996</v>
      </c>
      <c r="I1202" s="7">
        <v>105369</v>
      </c>
      <c r="J1202" s="7">
        <v>147372</v>
      </c>
      <c r="K1202" s="7">
        <v>127456</v>
      </c>
      <c r="L1202" s="7">
        <v>231534</v>
      </c>
      <c r="M1202" s="7">
        <v>515116</v>
      </c>
      <c r="N1202" s="7">
        <v>-154801</v>
      </c>
      <c r="O1202" s="7">
        <v>434593</v>
      </c>
      <c r="P1202" s="7">
        <v>363441</v>
      </c>
      <c r="Q1202" s="7">
        <v>-313235</v>
      </c>
      <c r="R1202" s="7">
        <v>1076648</v>
      </c>
      <c r="S1202" s="7">
        <v>1528841</v>
      </c>
      <c r="T1202" s="7">
        <v>10319743</v>
      </c>
      <c r="U1202" s="7">
        <v>53436</v>
      </c>
      <c r="V1202" s="7">
        <v>10373179</v>
      </c>
      <c r="W1202" s="7">
        <v>4145557</v>
      </c>
      <c r="X1202" s="7">
        <v>842620</v>
      </c>
      <c r="Y1202" s="7">
        <v>5121295</v>
      </c>
      <c r="Z1202" s="7">
        <v>10109472</v>
      </c>
      <c r="AA1202" s="7">
        <v>431700</v>
      </c>
      <c r="AB1202" s="7">
        <v>672101</v>
      </c>
      <c r="AC1202" s="7">
        <v>11213273</v>
      </c>
      <c r="AD1202" s="7">
        <v>-840094</v>
      </c>
      <c r="AE1202" s="7">
        <v>0</v>
      </c>
      <c r="AF1202" s="7">
        <v>0</v>
      </c>
      <c r="AG1202" s="7">
        <v>-840094</v>
      </c>
    </row>
    <row r="1203" spans="1:33" x14ac:dyDescent="0.55000000000000004">
      <c r="A1203" t="str">
        <f>VLOOKUP($B1203,Sheet2!$A$1:$C$47,3,FALSE)</f>
        <v>HOLY CROSS HOSPITAL-GERMANTOWN</v>
      </c>
      <c r="B1203">
        <v>65</v>
      </c>
      <c r="C1203" s="1">
        <v>44621</v>
      </c>
      <c r="D1203" t="s">
        <v>33</v>
      </c>
      <c r="E1203" s="7">
        <v>0</v>
      </c>
      <c r="F1203" s="7">
        <v>367408</v>
      </c>
      <c r="G1203" s="7">
        <v>367408</v>
      </c>
      <c r="H1203" s="7">
        <v>9571</v>
      </c>
      <c r="I1203" s="7">
        <v>0</v>
      </c>
      <c r="J1203" s="7">
        <v>0</v>
      </c>
      <c r="K1203" s="7">
        <v>0</v>
      </c>
      <c r="L1203" s="7">
        <v>0</v>
      </c>
      <c r="M1203" s="7">
        <v>0</v>
      </c>
      <c r="N1203" s="7">
        <v>0</v>
      </c>
      <c r="O1203" s="7">
        <v>0</v>
      </c>
      <c r="P1203" s="7">
        <v>20492</v>
      </c>
      <c r="Q1203" s="7">
        <v>228789</v>
      </c>
      <c r="R1203" s="7">
        <v>249281</v>
      </c>
      <c r="S1203" s="7">
        <v>258852</v>
      </c>
      <c r="T1203" s="7">
        <v>108556</v>
      </c>
      <c r="U1203" s="7">
        <v>29236</v>
      </c>
      <c r="V1203" s="7">
        <v>137792</v>
      </c>
      <c r="W1203" s="7">
        <v>98125</v>
      </c>
      <c r="X1203" s="7">
        <v>13895</v>
      </c>
      <c r="Y1203" s="7">
        <v>433662</v>
      </c>
      <c r="Z1203" s="7">
        <v>545682</v>
      </c>
      <c r="AA1203" s="7">
        <v>0</v>
      </c>
      <c r="AB1203" s="7">
        <v>1067</v>
      </c>
      <c r="AC1203" s="7">
        <v>546749</v>
      </c>
      <c r="AD1203" s="7">
        <v>-408957</v>
      </c>
      <c r="AE1203" s="7">
        <v>-48263</v>
      </c>
      <c r="AF1203" s="7">
        <v>0</v>
      </c>
      <c r="AG1203" s="7">
        <v>-457220</v>
      </c>
    </row>
    <row r="1204" spans="1:33" x14ac:dyDescent="0.55000000000000004">
      <c r="A1204" t="str">
        <f>VLOOKUP($B1204,Sheet2!$A$1:$C$47,3,FALSE)</f>
        <v>HOLY CROSS HOSPITAL-GERMANTOWN</v>
      </c>
      <c r="B1204">
        <v>65</v>
      </c>
      <c r="C1204" s="1">
        <v>44621</v>
      </c>
      <c r="D1204" t="s">
        <v>34</v>
      </c>
      <c r="E1204" s="7">
        <v>6415862</v>
      </c>
      <c r="F1204" s="7">
        <v>5800130</v>
      </c>
      <c r="G1204" s="7">
        <v>12215992</v>
      </c>
      <c r="H1204" s="7">
        <v>81567</v>
      </c>
      <c r="I1204" s="7">
        <v>105369</v>
      </c>
      <c r="J1204" s="7">
        <v>147372</v>
      </c>
      <c r="K1204" s="7">
        <v>127456</v>
      </c>
      <c r="L1204" s="7">
        <v>231534</v>
      </c>
      <c r="M1204" s="7">
        <v>515116</v>
      </c>
      <c r="N1204" s="7">
        <v>-154801</v>
      </c>
      <c r="O1204" s="7">
        <v>434593</v>
      </c>
      <c r="P1204" s="7">
        <v>383933</v>
      </c>
      <c r="Q1204" s="7">
        <v>-84446</v>
      </c>
      <c r="R1204" s="7">
        <v>1325929</v>
      </c>
      <c r="S1204" s="7">
        <v>1787693</v>
      </c>
      <c r="T1204" s="7">
        <v>10428299</v>
      </c>
      <c r="U1204" s="7">
        <v>82672</v>
      </c>
      <c r="V1204" s="7">
        <v>10510971</v>
      </c>
      <c r="W1204" s="7">
        <v>4243682</v>
      </c>
      <c r="X1204" s="7">
        <v>856515</v>
      </c>
      <c r="Y1204" s="7">
        <v>5554957</v>
      </c>
      <c r="Z1204" s="7">
        <v>10655154</v>
      </c>
      <c r="AA1204" s="7">
        <v>431700</v>
      </c>
      <c r="AB1204" s="7">
        <v>673168</v>
      </c>
      <c r="AC1204" s="7">
        <v>11760022</v>
      </c>
      <c r="AD1204" s="7">
        <v>-1249051</v>
      </c>
      <c r="AE1204" s="7">
        <v>-48263</v>
      </c>
      <c r="AF1204" s="7">
        <v>0</v>
      </c>
      <c r="AG1204" s="7">
        <v>-1297314</v>
      </c>
    </row>
    <row r="1205" spans="1:33" x14ac:dyDescent="0.55000000000000004">
      <c r="A1205" t="str">
        <f>VLOOKUP($B1205,Sheet2!$A$1:$C$47,3,FALSE)</f>
        <v>UM-REHABILITATION &amp; ORTHOPAEDIC INSTITUTE</v>
      </c>
      <c r="B1205">
        <v>2001</v>
      </c>
      <c r="C1205" s="1">
        <v>44621</v>
      </c>
      <c r="D1205" t="s">
        <v>32</v>
      </c>
      <c r="E1205" s="7">
        <v>7102161</v>
      </c>
      <c r="F1205" s="7">
        <v>5528768</v>
      </c>
      <c r="G1205" s="7">
        <v>12630929</v>
      </c>
      <c r="H1205" s="7">
        <v>101658</v>
      </c>
      <c r="I1205" s="7">
        <v>125582</v>
      </c>
      <c r="J1205" s="7">
        <v>82363</v>
      </c>
      <c r="K1205" s="7">
        <v>101746</v>
      </c>
      <c r="L1205" s="7">
        <v>728442</v>
      </c>
      <c r="M1205" s="7">
        <v>233510</v>
      </c>
      <c r="N1205" s="7">
        <v>0</v>
      </c>
      <c r="O1205" s="7">
        <v>567065</v>
      </c>
      <c r="P1205" s="7">
        <v>0</v>
      </c>
      <c r="Q1205" s="7">
        <v>0</v>
      </c>
      <c r="R1205" s="7">
        <v>1529017</v>
      </c>
      <c r="S1205" s="7">
        <v>1940366</v>
      </c>
      <c r="T1205" s="7">
        <v>10690563</v>
      </c>
      <c r="U1205" s="7">
        <v>322397</v>
      </c>
      <c r="V1205" s="7">
        <v>11012960</v>
      </c>
      <c r="W1205" s="7">
        <v>4317353</v>
      </c>
      <c r="X1205" s="7">
        <v>643273</v>
      </c>
      <c r="Y1205" s="7">
        <v>4318781</v>
      </c>
      <c r="Z1205" s="7">
        <v>9279407</v>
      </c>
      <c r="AA1205" s="7">
        <v>37000</v>
      </c>
      <c r="AB1205" s="7">
        <v>687000</v>
      </c>
      <c r="AC1205" s="7">
        <v>10003407</v>
      </c>
      <c r="AD1205" s="7">
        <v>1009553</v>
      </c>
      <c r="AE1205" s="7">
        <v>0</v>
      </c>
      <c r="AF1205" s="7">
        <v>0</v>
      </c>
      <c r="AG1205" s="7">
        <v>1009553</v>
      </c>
    </row>
    <row r="1206" spans="1:33" x14ac:dyDescent="0.55000000000000004">
      <c r="A1206" t="str">
        <f>VLOOKUP($B1206,Sheet2!$A$1:$C$47,3,FALSE)</f>
        <v>UM-REHABILITATION &amp; ORTHOPAEDIC INSTITUTE</v>
      </c>
      <c r="B1206">
        <v>2001</v>
      </c>
      <c r="C1206" s="1">
        <v>44621</v>
      </c>
      <c r="D1206" t="s">
        <v>33</v>
      </c>
      <c r="E1206" s="7">
        <v>0</v>
      </c>
      <c r="F1206" s="7">
        <v>225379</v>
      </c>
      <c r="G1206" s="7">
        <v>225379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  <c r="N1206" s="7">
        <v>0</v>
      </c>
      <c r="O1206" s="7">
        <v>0</v>
      </c>
      <c r="P1206" s="7">
        <v>0</v>
      </c>
      <c r="Q1206" s="7">
        <v>23116</v>
      </c>
      <c r="R1206" s="7">
        <v>23116</v>
      </c>
      <c r="S1206" s="7">
        <v>23116</v>
      </c>
      <c r="T1206" s="7">
        <v>202263</v>
      </c>
      <c r="U1206" s="7">
        <v>58602</v>
      </c>
      <c r="V1206" s="7">
        <v>260865</v>
      </c>
      <c r="W1206" s="7">
        <v>219646</v>
      </c>
      <c r="X1206" s="7">
        <v>32726</v>
      </c>
      <c r="Y1206" s="7">
        <v>267218</v>
      </c>
      <c r="Z1206" s="7">
        <v>519590</v>
      </c>
      <c r="AA1206" s="7">
        <v>0</v>
      </c>
      <c r="AB1206" s="7">
        <v>0</v>
      </c>
      <c r="AC1206" s="7">
        <v>519590</v>
      </c>
      <c r="AD1206" s="7">
        <v>-258725</v>
      </c>
      <c r="AE1206" s="7">
        <v>390000</v>
      </c>
      <c r="AF1206" s="7">
        <v>0</v>
      </c>
      <c r="AG1206" s="7">
        <v>131275</v>
      </c>
    </row>
    <row r="1207" spans="1:33" x14ac:dyDescent="0.55000000000000004">
      <c r="A1207" t="str">
        <f>VLOOKUP($B1207,Sheet2!$A$1:$C$47,3,FALSE)</f>
        <v>UM-REHABILITATION &amp; ORTHOPAEDIC INSTITUTE</v>
      </c>
      <c r="B1207">
        <v>2001</v>
      </c>
      <c r="C1207" s="1">
        <v>44621</v>
      </c>
      <c r="D1207" t="s">
        <v>34</v>
      </c>
      <c r="E1207" s="7">
        <v>7102161</v>
      </c>
      <c r="F1207" s="7">
        <v>5754147</v>
      </c>
      <c r="G1207" s="7">
        <v>12856308</v>
      </c>
      <c r="H1207" s="7">
        <v>101658</v>
      </c>
      <c r="I1207" s="7">
        <v>125582</v>
      </c>
      <c r="J1207" s="7">
        <v>82363</v>
      </c>
      <c r="K1207" s="7">
        <v>101746</v>
      </c>
      <c r="L1207" s="7">
        <v>728442</v>
      </c>
      <c r="M1207" s="7">
        <v>233510</v>
      </c>
      <c r="N1207" s="7">
        <v>0</v>
      </c>
      <c r="O1207" s="7">
        <v>567065</v>
      </c>
      <c r="P1207" s="7">
        <v>0</v>
      </c>
      <c r="Q1207" s="7">
        <v>23116</v>
      </c>
      <c r="R1207" s="7">
        <v>1552133</v>
      </c>
      <c r="S1207" s="7">
        <v>1963482</v>
      </c>
      <c r="T1207" s="7">
        <v>10892826</v>
      </c>
      <c r="U1207" s="7">
        <v>380999</v>
      </c>
      <c r="V1207" s="7">
        <v>11273825</v>
      </c>
      <c r="W1207" s="7">
        <v>4536999</v>
      </c>
      <c r="X1207" s="7">
        <v>675999</v>
      </c>
      <c r="Y1207" s="7">
        <v>4585999</v>
      </c>
      <c r="Z1207" s="7">
        <v>9798997</v>
      </c>
      <c r="AA1207" s="7">
        <v>37000</v>
      </c>
      <c r="AB1207" s="7">
        <v>687000</v>
      </c>
      <c r="AC1207" s="7">
        <v>10522997</v>
      </c>
      <c r="AD1207" s="7">
        <v>750828</v>
      </c>
      <c r="AE1207" s="7">
        <v>390000</v>
      </c>
      <c r="AF1207" s="7">
        <v>0</v>
      </c>
      <c r="AG1207" s="7">
        <v>1140828</v>
      </c>
    </row>
    <row r="1208" spans="1:33" x14ac:dyDescent="0.55000000000000004">
      <c r="A1208" t="str">
        <f>VLOOKUP($B1208,Sheet2!$A$1:$C$47,3,FALSE)</f>
        <v>MEDSTAR GOOD SAMARITAN</v>
      </c>
      <c r="B1208">
        <v>2004</v>
      </c>
      <c r="C1208" s="1">
        <v>44621</v>
      </c>
      <c r="D1208" t="s">
        <v>32</v>
      </c>
      <c r="E1208" s="7">
        <v>18921314</v>
      </c>
      <c r="F1208" s="7">
        <v>10500740</v>
      </c>
      <c r="G1208" s="7">
        <v>29422054</v>
      </c>
      <c r="H1208" s="7">
        <v>234265</v>
      </c>
      <c r="I1208" s="7">
        <v>201454</v>
      </c>
      <c r="J1208" s="7">
        <v>422790</v>
      </c>
      <c r="K1208" s="7">
        <v>161941</v>
      </c>
      <c r="L1208" s="7">
        <v>900340</v>
      </c>
      <c r="M1208" s="7">
        <v>127728</v>
      </c>
      <c r="N1208" s="7">
        <v>2630897</v>
      </c>
      <c r="O1208" s="7">
        <v>1389818</v>
      </c>
      <c r="P1208" s="7">
        <v>309316</v>
      </c>
      <c r="Q1208" s="7">
        <v>1479153</v>
      </c>
      <c r="R1208" s="7">
        <v>6837252</v>
      </c>
      <c r="S1208" s="7">
        <v>7857702</v>
      </c>
      <c r="T1208" s="7">
        <v>21564352</v>
      </c>
      <c r="U1208" s="7">
        <v>477963</v>
      </c>
      <c r="V1208" s="7">
        <v>22042315</v>
      </c>
      <c r="W1208" s="7">
        <v>12528465</v>
      </c>
      <c r="X1208" s="7">
        <v>2152319</v>
      </c>
      <c r="Y1208" s="7">
        <v>7257294</v>
      </c>
      <c r="Z1208" s="7">
        <v>21938078</v>
      </c>
      <c r="AA1208" s="7">
        <v>134624</v>
      </c>
      <c r="AB1208" s="7">
        <v>894916</v>
      </c>
      <c r="AC1208" s="7">
        <v>22967618</v>
      </c>
      <c r="AD1208" s="7">
        <v>-925303</v>
      </c>
      <c r="AE1208" s="7">
        <v>0</v>
      </c>
      <c r="AF1208" s="7">
        <v>0</v>
      </c>
      <c r="AG1208" s="7">
        <v>-925303</v>
      </c>
    </row>
    <row r="1209" spans="1:33" x14ac:dyDescent="0.55000000000000004">
      <c r="A1209" t="str">
        <f>VLOOKUP($B1209,Sheet2!$A$1:$C$47,3,FALSE)</f>
        <v>MEDSTAR GOOD SAMARITAN</v>
      </c>
      <c r="B1209">
        <v>2004</v>
      </c>
      <c r="C1209" s="1">
        <v>44621</v>
      </c>
      <c r="D1209" t="s">
        <v>33</v>
      </c>
      <c r="E1209" s="7">
        <v>-50507</v>
      </c>
      <c r="F1209" s="7">
        <v>1456176</v>
      </c>
      <c r="G1209" s="7">
        <v>1405669</v>
      </c>
      <c r="H1209" s="7">
        <v>0</v>
      </c>
      <c r="I1209" s="7">
        <v>-6832</v>
      </c>
      <c r="J1209" s="7">
        <v>0</v>
      </c>
      <c r="K1209" s="7">
        <v>9382</v>
      </c>
      <c r="L1209" s="7">
        <v>0</v>
      </c>
      <c r="M1209" s="7">
        <v>0</v>
      </c>
      <c r="N1209" s="7">
        <v>4747</v>
      </c>
      <c r="O1209" s="7">
        <v>0</v>
      </c>
      <c r="P1209" s="7">
        <v>0</v>
      </c>
      <c r="Q1209" s="7">
        <v>183806</v>
      </c>
      <c r="R1209" s="7">
        <v>188553</v>
      </c>
      <c r="S1209" s="7">
        <v>191103</v>
      </c>
      <c r="T1209" s="7">
        <v>1214566</v>
      </c>
      <c r="U1209" s="7">
        <v>904672</v>
      </c>
      <c r="V1209" s="7">
        <v>2119238</v>
      </c>
      <c r="W1209" s="7">
        <v>562011</v>
      </c>
      <c r="X1209" s="7">
        <v>96550</v>
      </c>
      <c r="Y1209" s="7">
        <v>3301408</v>
      </c>
      <c r="Z1209" s="7">
        <v>3959969</v>
      </c>
      <c r="AA1209" s="7">
        <v>12435</v>
      </c>
      <c r="AB1209" s="7">
        <v>86082</v>
      </c>
      <c r="AC1209" s="7">
        <v>4058486</v>
      </c>
      <c r="AD1209" s="7">
        <v>-1939248</v>
      </c>
      <c r="AE1209" s="7">
        <v>269883</v>
      </c>
      <c r="AF1209" s="7">
        <v>-6220</v>
      </c>
      <c r="AG1209" s="7">
        <v>-1663145</v>
      </c>
    </row>
    <row r="1210" spans="1:33" x14ac:dyDescent="0.55000000000000004">
      <c r="A1210" t="str">
        <f>VLOOKUP($B1210,Sheet2!$A$1:$C$47,3,FALSE)</f>
        <v>MEDSTAR GOOD SAMARITAN</v>
      </c>
      <c r="B1210">
        <v>2004</v>
      </c>
      <c r="C1210" s="1">
        <v>44621</v>
      </c>
      <c r="D1210" t="s">
        <v>34</v>
      </c>
      <c r="E1210" s="7">
        <v>18870807</v>
      </c>
      <c r="F1210" s="7">
        <v>11956916</v>
      </c>
      <c r="G1210" s="7">
        <v>30827723</v>
      </c>
      <c r="H1210" s="7">
        <v>234265</v>
      </c>
      <c r="I1210" s="7">
        <v>194622</v>
      </c>
      <c r="J1210" s="7">
        <v>422790</v>
      </c>
      <c r="K1210" s="7">
        <v>171323</v>
      </c>
      <c r="L1210" s="7">
        <v>900340</v>
      </c>
      <c r="M1210" s="7">
        <v>127728</v>
      </c>
      <c r="N1210" s="7">
        <v>2635644</v>
      </c>
      <c r="O1210" s="7">
        <v>1389818</v>
      </c>
      <c r="P1210" s="7">
        <v>309316</v>
      </c>
      <c r="Q1210" s="7">
        <v>1662959</v>
      </c>
      <c r="R1210" s="7">
        <v>7025805</v>
      </c>
      <c r="S1210" s="7">
        <v>8048805</v>
      </c>
      <c r="T1210" s="7">
        <v>22778918</v>
      </c>
      <c r="U1210" s="7">
        <v>1382635</v>
      </c>
      <c r="V1210" s="7">
        <v>24161553</v>
      </c>
      <c r="W1210" s="7">
        <v>13090476</v>
      </c>
      <c r="X1210" s="7">
        <v>2248869</v>
      </c>
      <c r="Y1210" s="7">
        <v>10558702</v>
      </c>
      <c r="Z1210" s="7">
        <v>25898047</v>
      </c>
      <c r="AA1210" s="7">
        <v>147059</v>
      </c>
      <c r="AB1210" s="7">
        <v>980998</v>
      </c>
      <c r="AC1210" s="7">
        <v>27026104</v>
      </c>
      <c r="AD1210" s="7">
        <v>-2864551</v>
      </c>
      <c r="AE1210" s="7">
        <v>269883</v>
      </c>
      <c r="AF1210" s="7">
        <v>-6220</v>
      </c>
      <c r="AG1210" s="7">
        <v>-2588448</v>
      </c>
    </row>
    <row r="1211" spans="1:33" x14ac:dyDescent="0.55000000000000004">
      <c r="A1211" t="str">
        <f>VLOOKUP($B1211,Sheet2!$A$1:$C$47,3,FALSE)</f>
        <v>SHADY GROVE ADVENTIST HOSPITAL</v>
      </c>
      <c r="B1211">
        <v>5050</v>
      </c>
      <c r="C1211" s="1">
        <v>44621</v>
      </c>
      <c r="D1211" t="s">
        <v>32</v>
      </c>
      <c r="E1211" s="7">
        <v>29197099</v>
      </c>
      <c r="F1211" s="7">
        <v>18241113</v>
      </c>
      <c r="G1211" s="7">
        <v>47438212</v>
      </c>
      <c r="H1211" s="7">
        <v>651053</v>
      </c>
      <c r="I1211" s="7">
        <v>868957</v>
      </c>
      <c r="J1211" s="7">
        <v>406751</v>
      </c>
      <c r="K1211" s="7">
        <v>542888</v>
      </c>
      <c r="L1211" s="7">
        <v>1505046</v>
      </c>
      <c r="M1211" s="7">
        <v>672390</v>
      </c>
      <c r="N1211" s="7">
        <v>2941609</v>
      </c>
      <c r="O1211" s="7">
        <v>940289</v>
      </c>
      <c r="P1211" s="7">
        <v>420081</v>
      </c>
      <c r="Q1211" s="7">
        <v>1836351</v>
      </c>
      <c r="R1211" s="7">
        <v>8315766</v>
      </c>
      <c r="S1211" s="7">
        <v>10785415</v>
      </c>
      <c r="T1211" s="7">
        <v>36652797</v>
      </c>
      <c r="U1211" s="7">
        <v>200407</v>
      </c>
      <c r="V1211" s="7">
        <v>36853204</v>
      </c>
      <c r="W1211" s="7">
        <v>13761756</v>
      </c>
      <c r="X1211" s="7">
        <v>2735208</v>
      </c>
      <c r="Y1211" s="7">
        <v>17443862</v>
      </c>
      <c r="Z1211" s="7">
        <v>33940826</v>
      </c>
      <c r="AA1211" s="7">
        <v>451111</v>
      </c>
      <c r="AB1211" s="7">
        <v>1833455</v>
      </c>
      <c r="AC1211" s="7">
        <v>36225392</v>
      </c>
      <c r="AD1211" s="7">
        <v>627812</v>
      </c>
      <c r="AE1211" s="7">
        <v>0</v>
      </c>
      <c r="AF1211" s="7">
        <v>0</v>
      </c>
      <c r="AG1211" s="7">
        <v>627812</v>
      </c>
    </row>
    <row r="1212" spans="1:33" x14ac:dyDescent="0.55000000000000004">
      <c r="A1212" t="str">
        <f>VLOOKUP($B1212,Sheet2!$A$1:$C$47,3,FALSE)</f>
        <v>SHADY GROVE ADVENTIST HOSPITAL</v>
      </c>
      <c r="B1212">
        <v>5050</v>
      </c>
      <c r="C1212" s="1">
        <v>44621</v>
      </c>
      <c r="D1212" t="s">
        <v>33</v>
      </c>
      <c r="E1212" s="7">
        <v>428866</v>
      </c>
      <c r="F1212" s="7">
        <v>4282361</v>
      </c>
      <c r="G1212" s="7">
        <v>4711227</v>
      </c>
      <c r="H1212" s="7">
        <v>0</v>
      </c>
      <c r="I1212" s="7">
        <v>0</v>
      </c>
      <c r="J1212" s="7">
        <v>0</v>
      </c>
      <c r="K1212" s="7">
        <v>195149</v>
      </c>
      <c r="L1212" s="7">
        <v>0</v>
      </c>
      <c r="M1212" s="7">
        <v>0</v>
      </c>
      <c r="N1212" s="7">
        <v>0</v>
      </c>
      <c r="O1212" s="7">
        <v>0</v>
      </c>
      <c r="P1212" s="7">
        <v>0</v>
      </c>
      <c r="Q1212" s="7">
        <v>2826634</v>
      </c>
      <c r="R1212" s="7">
        <v>2826634</v>
      </c>
      <c r="S1212" s="7">
        <v>3021783</v>
      </c>
      <c r="T1212" s="7">
        <v>1689444</v>
      </c>
      <c r="U1212" s="7">
        <v>520658</v>
      </c>
      <c r="V1212" s="7">
        <v>2210102</v>
      </c>
      <c r="W1212" s="7">
        <v>1424480</v>
      </c>
      <c r="X1212" s="7">
        <v>210380</v>
      </c>
      <c r="Y1212" s="7">
        <v>938673</v>
      </c>
      <c r="Z1212" s="7">
        <v>2573533</v>
      </c>
      <c r="AA1212" s="7">
        <v>0</v>
      </c>
      <c r="AB1212" s="7">
        <v>34664</v>
      </c>
      <c r="AC1212" s="7">
        <v>2608197</v>
      </c>
      <c r="AD1212" s="7">
        <v>-398095</v>
      </c>
      <c r="AE1212" s="7">
        <v>544996</v>
      </c>
      <c r="AF1212" s="7">
        <v>0</v>
      </c>
      <c r="AG1212" s="7">
        <v>146901</v>
      </c>
    </row>
    <row r="1213" spans="1:33" x14ac:dyDescent="0.55000000000000004">
      <c r="A1213" t="str">
        <f>VLOOKUP($B1213,Sheet2!$A$1:$C$47,3,FALSE)</f>
        <v>SHADY GROVE ADVENTIST HOSPITAL</v>
      </c>
      <c r="B1213">
        <v>5050</v>
      </c>
      <c r="C1213" s="1">
        <v>44621</v>
      </c>
      <c r="D1213" t="s">
        <v>34</v>
      </c>
      <c r="E1213" s="7">
        <v>29625965</v>
      </c>
      <c r="F1213" s="7">
        <v>22523474</v>
      </c>
      <c r="G1213" s="7">
        <v>52149439</v>
      </c>
      <c r="H1213" s="7">
        <v>651053</v>
      </c>
      <c r="I1213" s="7">
        <v>868957</v>
      </c>
      <c r="J1213" s="7">
        <v>406751</v>
      </c>
      <c r="K1213" s="7">
        <v>738037</v>
      </c>
      <c r="L1213" s="7">
        <v>1505046</v>
      </c>
      <c r="M1213" s="7">
        <v>672390</v>
      </c>
      <c r="N1213" s="7">
        <v>2941609</v>
      </c>
      <c r="O1213" s="7">
        <v>940289</v>
      </c>
      <c r="P1213" s="7">
        <v>420081</v>
      </c>
      <c r="Q1213" s="7">
        <v>4662985</v>
      </c>
      <c r="R1213" s="7">
        <v>11142400</v>
      </c>
      <c r="S1213" s="7">
        <v>13807198</v>
      </c>
      <c r="T1213" s="7">
        <v>38342241</v>
      </c>
      <c r="U1213" s="7">
        <v>721065</v>
      </c>
      <c r="V1213" s="7">
        <v>39063306</v>
      </c>
      <c r="W1213" s="7">
        <v>15186236</v>
      </c>
      <c r="X1213" s="7">
        <v>2945588</v>
      </c>
      <c r="Y1213" s="7">
        <v>18382535</v>
      </c>
      <c r="Z1213" s="7">
        <v>36514359</v>
      </c>
      <c r="AA1213" s="7">
        <v>451111</v>
      </c>
      <c r="AB1213" s="7">
        <v>1868119</v>
      </c>
      <c r="AC1213" s="7">
        <v>38833589</v>
      </c>
      <c r="AD1213" s="7">
        <v>229717</v>
      </c>
      <c r="AE1213" s="7">
        <v>544996</v>
      </c>
      <c r="AF1213" s="7">
        <v>0</v>
      </c>
      <c r="AG1213" s="7">
        <v>774713</v>
      </c>
    </row>
    <row r="1214" spans="1:33" x14ac:dyDescent="0.55000000000000004">
      <c r="A1214" t="str">
        <f>VLOOKUP($B1214,Sheet2!$A$1:$C$47,3,FALSE)</f>
        <v>UM-SHOCK TRAUMA</v>
      </c>
      <c r="B1214">
        <v>8992</v>
      </c>
      <c r="C1214" s="1">
        <v>44621</v>
      </c>
      <c r="D1214" t="s">
        <v>32</v>
      </c>
      <c r="E1214" s="7">
        <v>18851737</v>
      </c>
      <c r="F1214" s="7">
        <v>2606269</v>
      </c>
      <c r="G1214" s="7">
        <v>21458006</v>
      </c>
      <c r="H1214" s="7">
        <v>301628</v>
      </c>
      <c r="I1214" s="7">
        <v>856618</v>
      </c>
      <c r="J1214" s="7">
        <v>41700</v>
      </c>
      <c r="K1214" s="7">
        <v>118428</v>
      </c>
      <c r="L1214" s="7">
        <v>1151437</v>
      </c>
      <c r="M1214" s="7">
        <v>579527</v>
      </c>
      <c r="N1214" s="7">
        <v>0</v>
      </c>
      <c r="O1214" s="7">
        <v>159187</v>
      </c>
      <c r="P1214" s="7">
        <v>0</v>
      </c>
      <c r="Q1214" s="7">
        <v>0</v>
      </c>
      <c r="R1214" s="7">
        <v>1890151</v>
      </c>
      <c r="S1214" s="7">
        <v>3208525</v>
      </c>
      <c r="T1214" s="7">
        <v>18249481</v>
      </c>
      <c r="U1214" s="7">
        <v>283333</v>
      </c>
      <c r="V1214" s="7">
        <v>18532814</v>
      </c>
      <c r="W1214" s="7">
        <v>7168759</v>
      </c>
      <c r="X1214" s="7">
        <v>2137014</v>
      </c>
      <c r="Y1214" s="7">
        <v>7539295</v>
      </c>
      <c r="Z1214" s="7">
        <v>16845068</v>
      </c>
      <c r="AA1214" s="7">
        <v>0</v>
      </c>
      <c r="AB1214" s="7">
        <v>614424</v>
      </c>
      <c r="AC1214" s="7">
        <v>17459492</v>
      </c>
      <c r="AD1214" s="7">
        <v>1073322</v>
      </c>
      <c r="AE1214" s="7">
        <v>0</v>
      </c>
      <c r="AF1214" s="7">
        <v>0</v>
      </c>
      <c r="AG1214" s="7">
        <v>1073322</v>
      </c>
    </row>
    <row r="1215" spans="1:33" x14ac:dyDescent="0.55000000000000004">
      <c r="A1215" t="str">
        <f>VLOOKUP($B1215,Sheet2!$A$1:$C$47,3,FALSE)</f>
        <v>UM-SHOCK TRAUMA</v>
      </c>
      <c r="B1215">
        <v>8992</v>
      </c>
      <c r="C1215" s="1">
        <v>44621</v>
      </c>
      <c r="D1215" t="s">
        <v>33</v>
      </c>
      <c r="E1215" s="7">
        <v>0</v>
      </c>
      <c r="F1215" s="7">
        <v>0</v>
      </c>
      <c r="G1215" s="7">
        <v>0</v>
      </c>
      <c r="H1215" s="7">
        <v>0</v>
      </c>
      <c r="I1215" s="7">
        <v>0</v>
      </c>
      <c r="J1215" s="7">
        <v>0</v>
      </c>
      <c r="K1215" s="7">
        <v>0</v>
      </c>
      <c r="L1215" s="7">
        <v>0</v>
      </c>
      <c r="M1215" s="7">
        <v>0</v>
      </c>
      <c r="N1215" s="7">
        <v>0</v>
      </c>
      <c r="O1215" s="7">
        <v>0</v>
      </c>
      <c r="P1215" s="7">
        <v>0</v>
      </c>
      <c r="Q1215" s="7">
        <v>0</v>
      </c>
      <c r="R1215" s="7">
        <v>0</v>
      </c>
      <c r="S1215" s="7">
        <v>0</v>
      </c>
      <c r="T1215" s="7">
        <v>0</v>
      </c>
      <c r="U1215" s="7">
        <v>0</v>
      </c>
      <c r="V1215" s="7">
        <v>0</v>
      </c>
      <c r="W1215" s="7">
        <v>0</v>
      </c>
      <c r="X1215" s="7">
        <v>0</v>
      </c>
      <c r="Y1215" s="7">
        <v>0</v>
      </c>
      <c r="Z1215" s="7">
        <v>0</v>
      </c>
      <c r="AA1215" s="7">
        <v>0</v>
      </c>
      <c r="AB1215" s="7">
        <v>0</v>
      </c>
      <c r="AC1215" s="7">
        <v>0</v>
      </c>
      <c r="AD1215" s="7">
        <v>0</v>
      </c>
      <c r="AE1215" s="7">
        <v>0</v>
      </c>
      <c r="AF1215" s="7">
        <v>0</v>
      </c>
      <c r="AG1215" s="7">
        <v>0</v>
      </c>
    </row>
    <row r="1216" spans="1:33" x14ac:dyDescent="0.55000000000000004">
      <c r="A1216" t="str">
        <f>VLOOKUP($B1216,Sheet2!$A$1:$C$47,3,FALSE)</f>
        <v>UM-SHOCK TRAUMA</v>
      </c>
      <c r="B1216">
        <v>8992</v>
      </c>
      <c r="C1216" s="1">
        <v>44621</v>
      </c>
      <c r="D1216" t="s">
        <v>34</v>
      </c>
      <c r="E1216" s="7">
        <v>18851737</v>
      </c>
      <c r="F1216" s="7">
        <v>2606269</v>
      </c>
      <c r="G1216" s="7">
        <v>21458006</v>
      </c>
      <c r="H1216" s="7">
        <v>301628</v>
      </c>
      <c r="I1216" s="7">
        <v>856618</v>
      </c>
      <c r="J1216" s="7">
        <v>41700</v>
      </c>
      <c r="K1216" s="7">
        <v>118428</v>
      </c>
      <c r="L1216" s="7">
        <v>1151437</v>
      </c>
      <c r="M1216" s="7">
        <v>579527</v>
      </c>
      <c r="N1216" s="7">
        <v>0</v>
      </c>
      <c r="O1216" s="7">
        <v>159187</v>
      </c>
      <c r="P1216" s="7">
        <v>0</v>
      </c>
      <c r="Q1216" s="7">
        <v>0</v>
      </c>
      <c r="R1216" s="7">
        <v>1890151</v>
      </c>
      <c r="S1216" s="7">
        <v>3208525</v>
      </c>
      <c r="T1216" s="7">
        <v>18249481</v>
      </c>
      <c r="U1216" s="7">
        <v>283333</v>
      </c>
      <c r="V1216" s="7">
        <v>18532814</v>
      </c>
      <c r="W1216" s="7">
        <v>7168759</v>
      </c>
      <c r="X1216" s="7">
        <v>2137014</v>
      </c>
      <c r="Y1216" s="7">
        <v>7539295</v>
      </c>
      <c r="Z1216" s="7">
        <v>16845068</v>
      </c>
      <c r="AA1216" s="7">
        <v>0</v>
      </c>
      <c r="AB1216" s="7">
        <v>614424</v>
      </c>
      <c r="AC1216" s="7">
        <v>17459492</v>
      </c>
      <c r="AD1216" s="7">
        <v>1073322</v>
      </c>
      <c r="AE1216" s="7">
        <v>0</v>
      </c>
      <c r="AF1216" s="7">
        <v>0</v>
      </c>
      <c r="AG1216" s="7">
        <v>1073322</v>
      </c>
    </row>
    <row r="1217" spans="1:33" x14ac:dyDescent="0.55000000000000004">
      <c r="A1217" t="str">
        <f>VLOOKUP($B1217,Sheet2!$A$1:$C$47,3,FALSE)</f>
        <v>MERITUS MEDICAL CENTER</v>
      </c>
      <c r="B1217">
        <v>1</v>
      </c>
      <c r="C1217" s="1">
        <v>44652</v>
      </c>
      <c r="D1217" t="s">
        <v>32</v>
      </c>
      <c r="E1217" s="7">
        <v>17874847</v>
      </c>
      <c r="F1217" s="7">
        <v>15951762</v>
      </c>
      <c r="G1217" s="7">
        <v>33826609</v>
      </c>
      <c r="H1217" s="7">
        <v>614459</v>
      </c>
      <c r="I1217" s="7">
        <v>240806</v>
      </c>
      <c r="J1217" s="7">
        <v>280988</v>
      </c>
      <c r="K1217" s="7">
        <v>441507</v>
      </c>
      <c r="L1217" s="7">
        <v>1832311</v>
      </c>
      <c r="M1217" s="7">
        <v>195842</v>
      </c>
      <c r="N1217" s="7">
        <v>-869570</v>
      </c>
      <c r="O1217" s="7">
        <v>1508360</v>
      </c>
      <c r="P1217" s="7">
        <v>415804</v>
      </c>
      <c r="Q1217" s="7">
        <v>-875991</v>
      </c>
      <c r="R1217" s="7">
        <v>2206756</v>
      </c>
      <c r="S1217" s="7">
        <v>3784516</v>
      </c>
      <c r="T1217" s="7">
        <v>30042093</v>
      </c>
      <c r="U1217" s="7">
        <v>1626613</v>
      </c>
      <c r="V1217" s="7">
        <v>31668706</v>
      </c>
      <c r="W1217" s="7">
        <v>13747858</v>
      </c>
      <c r="X1217" s="7">
        <v>2871306</v>
      </c>
      <c r="Y1217" s="7">
        <v>9821450</v>
      </c>
      <c r="Z1217" s="7">
        <v>26440614</v>
      </c>
      <c r="AA1217" s="7">
        <v>888768</v>
      </c>
      <c r="AB1217" s="7">
        <v>1952480</v>
      </c>
      <c r="AC1217" s="7">
        <v>29281862</v>
      </c>
      <c r="AD1217" s="7">
        <v>2386844</v>
      </c>
      <c r="AE1217" s="7">
        <v>0</v>
      </c>
      <c r="AF1217" s="7">
        <v>0</v>
      </c>
      <c r="AG1217" s="7">
        <v>2386844</v>
      </c>
    </row>
    <row r="1218" spans="1:33" x14ac:dyDescent="0.55000000000000004">
      <c r="A1218" t="str">
        <f>VLOOKUP($B1218,Sheet2!$A$1:$C$47,3,FALSE)</f>
        <v>MERITUS MEDICAL CENTER</v>
      </c>
      <c r="B1218">
        <v>1</v>
      </c>
      <c r="C1218" s="1">
        <v>44652</v>
      </c>
      <c r="D1218" t="s">
        <v>33</v>
      </c>
      <c r="E1218" s="7">
        <v>0</v>
      </c>
      <c r="F1218" s="7">
        <v>2473392</v>
      </c>
      <c r="G1218" s="7">
        <v>2473392</v>
      </c>
      <c r="H1218" s="7">
        <v>0</v>
      </c>
      <c r="I1218" s="7">
        <v>0</v>
      </c>
      <c r="J1218" s="7">
        <v>12075</v>
      </c>
      <c r="K1218" s="7">
        <v>17191</v>
      </c>
      <c r="L1218" s="7">
        <v>0</v>
      </c>
      <c r="M1218" s="7">
        <v>0</v>
      </c>
      <c r="N1218" s="7">
        <v>0</v>
      </c>
      <c r="O1218" s="7">
        <v>0</v>
      </c>
      <c r="P1218" s="7">
        <v>46139</v>
      </c>
      <c r="Q1218" s="7">
        <v>1052594</v>
      </c>
      <c r="R1218" s="7">
        <v>1098733</v>
      </c>
      <c r="S1218" s="7">
        <v>1127999</v>
      </c>
      <c r="T1218" s="7">
        <v>1345393</v>
      </c>
      <c r="U1218" s="7">
        <v>719396</v>
      </c>
      <c r="V1218" s="7">
        <v>2064789</v>
      </c>
      <c r="W1218" s="7">
        <v>886879</v>
      </c>
      <c r="X1218" s="7">
        <v>252513</v>
      </c>
      <c r="Y1218" s="7">
        <v>1027376</v>
      </c>
      <c r="Z1218" s="7">
        <v>2166768</v>
      </c>
      <c r="AA1218" s="7">
        <v>0</v>
      </c>
      <c r="AB1218" s="7">
        <v>163980</v>
      </c>
      <c r="AC1218" s="7">
        <v>2330748</v>
      </c>
      <c r="AD1218" s="7">
        <v>-265959</v>
      </c>
      <c r="AE1218" s="7">
        <v>-15851888</v>
      </c>
      <c r="AF1218" s="7">
        <v>0</v>
      </c>
      <c r="AG1218" s="7">
        <v>-16117847</v>
      </c>
    </row>
    <row r="1219" spans="1:33" x14ac:dyDescent="0.55000000000000004">
      <c r="A1219" t="str">
        <f>VLOOKUP($B1219,Sheet2!$A$1:$C$47,3,FALSE)</f>
        <v>MERITUS MEDICAL CENTER</v>
      </c>
      <c r="B1219">
        <v>1</v>
      </c>
      <c r="C1219" s="1">
        <v>44652</v>
      </c>
      <c r="D1219" t="s">
        <v>34</v>
      </c>
      <c r="E1219" s="7">
        <v>17874847</v>
      </c>
      <c r="F1219" s="7">
        <v>18425154</v>
      </c>
      <c r="G1219" s="7">
        <v>36300001</v>
      </c>
      <c r="H1219" s="7">
        <v>614459</v>
      </c>
      <c r="I1219" s="7">
        <v>240806</v>
      </c>
      <c r="J1219" s="7">
        <v>293063</v>
      </c>
      <c r="K1219" s="7">
        <v>458698</v>
      </c>
      <c r="L1219" s="7">
        <v>1832311</v>
      </c>
      <c r="M1219" s="7">
        <v>195842</v>
      </c>
      <c r="N1219" s="7">
        <v>-869570</v>
      </c>
      <c r="O1219" s="7">
        <v>1508360</v>
      </c>
      <c r="P1219" s="7">
        <v>461943</v>
      </c>
      <c r="Q1219" s="7">
        <v>176603</v>
      </c>
      <c r="R1219" s="7">
        <v>3305489</v>
      </c>
      <c r="S1219" s="7">
        <v>4912515</v>
      </c>
      <c r="T1219" s="7">
        <v>31387486</v>
      </c>
      <c r="U1219" s="7">
        <v>2346009</v>
      </c>
      <c r="V1219" s="7">
        <v>33733495</v>
      </c>
      <c r="W1219" s="7">
        <v>14634737</v>
      </c>
      <c r="X1219" s="7">
        <v>3123819</v>
      </c>
      <c r="Y1219" s="7">
        <v>10848826</v>
      </c>
      <c r="Z1219" s="7">
        <v>28607382</v>
      </c>
      <c r="AA1219" s="7">
        <v>888768</v>
      </c>
      <c r="AB1219" s="7">
        <v>2116460</v>
      </c>
      <c r="AC1219" s="7">
        <v>31612610</v>
      </c>
      <c r="AD1219" s="7">
        <v>2120885</v>
      </c>
      <c r="AE1219" s="7">
        <v>-15851888</v>
      </c>
      <c r="AF1219" s="7">
        <v>0</v>
      </c>
      <c r="AG1219" s="7">
        <v>-13731003</v>
      </c>
    </row>
    <row r="1220" spans="1:33" x14ac:dyDescent="0.55000000000000004">
      <c r="A1220" t="str">
        <f>VLOOKUP($B1220,Sheet2!$A$1:$C$47,3,FALSE)</f>
        <v>UNIVERSITY OF MARYLAND MEDICAL CENTER</v>
      </c>
      <c r="B1220">
        <v>2</v>
      </c>
      <c r="C1220" s="1">
        <v>44652</v>
      </c>
      <c r="D1220" t="s">
        <v>32</v>
      </c>
      <c r="E1220" s="7">
        <v>98028381</v>
      </c>
      <c r="F1220" s="7">
        <v>52610153</v>
      </c>
      <c r="G1220" s="7">
        <v>150638534</v>
      </c>
      <c r="H1220" s="7">
        <v>959999</v>
      </c>
      <c r="I1220" s="7">
        <v>2138012</v>
      </c>
      <c r="J1220" s="7">
        <v>515215</v>
      </c>
      <c r="K1220" s="7">
        <v>1147434</v>
      </c>
      <c r="L1220" s="7">
        <v>8130322</v>
      </c>
      <c r="M1220" s="7">
        <v>3555763</v>
      </c>
      <c r="N1220" s="7">
        <v>0</v>
      </c>
      <c r="O1220" s="7">
        <v>4556795</v>
      </c>
      <c r="P1220" s="7">
        <v>0</v>
      </c>
      <c r="Q1220" s="7">
        <v>0</v>
      </c>
      <c r="R1220" s="7">
        <v>16242880</v>
      </c>
      <c r="S1220" s="7">
        <v>21003540</v>
      </c>
      <c r="T1220" s="7">
        <v>129634994</v>
      </c>
      <c r="U1220" s="7">
        <v>3435955</v>
      </c>
      <c r="V1220" s="7">
        <v>133070949</v>
      </c>
      <c r="W1220" s="7">
        <v>49916870</v>
      </c>
      <c r="X1220" s="7">
        <v>8551058</v>
      </c>
      <c r="Y1220" s="7">
        <v>68964212</v>
      </c>
      <c r="Z1220" s="7">
        <v>127432140</v>
      </c>
      <c r="AA1220" s="7">
        <v>1717859</v>
      </c>
      <c r="AB1220" s="7">
        <v>6088432</v>
      </c>
      <c r="AC1220" s="7">
        <v>135238431</v>
      </c>
      <c r="AD1220" s="7">
        <v>-2167482</v>
      </c>
      <c r="AE1220" s="7">
        <v>0</v>
      </c>
      <c r="AF1220" s="7">
        <v>0</v>
      </c>
      <c r="AG1220" s="7">
        <v>-2167482</v>
      </c>
    </row>
    <row r="1221" spans="1:33" x14ac:dyDescent="0.55000000000000004">
      <c r="A1221" t="str">
        <f>VLOOKUP($B1221,Sheet2!$A$1:$C$47,3,FALSE)</f>
        <v>UNIVERSITY OF MARYLAND MEDICAL CENTER</v>
      </c>
      <c r="B1221">
        <v>2</v>
      </c>
      <c r="C1221" s="1">
        <v>44652</v>
      </c>
      <c r="D1221" t="s">
        <v>33</v>
      </c>
      <c r="E1221" s="7">
        <v>197881</v>
      </c>
      <c r="F1221" s="7">
        <v>2442646</v>
      </c>
      <c r="G1221" s="7">
        <v>2640527</v>
      </c>
      <c r="H1221" s="7">
        <v>0</v>
      </c>
      <c r="I1221" s="7">
        <v>68</v>
      </c>
      <c r="J1221" s="7">
        <v>0</v>
      </c>
      <c r="K1221" s="7">
        <v>848</v>
      </c>
      <c r="L1221" s="7">
        <v>0</v>
      </c>
      <c r="M1221" s="7">
        <v>0</v>
      </c>
      <c r="N1221" s="7">
        <v>0</v>
      </c>
      <c r="O1221" s="7">
        <v>0</v>
      </c>
      <c r="P1221" s="7">
        <v>0</v>
      </c>
      <c r="Q1221" s="7">
        <v>0</v>
      </c>
      <c r="R1221" s="7">
        <v>0</v>
      </c>
      <c r="S1221" s="7">
        <v>916</v>
      </c>
      <c r="T1221" s="7">
        <v>2639611</v>
      </c>
      <c r="U1221" s="7">
        <v>14344046</v>
      </c>
      <c r="V1221" s="7">
        <v>16983657</v>
      </c>
      <c r="W1221" s="7">
        <v>622022</v>
      </c>
      <c r="X1221" s="7">
        <v>111988</v>
      </c>
      <c r="Y1221" s="7">
        <v>9870817</v>
      </c>
      <c r="Z1221" s="7">
        <v>10604827</v>
      </c>
      <c r="AA1221" s="7">
        <v>0</v>
      </c>
      <c r="AB1221" s="7">
        <v>0</v>
      </c>
      <c r="AC1221" s="7">
        <v>10604827</v>
      </c>
      <c r="AD1221" s="7">
        <v>6378830</v>
      </c>
      <c r="AE1221" s="7">
        <v>-12753039</v>
      </c>
      <c r="AF1221" s="7">
        <v>422550</v>
      </c>
      <c r="AG1221" s="7">
        <v>-6796759</v>
      </c>
    </row>
    <row r="1222" spans="1:33" x14ac:dyDescent="0.55000000000000004">
      <c r="A1222" t="str">
        <f>VLOOKUP($B1222,Sheet2!$A$1:$C$47,3,FALSE)</f>
        <v>UNIVERSITY OF MARYLAND MEDICAL CENTER</v>
      </c>
      <c r="B1222">
        <v>2</v>
      </c>
      <c r="C1222" s="1">
        <v>44652</v>
      </c>
      <c r="D1222" t="s">
        <v>34</v>
      </c>
      <c r="E1222" s="7">
        <v>98226262</v>
      </c>
      <c r="F1222" s="7">
        <v>55052799</v>
      </c>
      <c r="G1222" s="7">
        <v>153279061</v>
      </c>
      <c r="H1222" s="7">
        <v>959999</v>
      </c>
      <c r="I1222" s="7">
        <v>2138080</v>
      </c>
      <c r="J1222" s="7">
        <v>515215</v>
      </c>
      <c r="K1222" s="7">
        <v>1148282</v>
      </c>
      <c r="L1222" s="7">
        <v>8130322</v>
      </c>
      <c r="M1222" s="7">
        <v>3555763</v>
      </c>
      <c r="N1222" s="7">
        <v>0</v>
      </c>
      <c r="O1222" s="7">
        <v>4556795</v>
      </c>
      <c r="P1222" s="7">
        <v>0</v>
      </c>
      <c r="Q1222" s="7">
        <v>0</v>
      </c>
      <c r="R1222" s="7">
        <v>16242880</v>
      </c>
      <c r="S1222" s="7">
        <v>21004456</v>
      </c>
      <c r="T1222" s="7">
        <v>132274605</v>
      </c>
      <c r="U1222" s="7">
        <v>17780001</v>
      </c>
      <c r="V1222" s="7">
        <v>150054606</v>
      </c>
      <c r="W1222" s="7">
        <v>50538892</v>
      </c>
      <c r="X1222" s="7">
        <v>8663046</v>
      </c>
      <c r="Y1222" s="7">
        <v>78835029</v>
      </c>
      <c r="Z1222" s="7">
        <v>138036967</v>
      </c>
      <c r="AA1222" s="7">
        <v>1717859</v>
      </c>
      <c r="AB1222" s="7">
        <v>6088432</v>
      </c>
      <c r="AC1222" s="7">
        <v>145843258</v>
      </c>
      <c r="AD1222" s="7">
        <v>4211348</v>
      </c>
      <c r="AE1222" s="7">
        <v>-12753039</v>
      </c>
      <c r="AF1222" s="7">
        <v>422550</v>
      </c>
      <c r="AG1222" s="7">
        <v>-8964241</v>
      </c>
    </row>
    <row r="1223" spans="1:33" x14ac:dyDescent="0.55000000000000004">
      <c r="A1223" t="str">
        <f>VLOOKUP($B1223,Sheet2!$A$1:$C$47,3,FALSE)</f>
        <v>UM-PRINCE GEORGE’S HOSPITAL CENTER</v>
      </c>
      <c r="B1223">
        <v>3</v>
      </c>
      <c r="C1223" s="1">
        <v>44652</v>
      </c>
      <c r="D1223" t="s">
        <v>32</v>
      </c>
      <c r="E1223" s="7">
        <v>25531941</v>
      </c>
      <c r="F1223" s="7">
        <v>8649531</v>
      </c>
      <c r="G1223" s="7">
        <v>34181472</v>
      </c>
      <c r="H1223" s="7">
        <v>671419</v>
      </c>
      <c r="I1223" s="7">
        <v>1642501</v>
      </c>
      <c r="J1223" s="7">
        <v>227329</v>
      </c>
      <c r="K1223" s="7">
        <v>556119</v>
      </c>
      <c r="L1223" s="7">
        <v>376532</v>
      </c>
      <c r="M1223" s="7">
        <v>1661842</v>
      </c>
      <c r="N1223" s="7">
        <v>0</v>
      </c>
      <c r="O1223" s="7">
        <v>127558</v>
      </c>
      <c r="P1223" s="7">
        <v>562668</v>
      </c>
      <c r="Q1223" s="7">
        <v>0</v>
      </c>
      <c r="R1223" s="7">
        <v>2728600</v>
      </c>
      <c r="S1223" s="7">
        <v>5825968</v>
      </c>
      <c r="T1223" s="7">
        <v>28355504</v>
      </c>
      <c r="U1223" s="7">
        <v>1158748</v>
      </c>
      <c r="V1223" s="7">
        <v>29514252</v>
      </c>
      <c r="W1223" s="7">
        <v>10252617</v>
      </c>
      <c r="X1223" s="7">
        <v>1506567</v>
      </c>
      <c r="Y1223" s="7">
        <v>10309780</v>
      </c>
      <c r="Z1223" s="7">
        <v>22068964</v>
      </c>
      <c r="AA1223" s="7">
        <v>0</v>
      </c>
      <c r="AB1223" s="7">
        <v>2519557</v>
      </c>
      <c r="AC1223" s="7">
        <v>24588521</v>
      </c>
      <c r="AD1223" s="7">
        <v>4925731</v>
      </c>
      <c r="AE1223" s="7">
        <v>0</v>
      </c>
      <c r="AF1223" s="7">
        <v>0</v>
      </c>
      <c r="AG1223" s="7">
        <v>4925731</v>
      </c>
    </row>
    <row r="1224" spans="1:33" x14ac:dyDescent="0.55000000000000004">
      <c r="A1224" t="str">
        <f>VLOOKUP($B1224,Sheet2!$A$1:$C$47,3,FALSE)</f>
        <v>UM-PRINCE GEORGE’S HOSPITAL CENTER</v>
      </c>
      <c r="B1224">
        <v>3</v>
      </c>
      <c r="C1224" s="1">
        <v>44652</v>
      </c>
      <c r="D1224" t="s">
        <v>33</v>
      </c>
      <c r="E1224" s="7">
        <v>15120</v>
      </c>
      <c r="F1224" s="7">
        <v>220</v>
      </c>
      <c r="G1224" s="7">
        <v>15340</v>
      </c>
      <c r="H1224" s="7">
        <v>1427</v>
      </c>
      <c r="I1224" s="7">
        <v>3493</v>
      </c>
      <c r="J1224" s="7">
        <v>483</v>
      </c>
      <c r="K1224" s="7">
        <v>1182</v>
      </c>
      <c r="L1224" s="7">
        <v>0</v>
      </c>
      <c r="M1224" s="7">
        <v>0</v>
      </c>
      <c r="N1224" s="7">
        <v>222</v>
      </c>
      <c r="O1224" s="7">
        <v>0</v>
      </c>
      <c r="P1224" s="7">
        <v>0</v>
      </c>
      <c r="Q1224" s="7">
        <v>3</v>
      </c>
      <c r="R1224" s="7">
        <v>225</v>
      </c>
      <c r="S1224" s="7">
        <v>6810</v>
      </c>
      <c r="T1224" s="7">
        <v>8530</v>
      </c>
      <c r="U1224" s="7">
        <v>23232</v>
      </c>
      <c r="V1224" s="7">
        <v>31762</v>
      </c>
      <c r="W1224" s="7">
        <v>895995</v>
      </c>
      <c r="X1224" s="7">
        <v>131661</v>
      </c>
      <c r="Y1224" s="7">
        <v>3516341</v>
      </c>
      <c r="Z1224" s="7">
        <v>4543997</v>
      </c>
      <c r="AA1224" s="7">
        <v>0</v>
      </c>
      <c r="AB1224" s="7">
        <v>0</v>
      </c>
      <c r="AC1224" s="7">
        <v>4543997</v>
      </c>
      <c r="AD1224" s="7">
        <v>-4512235</v>
      </c>
      <c r="AE1224" s="7">
        <v>0</v>
      </c>
      <c r="AF1224" s="7">
        <v>-220904</v>
      </c>
      <c r="AG1224" s="7">
        <v>-4291331</v>
      </c>
    </row>
    <row r="1225" spans="1:33" x14ac:dyDescent="0.55000000000000004">
      <c r="A1225" t="str">
        <f>VLOOKUP($B1225,Sheet2!$A$1:$C$47,3,FALSE)</f>
        <v>UM-PRINCE GEORGE’S HOSPITAL CENTER</v>
      </c>
      <c r="B1225">
        <v>3</v>
      </c>
      <c r="C1225" s="1">
        <v>44652</v>
      </c>
      <c r="D1225" t="s">
        <v>34</v>
      </c>
      <c r="E1225" s="7">
        <v>25547061</v>
      </c>
      <c r="F1225" s="7">
        <v>8649751</v>
      </c>
      <c r="G1225" s="7">
        <v>34196812</v>
      </c>
      <c r="H1225" s="7">
        <v>672846</v>
      </c>
      <c r="I1225" s="7">
        <v>1645994</v>
      </c>
      <c r="J1225" s="7">
        <v>227812</v>
      </c>
      <c r="K1225" s="7">
        <v>557301</v>
      </c>
      <c r="L1225" s="7">
        <v>376532</v>
      </c>
      <c r="M1225" s="7">
        <v>1661842</v>
      </c>
      <c r="N1225" s="7">
        <v>222</v>
      </c>
      <c r="O1225" s="7">
        <v>127558</v>
      </c>
      <c r="P1225" s="7">
        <v>562668</v>
      </c>
      <c r="Q1225" s="7">
        <v>3</v>
      </c>
      <c r="R1225" s="7">
        <v>2728825</v>
      </c>
      <c r="S1225" s="7">
        <v>5832778</v>
      </c>
      <c r="T1225" s="7">
        <v>28364034</v>
      </c>
      <c r="U1225" s="7">
        <v>1181980</v>
      </c>
      <c r="V1225" s="7">
        <v>29546014</v>
      </c>
      <c r="W1225" s="7">
        <v>11148612</v>
      </c>
      <c r="X1225" s="7">
        <v>1638228</v>
      </c>
      <c r="Y1225" s="7">
        <v>13826121</v>
      </c>
      <c r="Z1225" s="7">
        <v>26612961</v>
      </c>
      <c r="AA1225" s="7">
        <v>0</v>
      </c>
      <c r="AB1225" s="7">
        <v>2519557</v>
      </c>
      <c r="AC1225" s="7">
        <v>29132518</v>
      </c>
      <c r="AD1225" s="7">
        <v>413496</v>
      </c>
      <c r="AE1225" s="7">
        <v>0</v>
      </c>
      <c r="AF1225" s="7">
        <v>-220904</v>
      </c>
      <c r="AG1225" s="7">
        <v>634400</v>
      </c>
    </row>
    <row r="1226" spans="1:33" x14ac:dyDescent="0.55000000000000004">
      <c r="A1226" t="str">
        <f>VLOOKUP($B1226,Sheet2!$A$1:$C$47,3,FALSE)</f>
        <v>HOLY CROSS HOSPITAL</v>
      </c>
      <c r="B1226">
        <v>4</v>
      </c>
      <c r="C1226" s="1">
        <v>44652</v>
      </c>
      <c r="D1226" t="s">
        <v>32</v>
      </c>
      <c r="E1226" s="7">
        <v>34114538</v>
      </c>
      <c r="F1226" s="7">
        <v>14263526</v>
      </c>
      <c r="G1226" s="7">
        <v>48378064</v>
      </c>
      <c r="H1226" s="7">
        <v>703302</v>
      </c>
      <c r="I1226" s="7">
        <v>717217</v>
      </c>
      <c r="J1226" s="7">
        <v>1370194</v>
      </c>
      <c r="K1226" s="7">
        <v>690362</v>
      </c>
      <c r="L1226" s="7">
        <v>1876932</v>
      </c>
      <c r="M1226" s="7">
        <v>0</v>
      </c>
      <c r="N1226" s="7">
        <v>482688</v>
      </c>
      <c r="O1226" s="7">
        <v>1300388</v>
      </c>
      <c r="P1226" s="7">
        <v>0</v>
      </c>
      <c r="Q1226" s="7">
        <v>527425</v>
      </c>
      <c r="R1226" s="7">
        <v>4187433</v>
      </c>
      <c r="S1226" s="7">
        <v>7668508</v>
      </c>
      <c r="T1226" s="7">
        <v>40709556</v>
      </c>
      <c r="U1226" s="7">
        <v>441771</v>
      </c>
      <c r="V1226" s="7">
        <v>41151327</v>
      </c>
      <c r="W1226" s="7">
        <v>17665136</v>
      </c>
      <c r="X1226" s="7">
        <v>3679319</v>
      </c>
      <c r="Y1226" s="7">
        <v>14993082</v>
      </c>
      <c r="Z1226" s="7">
        <v>36337537</v>
      </c>
      <c r="AA1226" s="7">
        <v>701324</v>
      </c>
      <c r="AB1226" s="7">
        <v>2091990</v>
      </c>
      <c r="AC1226" s="7">
        <v>39130851</v>
      </c>
      <c r="AD1226" s="7">
        <v>2020476</v>
      </c>
      <c r="AE1226" s="7">
        <v>0</v>
      </c>
      <c r="AF1226" s="7">
        <v>0</v>
      </c>
      <c r="AG1226" s="7">
        <v>2020476</v>
      </c>
    </row>
    <row r="1227" spans="1:33" x14ac:dyDescent="0.55000000000000004">
      <c r="A1227" t="str">
        <f>VLOOKUP($B1227,Sheet2!$A$1:$C$47,3,FALSE)</f>
        <v>HOLY CROSS HOSPITAL</v>
      </c>
      <c r="B1227">
        <v>4</v>
      </c>
      <c r="C1227" s="1">
        <v>44652</v>
      </c>
      <c r="D1227" t="s">
        <v>33</v>
      </c>
      <c r="E1227" s="7">
        <v>0</v>
      </c>
      <c r="F1227" s="7">
        <v>3665392</v>
      </c>
      <c r="G1227" s="7">
        <v>3665392</v>
      </c>
      <c r="H1227" s="7">
        <v>0</v>
      </c>
      <c r="I1227" s="7">
        <v>0</v>
      </c>
      <c r="J1227" s="7">
        <v>683733</v>
      </c>
      <c r="K1227" s="7">
        <v>488986</v>
      </c>
      <c r="L1227" s="7">
        <v>0</v>
      </c>
      <c r="M1227" s="7">
        <v>0</v>
      </c>
      <c r="N1227" s="7">
        <v>0</v>
      </c>
      <c r="O1227" s="7">
        <v>0</v>
      </c>
      <c r="P1227" s="7">
        <v>0</v>
      </c>
      <c r="Q1227" s="7">
        <v>1445380</v>
      </c>
      <c r="R1227" s="7">
        <v>1445380</v>
      </c>
      <c r="S1227" s="7">
        <v>2618099</v>
      </c>
      <c r="T1227" s="7">
        <v>1047293</v>
      </c>
      <c r="U1227" s="7">
        <v>1780229</v>
      </c>
      <c r="V1227" s="7">
        <v>2827522</v>
      </c>
      <c r="W1227" s="7">
        <v>1808539</v>
      </c>
      <c r="X1227" s="7">
        <v>307460</v>
      </c>
      <c r="Y1227" s="7">
        <v>2247770</v>
      </c>
      <c r="Z1227" s="7">
        <v>4363769</v>
      </c>
      <c r="AA1227" s="7">
        <v>0</v>
      </c>
      <c r="AB1227" s="7">
        <v>132686</v>
      </c>
      <c r="AC1227" s="7">
        <v>4496455</v>
      </c>
      <c r="AD1227" s="7">
        <v>-1668933</v>
      </c>
      <c r="AE1227" s="7">
        <v>-14448214</v>
      </c>
      <c r="AF1227" s="7">
        <v>0</v>
      </c>
      <c r="AG1227" s="7">
        <v>-16117147</v>
      </c>
    </row>
    <row r="1228" spans="1:33" x14ac:dyDescent="0.55000000000000004">
      <c r="A1228" t="str">
        <f>VLOOKUP($B1228,Sheet2!$A$1:$C$47,3,FALSE)</f>
        <v>HOLY CROSS HOSPITAL</v>
      </c>
      <c r="B1228">
        <v>4</v>
      </c>
      <c r="C1228" s="1">
        <v>44652</v>
      </c>
      <c r="D1228" t="s">
        <v>34</v>
      </c>
      <c r="E1228" s="7">
        <v>34114538</v>
      </c>
      <c r="F1228" s="7">
        <v>17928918</v>
      </c>
      <c r="G1228" s="7">
        <v>52043456</v>
      </c>
      <c r="H1228" s="7">
        <v>703302</v>
      </c>
      <c r="I1228" s="7">
        <v>717217</v>
      </c>
      <c r="J1228" s="7">
        <v>2053927</v>
      </c>
      <c r="K1228" s="7">
        <v>1179348</v>
      </c>
      <c r="L1228" s="7">
        <v>1876932</v>
      </c>
      <c r="M1228" s="7">
        <v>0</v>
      </c>
      <c r="N1228" s="7">
        <v>482688</v>
      </c>
      <c r="O1228" s="7">
        <v>1300388</v>
      </c>
      <c r="P1228" s="7">
        <v>0</v>
      </c>
      <c r="Q1228" s="7">
        <v>1972805</v>
      </c>
      <c r="R1228" s="7">
        <v>5632813</v>
      </c>
      <c r="S1228" s="7">
        <v>10286607</v>
      </c>
      <c r="T1228" s="7">
        <v>41756849</v>
      </c>
      <c r="U1228" s="7">
        <v>2222000</v>
      </c>
      <c r="V1228" s="7">
        <v>43978849</v>
      </c>
      <c r="W1228" s="7">
        <v>19473675</v>
      </c>
      <c r="X1228" s="7">
        <v>3986779</v>
      </c>
      <c r="Y1228" s="7">
        <v>17240852</v>
      </c>
      <c r="Z1228" s="7">
        <v>40701306</v>
      </c>
      <c r="AA1228" s="7">
        <v>701324</v>
      </c>
      <c r="AB1228" s="7">
        <v>2224676</v>
      </c>
      <c r="AC1228" s="7">
        <v>43627306</v>
      </c>
      <c r="AD1228" s="7">
        <v>351543</v>
      </c>
      <c r="AE1228" s="7">
        <v>-14448214</v>
      </c>
      <c r="AF1228" s="7">
        <v>0</v>
      </c>
      <c r="AG1228" s="7">
        <v>-14096671</v>
      </c>
    </row>
    <row r="1229" spans="1:33" x14ac:dyDescent="0.55000000000000004">
      <c r="A1229" t="str">
        <f>VLOOKUP($B1229,Sheet2!$A$1:$C$47,3,FALSE)</f>
        <v>FREDERICK HEALTH HOSPITAL, INC</v>
      </c>
      <c r="B1229">
        <v>5</v>
      </c>
      <c r="C1229" s="1">
        <v>44652</v>
      </c>
      <c r="D1229" t="s">
        <v>32</v>
      </c>
      <c r="E1229" s="7">
        <v>20581641</v>
      </c>
      <c r="F1229" s="7">
        <v>11481103</v>
      </c>
      <c r="G1229" s="7">
        <v>32062744</v>
      </c>
      <c r="H1229" s="7">
        <v>296104</v>
      </c>
      <c r="I1229" s="7">
        <v>370092</v>
      </c>
      <c r="J1229" s="7">
        <v>233524</v>
      </c>
      <c r="K1229" s="7">
        <v>498341</v>
      </c>
      <c r="L1229" s="7">
        <v>2058497</v>
      </c>
      <c r="M1229" s="7">
        <v>700594</v>
      </c>
      <c r="N1229" s="7">
        <v>0</v>
      </c>
      <c r="O1229" s="7">
        <v>472138</v>
      </c>
      <c r="P1229" s="7">
        <v>286262</v>
      </c>
      <c r="Q1229" s="7">
        <v>0</v>
      </c>
      <c r="R1229" s="7">
        <v>3517491</v>
      </c>
      <c r="S1229" s="7">
        <v>4915552</v>
      </c>
      <c r="T1229" s="7">
        <v>27147192</v>
      </c>
      <c r="U1229" s="7">
        <v>585902</v>
      </c>
      <c r="V1229" s="7">
        <v>27733094</v>
      </c>
      <c r="W1229" s="7">
        <v>14782205</v>
      </c>
      <c r="X1229" s="7">
        <v>3332597</v>
      </c>
      <c r="Y1229" s="7">
        <v>9714548</v>
      </c>
      <c r="Z1229" s="7">
        <v>27829350</v>
      </c>
      <c r="AA1229" s="7">
        <v>419378</v>
      </c>
      <c r="AB1229" s="7">
        <v>1732040</v>
      </c>
      <c r="AC1229" s="7">
        <v>29980768</v>
      </c>
      <c r="AD1229" s="7">
        <v>-2247674</v>
      </c>
      <c r="AE1229" s="7">
        <v>0</v>
      </c>
      <c r="AF1229" s="7">
        <v>0</v>
      </c>
      <c r="AG1229" s="7">
        <v>-2247674</v>
      </c>
    </row>
    <row r="1230" spans="1:33" x14ac:dyDescent="0.55000000000000004">
      <c r="A1230" t="str">
        <f>VLOOKUP($B1230,Sheet2!$A$1:$C$47,3,FALSE)</f>
        <v>FREDERICK HEALTH HOSPITAL, INC</v>
      </c>
      <c r="B1230">
        <v>5</v>
      </c>
      <c r="C1230" s="1">
        <v>44652</v>
      </c>
      <c r="D1230" t="s">
        <v>33</v>
      </c>
      <c r="E1230" s="7">
        <v>0</v>
      </c>
      <c r="F1230" s="7">
        <v>5960579</v>
      </c>
      <c r="G1230" s="7">
        <v>5960579</v>
      </c>
      <c r="H1230" s="7">
        <v>0</v>
      </c>
      <c r="I1230" s="7">
        <v>0</v>
      </c>
      <c r="J1230" s="7">
        <v>512722</v>
      </c>
      <c r="K1230" s="7">
        <v>-99444</v>
      </c>
      <c r="L1230" s="7">
        <v>0</v>
      </c>
      <c r="M1230" s="7">
        <v>0</v>
      </c>
      <c r="N1230" s="7">
        <v>0</v>
      </c>
      <c r="O1230" s="7">
        <v>0</v>
      </c>
      <c r="P1230" s="7">
        <v>345294</v>
      </c>
      <c r="Q1230" s="7">
        <v>1406750</v>
      </c>
      <c r="R1230" s="7">
        <v>1752044</v>
      </c>
      <c r="S1230" s="7">
        <v>2165322</v>
      </c>
      <c r="T1230" s="7">
        <v>3795257</v>
      </c>
      <c r="U1230" s="7">
        <v>503824</v>
      </c>
      <c r="V1230" s="7">
        <v>4299081</v>
      </c>
      <c r="W1230" s="7">
        <v>1767636</v>
      </c>
      <c r="X1230" s="7">
        <v>398507</v>
      </c>
      <c r="Y1230" s="7">
        <v>2590342</v>
      </c>
      <c r="Z1230" s="7">
        <v>4756485</v>
      </c>
      <c r="AA1230" s="7">
        <v>0</v>
      </c>
      <c r="AB1230" s="7">
        <v>382475</v>
      </c>
      <c r="AC1230" s="7">
        <v>5138960</v>
      </c>
      <c r="AD1230" s="7">
        <v>-839879</v>
      </c>
      <c r="AE1230" s="7">
        <v>889783</v>
      </c>
      <c r="AF1230" s="7">
        <v>10205573</v>
      </c>
      <c r="AG1230" s="7">
        <v>-10155669</v>
      </c>
    </row>
    <row r="1231" spans="1:33" x14ac:dyDescent="0.55000000000000004">
      <c r="A1231" t="str">
        <f>VLOOKUP($B1231,Sheet2!$A$1:$C$47,3,FALSE)</f>
        <v>FREDERICK HEALTH HOSPITAL, INC</v>
      </c>
      <c r="B1231">
        <v>5</v>
      </c>
      <c r="C1231" s="1">
        <v>44652</v>
      </c>
      <c r="D1231" t="s">
        <v>34</v>
      </c>
      <c r="E1231" s="7">
        <v>20581641</v>
      </c>
      <c r="F1231" s="7">
        <v>17441682</v>
      </c>
      <c r="G1231" s="7">
        <v>38023323</v>
      </c>
      <c r="H1231" s="7">
        <v>296104</v>
      </c>
      <c r="I1231" s="7">
        <v>370092</v>
      </c>
      <c r="J1231" s="7">
        <v>746246</v>
      </c>
      <c r="K1231" s="7">
        <v>398897</v>
      </c>
      <c r="L1231" s="7">
        <v>2058497</v>
      </c>
      <c r="M1231" s="7">
        <v>700594</v>
      </c>
      <c r="N1231" s="7">
        <v>0</v>
      </c>
      <c r="O1231" s="7">
        <v>472138</v>
      </c>
      <c r="P1231" s="7">
        <v>631556</v>
      </c>
      <c r="Q1231" s="7">
        <v>1406750</v>
      </c>
      <c r="R1231" s="7">
        <v>5269535</v>
      </c>
      <c r="S1231" s="7">
        <v>7080874</v>
      </c>
      <c r="T1231" s="7">
        <v>30942449</v>
      </c>
      <c r="U1231" s="7">
        <v>1089726</v>
      </c>
      <c r="V1231" s="7">
        <v>32032175</v>
      </c>
      <c r="W1231" s="7">
        <v>16549841</v>
      </c>
      <c r="X1231" s="7">
        <v>3731104</v>
      </c>
      <c r="Y1231" s="7">
        <v>12304890</v>
      </c>
      <c r="Z1231" s="7">
        <v>32585835</v>
      </c>
      <c r="AA1231" s="7">
        <v>419378</v>
      </c>
      <c r="AB1231" s="7">
        <v>2114515</v>
      </c>
      <c r="AC1231" s="7">
        <v>35119728</v>
      </c>
      <c r="AD1231" s="7">
        <v>-3087553</v>
      </c>
      <c r="AE1231" s="7">
        <v>889783</v>
      </c>
      <c r="AF1231" s="7">
        <v>10205573</v>
      </c>
      <c r="AG1231" s="7">
        <v>-12403343</v>
      </c>
    </row>
    <row r="1232" spans="1:33" x14ac:dyDescent="0.55000000000000004">
      <c r="A1232" t="str">
        <f>VLOOKUP($B1232,Sheet2!$A$1:$C$47,3,FALSE)</f>
        <v>UM-HARFORD MEMORIAL HOSPITAL</v>
      </c>
      <c r="B1232">
        <v>6</v>
      </c>
      <c r="C1232" s="1">
        <v>44652</v>
      </c>
      <c r="D1232" t="s">
        <v>32</v>
      </c>
      <c r="E1232" s="7">
        <v>5246000</v>
      </c>
      <c r="F1232" s="7">
        <v>3878000</v>
      </c>
      <c r="G1232" s="7">
        <v>9124000</v>
      </c>
      <c r="H1232" s="7">
        <v>96089</v>
      </c>
      <c r="I1232" s="7">
        <v>285966</v>
      </c>
      <c r="J1232" s="7">
        <v>70910</v>
      </c>
      <c r="K1232" s="7">
        <v>211033</v>
      </c>
      <c r="L1232" s="7">
        <v>446394</v>
      </c>
      <c r="M1232" s="7">
        <v>137852</v>
      </c>
      <c r="N1232" s="7">
        <v>0</v>
      </c>
      <c r="O1232" s="7">
        <v>329987</v>
      </c>
      <c r="P1232" s="7">
        <v>0</v>
      </c>
      <c r="Q1232" s="7">
        <v>0</v>
      </c>
      <c r="R1232" s="7">
        <v>914233</v>
      </c>
      <c r="S1232" s="7">
        <v>1578231</v>
      </c>
      <c r="T1232" s="7">
        <v>7545769</v>
      </c>
      <c r="U1232" s="7">
        <v>87000</v>
      </c>
      <c r="V1232" s="7">
        <v>7632769</v>
      </c>
      <c r="W1232" s="7">
        <v>4254355</v>
      </c>
      <c r="X1232" s="7">
        <v>947718</v>
      </c>
      <c r="Y1232" s="7">
        <v>2038369</v>
      </c>
      <c r="Z1232" s="7">
        <v>7240442</v>
      </c>
      <c r="AA1232" s="7">
        <v>78000</v>
      </c>
      <c r="AB1232" s="7">
        <v>308064</v>
      </c>
      <c r="AC1232" s="7">
        <v>7626506</v>
      </c>
      <c r="AD1232" s="7">
        <v>6263</v>
      </c>
      <c r="AE1232" s="7">
        <v>0</v>
      </c>
      <c r="AF1232" s="7">
        <v>0</v>
      </c>
      <c r="AG1232" s="7">
        <v>6263</v>
      </c>
    </row>
    <row r="1233" spans="1:33" x14ac:dyDescent="0.55000000000000004">
      <c r="A1233" t="str">
        <f>VLOOKUP($B1233,Sheet2!$A$1:$C$47,3,FALSE)</f>
        <v>UM-HARFORD MEMORIAL HOSPITAL</v>
      </c>
      <c r="B1233">
        <v>6</v>
      </c>
      <c r="C1233" s="1">
        <v>44652</v>
      </c>
      <c r="D1233" t="s">
        <v>33</v>
      </c>
      <c r="E1233" s="7">
        <v>9000</v>
      </c>
      <c r="F1233" s="7">
        <v>3249500</v>
      </c>
      <c r="G1233" s="7">
        <v>3258500</v>
      </c>
      <c r="H1233" s="7">
        <v>0</v>
      </c>
      <c r="I1233" s="7">
        <v>0</v>
      </c>
      <c r="J1233" s="7">
        <v>0</v>
      </c>
      <c r="K1233" s="7">
        <v>50750</v>
      </c>
      <c r="L1233" s="7">
        <v>0</v>
      </c>
      <c r="M1233" s="7">
        <v>0</v>
      </c>
      <c r="N1233" s="7">
        <v>766</v>
      </c>
      <c r="O1233" s="7">
        <v>0</v>
      </c>
      <c r="P1233" s="7">
        <v>0</v>
      </c>
      <c r="Q1233" s="7">
        <v>1864000</v>
      </c>
      <c r="R1233" s="7">
        <v>1864766</v>
      </c>
      <c r="S1233" s="7">
        <v>1915516</v>
      </c>
      <c r="T1233" s="7">
        <v>1342984</v>
      </c>
      <c r="U1233" s="7">
        <v>282250</v>
      </c>
      <c r="V1233" s="7">
        <v>1625234</v>
      </c>
      <c r="W1233" s="7">
        <v>1150394</v>
      </c>
      <c r="X1233" s="7">
        <v>156031</v>
      </c>
      <c r="Y1233" s="7">
        <v>1739130</v>
      </c>
      <c r="Z1233" s="7">
        <v>3045555</v>
      </c>
      <c r="AA1233" s="7">
        <v>0</v>
      </c>
      <c r="AB1233" s="7">
        <v>15935</v>
      </c>
      <c r="AC1233" s="7">
        <v>3061490</v>
      </c>
      <c r="AD1233" s="7">
        <v>-1436256</v>
      </c>
      <c r="AE1233" s="7">
        <v>-3544000</v>
      </c>
      <c r="AF1233" s="7">
        <v>0</v>
      </c>
      <c r="AG1233" s="7">
        <v>-4980256</v>
      </c>
    </row>
    <row r="1234" spans="1:33" x14ac:dyDescent="0.55000000000000004">
      <c r="A1234" t="str">
        <f>VLOOKUP($B1234,Sheet2!$A$1:$C$47,3,FALSE)</f>
        <v>UM-HARFORD MEMORIAL HOSPITAL</v>
      </c>
      <c r="B1234">
        <v>6</v>
      </c>
      <c r="C1234" s="1">
        <v>44652</v>
      </c>
      <c r="D1234" t="s">
        <v>34</v>
      </c>
      <c r="E1234" s="7">
        <v>5255000</v>
      </c>
      <c r="F1234" s="7">
        <v>7127500</v>
      </c>
      <c r="G1234" s="7">
        <v>12382500</v>
      </c>
      <c r="H1234" s="7">
        <v>96089</v>
      </c>
      <c r="I1234" s="7">
        <v>285966</v>
      </c>
      <c r="J1234" s="7">
        <v>70910</v>
      </c>
      <c r="K1234" s="7">
        <v>261783</v>
      </c>
      <c r="L1234" s="7">
        <v>446394</v>
      </c>
      <c r="M1234" s="7">
        <v>137852</v>
      </c>
      <c r="N1234" s="7">
        <v>766</v>
      </c>
      <c r="O1234" s="7">
        <v>329987</v>
      </c>
      <c r="P1234" s="7">
        <v>0</v>
      </c>
      <c r="Q1234" s="7">
        <v>1864000</v>
      </c>
      <c r="R1234" s="7">
        <v>2778999</v>
      </c>
      <c r="S1234" s="7">
        <v>3493747</v>
      </c>
      <c r="T1234" s="7">
        <v>8888753</v>
      </c>
      <c r="U1234" s="7">
        <v>369250</v>
      </c>
      <c r="V1234" s="7">
        <v>9258003</v>
      </c>
      <c r="W1234" s="7">
        <v>5404749</v>
      </c>
      <c r="X1234" s="7">
        <v>1103749</v>
      </c>
      <c r="Y1234" s="7">
        <v>3777499</v>
      </c>
      <c r="Z1234" s="7">
        <v>10285997</v>
      </c>
      <c r="AA1234" s="7">
        <v>78000</v>
      </c>
      <c r="AB1234" s="7">
        <v>323999</v>
      </c>
      <c r="AC1234" s="7">
        <v>10687996</v>
      </c>
      <c r="AD1234" s="7">
        <v>-1429993</v>
      </c>
      <c r="AE1234" s="7">
        <v>-3544000</v>
      </c>
      <c r="AF1234" s="7">
        <v>0</v>
      </c>
      <c r="AG1234" s="7">
        <v>-4973993</v>
      </c>
    </row>
    <row r="1235" spans="1:33" x14ac:dyDescent="0.55000000000000004">
      <c r="A1235" t="str">
        <f>VLOOKUP($B1235,Sheet2!$A$1:$C$47,3,FALSE)</f>
        <v>MERCY MEDICAL CENTER</v>
      </c>
      <c r="B1235">
        <v>8</v>
      </c>
      <c r="C1235" s="1">
        <v>44652</v>
      </c>
      <c r="D1235" t="s">
        <v>32</v>
      </c>
      <c r="E1235" s="7">
        <v>16489746</v>
      </c>
      <c r="F1235" s="7">
        <v>37014494</v>
      </c>
      <c r="G1235" s="7">
        <v>53504240</v>
      </c>
      <c r="H1235" s="7">
        <v>815834</v>
      </c>
      <c r="I1235" s="7">
        <v>270881</v>
      </c>
      <c r="J1235" s="7">
        <v>778713</v>
      </c>
      <c r="K1235" s="7">
        <v>258555</v>
      </c>
      <c r="L1235" s="7">
        <v>1698110</v>
      </c>
      <c r="M1235" s="7">
        <v>704752</v>
      </c>
      <c r="N1235" s="7">
        <v>601586</v>
      </c>
      <c r="O1235" s="7">
        <v>1620844</v>
      </c>
      <c r="P1235" s="7">
        <v>0</v>
      </c>
      <c r="Q1235" s="7">
        <v>574213</v>
      </c>
      <c r="R1235" s="7">
        <v>5199505</v>
      </c>
      <c r="S1235" s="7">
        <v>7323488</v>
      </c>
      <c r="T1235" s="7">
        <v>46180752</v>
      </c>
      <c r="U1235" s="7">
        <v>2461672</v>
      </c>
      <c r="V1235" s="7">
        <v>48642424</v>
      </c>
      <c r="W1235" s="7">
        <v>16452788</v>
      </c>
      <c r="X1235" s="7">
        <v>3951612</v>
      </c>
      <c r="Y1235" s="7">
        <v>21257770</v>
      </c>
      <c r="Z1235" s="7">
        <v>41662170</v>
      </c>
      <c r="AA1235" s="7">
        <v>1029811</v>
      </c>
      <c r="AB1235" s="7">
        <v>3107053</v>
      </c>
      <c r="AC1235" s="7">
        <v>45799034</v>
      </c>
      <c r="AD1235" s="7">
        <v>2843390</v>
      </c>
      <c r="AE1235" s="7">
        <v>0</v>
      </c>
      <c r="AF1235" s="7">
        <v>0</v>
      </c>
      <c r="AG1235" s="7">
        <v>2843390</v>
      </c>
    </row>
    <row r="1236" spans="1:33" x14ac:dyDescent="0.55000000000000004">
      <c r="A1236" t="str">
        <f>VLOOKUP($B1236,Sheet2!$A$1:$C$47,3,FALSE)</f>
        <v>MERCY MEDICAL CENTER</v>
      </c>
      <c r="B1236">
        <v>8</v>
      </c>
      <c r="C1236" s="1">
        <v>44652</v>
      </c>
      <c r="D1236" t="s">
        <v>33</v>
      </c>
      <c r="E1236" s="7">
        <v>0</v>
      </c>
      <c r="F1236" s="7">
        <v>95682</v>
      </c>
      <c r="G1236" s="7">
        <v>95682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  <c r="N1236" s="7">
        <v>0</v>
      </c>
      <c r="O1236" s="7">
        <v>0</v>
      </c>
      <c r="P1236" s="7">
        <v>0</v>
      </c>
      <c r="Q1236" s="7">
        <v>0</v>
      </c>
      <c r="R1236" s="7">
        <v>0</v>
      </c>
      <c r="S1236" s="7">
        <v>0</v>
      </c>
      <c r="T1236" s="7">
        <v>95682</v>
      </c>
      <c r="U1236" s="7">
        <v>0</v>
      </c>
      <c r="V1236" s="7">
        <v>95682</v>
      </c>
      <c r="W1236" s="7">
        <v>60808</v>
      </c>
      <c r="X1236" s="7">
        <v>0</v>
      </c>
      <c r="Y1236" s="7">
        <v>14724</v>
      </c>
      <c r="Z1236" s="7">
        <v>75532</v>
      </c>
      <c r="AA1236" s="7">
        <v>0</v>
      </c>
      <c r="AB1236" s="7">
        <v>0</v>
      </c>
      <c r="AC1236" s="7">
        <v>75532</v>
      </c>
      <c r="AD1236" s="7">
        <v>20150</v>
      </c>
      <c r="AE1236" s="7">
        <v>-9461000</v>
      </c>
      <c r="AF1236" s="7">
        <v>0</v>
      </c>
      <c r="AG1236" s="7">
        <v>-9440850</v>
      </c>
    </row>
    <row r="1237" spans="1:33" x14ac:dyDescent="0.55000000000000004">
      <c r="A1237" t="str">
        <f>VLOOKUP($B1237,Sheet2!$A$1:$C$47,3,FALSE)</f>
        <v>MERCY MEDICAL CENTER</v>
      </c>
      <c r="B1237">
        <v>8</v>
      </c>
      <c r="C1237" s="1">
        <v>44652</v>
      </c>
      <c r="D1237" t="s">
        <v>34</v>
      </c>
      <c r="E1237" s="7">
        <v>16489746</v>
      </c>
      <c r="F1237" s="7">
        <v>37110176</v>
      </c>
      <c r="G1237" s="7">
        <v>53599922</v>
      </c>
      <c r="H1237" s="7">
        <v>815834</v>
      </c>
      <c r="I1237" s="7">
        <v>270881</v>
      </c>
      <c r="J1237" s="7">
        <v>778713</v>
      </c>
      <c r="K1237" s="7">
        <v>258555</v>
      </c>
      <c r="L1237" s="7">
        <v>1698110</v>
      </c>
      <c r="M1237" s="7">
        <v>704752</v>
      </c>
      <c r="N1237" s="7">
        <v>601586</v>
      </c>
      <c r="O1237" s="7">
        <v>1620844</v>
      </c>
      <c r="P1237" s="7">
        <v>0</v>
      </c>
      <c r="Q1237" s="7">
        <v>574213</v>
      </c>
      <c r="R1237" s="7">
        <v>5199505</v>
      </c>
      <c r="S1237" s="7">
        <v>7323488</v>
      </c>
      <c r="T1237" s="7">
        <v>46276434</v>
      </c>
      <c r="U1237" s="7">
        <v>2461672</v>
      </c>
      <c r="V1237" s="7">
        <v>48738106</v>
      </c>
      <c r="W1237" s="7">
        <v>16513596</v>
      </c>
      <c r="X1237" s="7">
        <v>3951612</v>
      </c>
      <c r="Y1237" s="7">
        <v>21272494</v>
      </c>
      <c r="Z1237" s="7">
        <v>41737702</v>
      </c>
      <c r="AA1237" s="7">
        <v>1029811</v>
      </c>
      <c r="AB1237" s="7">
        <v>3107053</v>
      </c>
      <c r="AC1237" s="7">
        <v>45874566</v>
      </c>
      <c r="AD1237" s="7">
        <v>2863540</v>
      </c>
      <c r="AE1237" s="7">
        <v>-9461000</v>
      </c>
      <c r="AF1237" s="7">
        <v>0</v>
      </c>
      <c r="AG1237" s="7">
        <v>-6597460</v>
      </c>
    </row>
    <row r="1238" spans="1:33" x14ac:dyDescent="0.55000000000000004">
      <c r="A1238" t="str">
        <f>VLOOKUP($B1238,Sheet2!$A$1:$C$47,3,FALSE)</f>
        <v>JOHNS HOPKINS HOSPITAL</v>
      </c>
      <c r="B1238">
        <v>9</v>
      </c>
      <c r="C1238" s="1">
        <v>44652</v>
      </c>
      <c r="D1238" t="s">
        <v>32</v>
      </c>
      <c r="E1238" s="7">
        <v>143993000</v>
      </c>
      <c r="F1238" s="7">
        <v>94280000</v>
      </c>
      <c r="G1238" s="7">
        <v>238273000</v>
      </c>
      <c r="H1238" s="7">
        <v>236000</v>
      </c>
      <c r="I1238" s="7">
        <v>549000</v>
      </c>
      <c r="J1238" s="7">
        <v>1246000</v>
      </c>
      <c r="K1238" s="7">
        <v>1177000</v>
      </c>
      <c r="L1238" s="7">
        <v>26892000</v>
      </c>
      <c r="M1238" s="7">
        <v>3499000</v>
      </c>
      <c r="N1238" s="7">
        <v>0</v>
      </c>
      <c r="O1238" s="7">
        <v>369000</v>
      </c>
      <c r="P1238" s="7">
        <v>2758000</v>
      </c>
      <c r="Q1238" s="7">
        <v>0</v>
      </c>
      <c r="R1238" s="7">
        <v>33518000</v>
      </c>
      <c r="S1238" s="7">
        <v>36726000</v>
      </c>
      <c r="T1238" s="7">
        <v>201547000</v>
      </c>
      <c r="U1238" s="7">
        <v>1513000</v>
      </c>
      <c r="V1238" s="7">
        <v>203060000</v>
      </c>
      <c r="W1238" s="7">
        <v>56879000</v>
      </c>
      <c r="X1238" s="7">
        <v>15969000</v>
      </c>
      <c r="Y1238" s="7">
        <v>119293000</v>
      </c>
      <c r="Z1238" s="7">
        <v>192141000</v>
      </c>
      <c r="AA1238" s="7">
        <v>2152000</v>
      </c>
      <c r="AB1238" s="7">
        <v>9394000</v>
      </c>
      <c r="AC1238" s="7">
        <v>203687000</v>
      </c>
      <c r="AD1238" s="7">
        <v>-627000</v>
      </c>
      <c r="AE1238" s="7">
        <v>0</v>
      </c>
      <c r="AF1238" s="7">
        <v>0</v>
      </c>
      <c r="AG1238" s="7">
        <v>-627000</v>
      </c>
    </row>
    <row r="1239" spans="1:33" x14ac:dyDescent="0.55000000000000004">
      <c r="A1239" t="str">
        <f>VLOOKUP($B1239,Sheet2!$A$1:$C$47,3,FALSE)</f>
        <v>JOHNS HOPKINS HOSPITAL</v>
      </c>
      <c r="B1239">
        <v>9</v>
      </c>
      <c r="C1239" s="1">
        <v>44652</v>
      </c>
      <c r="D1239" t="s">
        <v>33</v>
      </c>
      <c r="E1239" s="7">
        <v>20000</v>
      </c>
      <c r="F1239" s="7">
        <v>2216000</v>
      </c>
      <c r="G1239" s="7">
        <v>2236000</v>
      </c>
      <c r="H1239" s="7">
        <v>0</v>
      </c>
      <c r="I1239" s="7">
        <v>0</v>
      </c>
      <c r="J1239" s="7">
        <v>0</v>
      </c>
      <c r="K1239" s="7">
        <v>0</v>
      </c>
      <c r="L1239" s="7">
        <v>0</v>
      </c>
      <c r="M1239" s="7">
        <v>0</v>
      </c>
      <c r="N1239" s="7">
        <v>0</v>
      </c>
      <c r="O1239" s="7">
        <v>0</v>
      </c>
      <c r="P1239" s="7">
        <v>0</v>
      </c>
      <c r="Q1239" s="7">
        <v>318000</v>
      </c>
      <c r="R1239" s="7">
        <v>318000</v>
      </c>
      <c r="S1239" s="7">
        <v>318000</v>
      </c>
      <c r="T1239" s="7">
        <v>1918000</v>
      </c>
      <c r="U1239" s="7">
        <v>53495000</v>
      </c>
      <c r="V1239" s="7">
        <v>55413000</v>
      </c>
      <c r="W1239" s="7">
        <v>2021000</v>
      </c>
      <c r="X1239" s="7">
        <v>744000</v>
      </c>
      <c r="Y1239" s="7">
        <v>41622000</v>
      </c>
      <c r="Z1239" s="7">
        <v>44387000</v>
      </c>
      <c r="AA1239" s="7">
        <v>0</v>
      </c>
      <c r="AB1239" s="7">
        <v>0</v>
      </c>
      <c r="AC1239" s="7">
        <v>44387000</v>
      </c>
      <c r="AD1239" s="7">
        <v>11026000</v>
      </c>
      <c r="AE1239" s="7">
        <v>-43673000</v>
      </c>
      <c r="AF1239" s="7">
        <v>1389000</v>
      </c>
      <c r="AG1239" s="7">
        <v>-34036000</v>
      </c>
    </row>
    <row r="1240" spans="1:33" x14ac:dyDescent="0.55000000000000004">
      <c r="A1240" t="str">
        <f>VLOOKUP($B1240,Sheet2!$A$1:$C$47,3,FALSE)</f>
        <v>JOHNS HOPKINS HOSPITAL</v>
      </c>
      <c r="B1240">
        <v>9</v>
      </c>
      <c r="C1240" s="1">
        <v>44652</v>
      </c>
      <c r="D1240" t="s">
        <v>34</v>
      </c>
      <c r="E1240" s="7">
        <v>144013000</v>
      </c>
      <c r="F1240" s="7">
        <v>96496000</v>
      </c>
      <c r="G1240" s="7">
        <v>240509000</v>
      </c>
      <c r="H1240" s="7">
        <v>236000</v>
      </c>
      <c r="I1240" s="7">
        <v>549000</v>
      </c>
      <c r="J1240" s="7">
        <v>1246000</v>
      </c>
      <c r="K1240" s="7">
        <v>1177000</v>
      </c>
      <c r="L1240" s="7">
        <v>26892000</v>
      </c>
      <c r="M1240" s="7">
        <v>3499000</v>
      </c>
      <c r="N1240" s="7">
        <v>0</v>
      </c>
      <c r="O1240" s="7">
        <v>369000</v>
      </c>
      <c r="P1240" s="7">
        <v>2758000</v>
      </c>
      <c r="Q1240" s="7">
        <v>318000</v>
      </c>
      <c r="R1240" s="7">
        <v>33836000</v>
      </c>
      <c r="S1240" s="7">
        <v>37044000</v>
      </c>
      <c r="T1240" s="7">
        <v>203465000</v>
      </c>
      <c r="U1240" s="7">
        <v>55008000</v>
      </c>
      <c r="V1240" s="7">
        <v>258473000</v>
      </c>
      <c r="W1240" s="7">
        <v>58900000</v>
      </c>
      <c r="X1240" s="7">
        <v>16713000</v>
      </c>
      <c r="Y1240" s="7">
        <v>160915000</v>
      </c>
      <c r="Z1240" s="7">
        <v>236528000</v>
      </c>
      <c r="AA1240" s="7">
        <v>2152000</v>
      </c>
      <c r="AB1240" s="7">
        <v>9394000</v>
      </c>
      <c r="AC1240" s="7">
        <v>248074000</v>
      </c>
      <c r="AD1240" s="7">
        <v>10399000</v>
      </c>
      <c r="AE1240" s="7">
        <v>-43673000</v>
      </c>
      <c r="AF1240" s="7">
        <v>1389000</v>
      </c>
      <c r="AG1240" s="7">
        <v>-34663000</v>
      </c>
    </row>
    <row r="1241" spans="1:33" x14ac:dyDescent="0.55000000000000004">
      <c r="A1241" t="str">
        <f>VLOOKUP($B1241,Sheet2!$A$1:$C$47,3,FALSE)</f>
        <v>ST. AGNES HOSPITAL</v>
      </c>
      <c r="B1241">
        <v>11</v>
      </c>
      <c r="C1241" s="1">
        <v>44652</v>
      </c>
      <c r="D1241" t="s">
        <v>32</v>
      </c>
      <c r="E1241" s="7">
        <v>22243704</v>
      </c>
      <c r="F1241" s="7">
        <v>17690110</v>
      </c>
      <c r="G1241" s="7">
        <v>39933814</v>
      </c>
      <c r="H1241" s="7">
        <v>860069</v>
      </c>
      <c r="I1241" s="7">
        <v>20384</v>
      </c>
      <c r="J1241" s="7">
        <v>684001</v>
      </c>
      <c r="K1241" s="7">
        <v>16211</v>
      </c>
      <c r="L1241" s="7">
        <v>1449318</v>
      </c>
      <c r="M1241" s="7">
        <v>926581</v>
      </c>
      <c r="N1241" s="7">
        <v>0</v>
      </c>
      <c r="O1241" s="7">
        <v>1152623</v>
      </c>
      <c r="P1241" s="7">
        <v>736897</v>
      </c>
      <c r="Q1241" s="7">
        <v>0</v>
      </c>
      <c r="R1241" s="7">
        <v>4265419</v>
      </c>
      <c r="S1241" s="7">
        <v>5846084</v>
      </c>
      <c r="T1241" s="7">
        <v>34087730</v>
      </c>
      <c r="U1241" s="7">
        <v>369242</v>
      </c>
      <c r="V1241" s="7">
        <v>34456972</v>
      </c>
      <c r="W1241" s="7">
        <v>11895138</v>
      </c>
      <c r="X1241" s="7">
        <v>1639800</v>
      </c>
      <c r="Y1241" s="7">
        <v>10998121</v>
      </c>
      <c r="Z1241" s="7">
        <v>24533059</v>
      </c>
      <c r="AA1241" s="7">
        <v>215492</v>
      </c>
      <c r="AB1241" s="7">
        <v>1767818</v>
      </c>
      <c r="AC1241" s="7">
        <v>26516369</v>
      </c>
      <c r="AD1241" s="7">
        <v>7940603</v>
      </c>
      <c r="AE1241" s="7">
        <v>0</v>
      </c>
      <c r="AF1241" s="7">
        <v>0</v>
      </c>
      <c r="AG1241" s="7">
        <v>7940603</v>
      </c>
    </row>
    <row r="1242" spans="1:33" x14ac:dyDescent="0.55000000000000004">
      <c r="A1242" t="str">
        <f>VLOOKUP($B1242,Sheet2!$A$1:$C$47,3,FALSE)</f>
        <v>ST. AGNES HOSPITAL</v>
      </c>
      <c r="B1242">
        <v>11</v>
      </c>
      <c r="C1242" s="1">
        <v>44652</v>
      </c>
      <c r="D1242" t="s">
        <v>33</v>
      </c>
      <c r="E1242" s="7">
        <v>0</v>
      </c>
      <c r="F1242" s="7">
        <v>16731756</v>
      </c>
      <c r="G1242" s="7">
        <v>16731756</v>
      </c>
      <c r="H1242" s="7">
        <v>0</v>
      </c>
      <c r="I1242" s="7">
        <v>0</v>
      </c>
      <c r="J1242" s="7">
        <v>172409</v>
      </c>
      <c r="K1242" s="7">
        <v>584159</v>
      </c>
      <c r="L1242" s="7">
        <v>0</v>
      </c>
      <c r="M1242" s="7">
        <v>0</v>
      </c>
      <c r="N1242" s="7">
        <v>0</v>
      </c>
      <c r="O1242" s="7">
        <v>0</v>
      </c>
      <c r="P1242" s="7">
        <v>509107</v>
      </c>
      <c r="Q1242" s="7">
        <v>8365457</v>
      </c>
      <c r="R1242" s="7">
        <v>8874564</v>
      </c>
      <c r="S1242" s="7">
        <v>9631132</v>
      </c>
      <c r="T1242" s="7">
        <v>7100624</v>
      </c>
      <c r="U1242" s="7">
        <v>3708575</v>
      </c>
      <c r="V1242" s="7">
        <v>10809199</v>
      </c>
      <c r="W1242" s="7">
        <v>9120887</v>
      </c>
      <c r="X1242" s="7">
        <v>1321830</v>
      </c>
      <c r="Y1242" s="7">
        <v>5067684</v>
      </c>
      <c r="Z1242" s="7">
        <v>15510401</v>
      </c>
      <c r="AA1242" s="7">
        <v>0</v>
      </c>
      <c r="AB1242" s="7">
        <v>258627</v>
      </c>
      <c r="AC1242" s="7">
        <v>15769028</v>
      </c>
      <c r="AD1242" s="7">
        <v>-4959829</v>
      </c>
      <c r="AE1242" s="7">
        <v>-781332</v>
      </c>
      <c r="AF1242" s="7">
        <v>0</v>
      </c>
      <c r="AG1242" s="7">
        <v>-5741161</v>
      </c>
    </row>
    <row r="1243" spans="1:33" x14ac:dyDescent="0.55000000000000004">
      <c r="A1243" t="str">
        <f>VLOOKUP($B1243,Sheet2!$A$1:$C$47,3,FALSE)</f>
        <v>ST. AGNES HOSPITAL</v>
      </c>
      <c r="B1243">
        <v>11</v>
      </c>
      <c r="C1243" s="1">
        <v>44652</v>
      </c>
      <c r="D1243" t="s">
        <v>34</v>
      </c>
      <c r="E1243" s="7">
        <v>22243704</v>
      </c>
      <c r="F1243" s="7">
        <v>34421866</v>
      </c>
      <c r="G1243" s="7">
        <v>56665570</v>
      </c>
      <c r="H1243" s="7">
        <v>860069</v>
      </c>
      <c r="I1243" s="7">
        <v>20384</v>
      </c>
      <c r="J1243" s="7">
        <v>856410</v>
      </c>
      <c r="K1243" s="7">
        <v>600370</v>
      </c>
      <c r="L1243" s="7">
        <v>1449318</v>
      </c>
      <c r="M1243" s="7">
        <v>926581</v>
      </c>
      <c r="N1243" s="7">
        <v>0</v>
      </c>
      <c r="O1243" s="7">
        <v>1152623</v>
      </c>
      <c r="P1243" s="7">
        <v>1246004</v>
      </c>
      <c r="Q1243" s="7">
        <v>8365457</v>
      </c>
      <c r="R1243" s="7">
        <v>13139983</v>
      </c>
      <c r="S1243" s="7">
        <v>15477216</v>
      </c>
      <c r="T1243" s="7">
        <v>41188354</v>
      </c>
      <c r="U1243" s="7">
        <v>4077817</v>
      </c>
      <c r="V1243" s="7">
        <v>45266171</v>
      </c>
      <c r="W1243" s="7">
        <v>21016025</v>
      </c>
      <c r="X1243" s="7">
        <v>2961630</v>
      </c>
      <c r="Y1243" s="7">
        <v>16065805</v>
      </c>
      <c r="Z1243" s="7">
        <v>40043460</v>
      </c>
      <c r="AA1243" s="7">
        <v>215492</v>
      </c>
      <c r="AB1243" s="7">
        <v>2026445</v>
      </c>
      <c r="AC1243" s="7">
        <v>42285397</v>
      </c>
      <c r="AD1243" s="7">
        <v>2980774</v>
      </c>
      <c r="AE1243" s="7">
        <v>-781332</v>
      </c>
      <c r="AF1243" s="7">
        <v>0</v>
      </c>
      <c r="AG1243" s="7">
        <v>2199442</v>
      </c>
    </row>
    <row r="1244" spans="1:33" x14ac:dyDescent="0.55000000000000004">
      <c r="A1244" t="str">
        <f>VLOOKUP($B1244,Sheet2!$A$1:$C$47,3,FALSE)</f>
        <v>SINAI HOSPITAL</v>
      </c>
      <c r="B1244">
        <v>12</v>
      </c>
      <c r="C1244" s="1">
        <v>44652</v>
      </c>
      <c r="D1244" t="s">
        <v>32</v>
      </c>
      <c r="E1244" s="7">
        <v>45544997</v>
      </c>
      <c r="F1244" s="7">
        <v>31344169</v>
      </c>
      <c r="G1244" s="7">
        <v>76889166</v>
      </c>
      <c r="H1244" s="7">
        <v>425960</v>
      </c>
      <c r="I1244" s="7">
        <v>-810844</v>
      </c>
      <c r="J1244" s="7">
        <v>728975</v>
      </c>
      <c r="K1244" s="7">
        <v>109373</v>
      </c>
      <c r="L1244" s="7">
        <v>0</v>
      </c>
      <c r="M1244" s="7">
        <v>744138</v>
      </c>
      <c r="N1244" s="7">
        <v>5622582</v>
      </c>
      <c r="O1244" s="7">
        <v>0</v>
      </c>
      <c r="P1244" s="7">
        <v>1019794</v>
      </c>
      <c r="Q1244" s="7">
        <v>1874194</v>
      </c>
      <c r="R1244" s="7">
        <v>9260708</v>
      </c>
      <c r="S1244" s="7">
        <v>9714172</v>
      </c>
      <c r="T1244" s="7">
        <v>67174994</v>
      </c>
      <c r="U1244" s="7">
        <v>595459</v>
      </c>
      <c r="V1244" s="7">
        <v>67770453</v>
      </c>
      <c r="W1244" s="7">
        <v>16918983</v>
      </c>
      <c r="X1244" s="7">
        <v>6199182</v>
      </c>
      <c r="Y1244" s="7">
        <v>40604323</v>
      </c>
      <c r="Z1244" s="7">
        <v>63722488</v>
      </c>
      <c r="AA1244" s="7">
        <v>38874</v>
      </c>
      <c r="AB1244" s="7">
        <v>2544656</v>
      </c>
      <c r="AC1244" s="7">
        <v>66306018</v>
      </c>
      <c r="AD1244" s="7">
        <v>1464435</v>
      </c>
      <c r="AE1244" s="7">
        <v>0</v>
      </c>
      <c r="AF1244" s="7">
        <v>0</v>
      </c>
      <c r="AG1244" s="7">
        <v>1464435</v>
      </c>
    </row>
    <row r="1245" spans="1:33" x14ac:dyDescent="0.55000000000000004">
      <c r="A1245" t="str">
        <f>VLOOKUP($B1245,Sheet2!$A$1:$C$47,3,FALSE)</f>
        <v>SINAI HOSPITAL</v>
      </c>
      <c r="B1245">
        <v>12</v>
      </c>
      <c r="C1245" s="1">
        <v>44652</v>
      </c>
      <c r="D1245" t="s">
        <v>33</v>
      </c>
      <c r="E1245" s="7">
        <v>0</v>
      </c>
      <c r="F1245" s="7">
        <v>19719996</v>
      </c>
      <c r="G1245" s="7">
        <v>19719996</v>
      </c>
      <c r="H1245" s="7">
        <v>0</v>
      </c>
      <c r="I1245" s="7">
        <v>0</v>
      </c>
      <c r="J1245" s="7">
        <v>0</v>
      </c>
      <c r="K1245" s="7">
        <v>205</v>
      </c>
      <c r="L1245" s="7">
        <v>0</v>
      </c>
      <c r="M1245" s="7">
        <v>0</v>
      </c>
      <c r="N1245" s="7">
        <v>0</v>
      </c>
      <c r="O1245" s="7">
        <v>0</v>
      </c>
      <c r="P1245" s="7">
        <v>0</v>
      </c>
      <c r="Q1245" s="7">
        <v>11346476</v>
      </c>
      <c r="R1245" s="7">
        <v>11346476</v>
      </c>
      <c r="S1245" s="7">
        <v>11346681</v>
      </c>
      <c r="T1245" s="7">
        <v>8373315</v>
      </c>
      <c r="U1245" s="7">
        <v>2239870</v>
      </c>
      <c r="V1245" s="7">
        <v>10613185</v>
      </c>
      <c r="W1245" s="7">
        <v>7456141</v>
      </c>
      <c r="X1245" s="7">
        <v>985061</v>
      </c>
      <c r="Y1245" s="7">
        <v>6396153</v>
      </c>
      <c r="Z1245" s="7">
        <v>14837355</v>
      </c>
      <c r="AA1245" s="7">
        <v>13000</v>
      </c>
      <c r="AB1245" s="7">
        <v>24000</v>
      </c>
      <c r="AC1245" s="7">
        <v>14874355</v>
      </c>
      <c r="AD1245" s="7">
        <v>-4261170</v>
      </c>
      <c r="AE1245" s="7">
        <v>-16874000</v>
      </c>
      <c r="AF1245" s="7">
        <v>0</v>
      </c>
      <c r="AG1245" s="7">
        <v>-21135170</v>
      </c>
    </row>
    <row r="1246" spans="1:33" x14ac:dyDescent="0.55000000000000004">
      <c r="A1246" t="str">
        <f>VLOOKUP($B1246,Sheet2!$A$1:$C$47,3,FALSE)</f>
        <v>SINAI HOSPITAL</v>
      </c>
      <c r="B1246">
        <v>12</v>
      </c>
      <c r="C1246" s="1">
        <v>44652</v>
      </c>
      <c r="D1246" t="s">
        <v>34</v>
      </c>
      <c r="E1246" s="7">
        <v>45544997</v>
      </c>
      <c r="F1246" s="7">
        <v>51064165</v>
      </c>
      <c r="G1246" s="7">
        <v>96609162</v>
      </c>
      <c r="H1246" s="7">
        <v>425960</v>
      </c>
      <c r="I1246" s="7">
        <v>-810844</v>
      </c>
      <c r="J1246" s="7">
        <v>728975</v>
      </c>
      <c r="K1246" s="7">
        <v>109578</v>
      </c>
      <c r="L1246" s="7">
        <v>0</v>
      </c>
      <c r="M1246" s="7">
        <v>744138</v>
      </c>
      <c r="N1246" s="7">
        <v>5622582</v>
      </c>
      <c r="O1246" s="7">
        <v>0</v>
      </c>
      <c r="P1246" s="7">
        <v>1019794</v>
      </c>
      <c r="Q1246" s="7">
        <v>13220670</v>
      </c>
      <c r="R1246" s="7">
        <v>20607184</v>
      </c>
      <c r="S1246" s="7">
        <v>21060853</v>
      </c>
      <c r="T1246" s="7">
        <v>75548309</v>
      </c>
      <c r="U1246" s="7">
        <v>2835329</v>
      </c>
      <c r="V1246" s="7">
        <v>78383638</v>
      </c>
      <c r="W1246" s="7">
        <v>24375124</v>
      </c>
      <c r="X1246" s="7">
        <v>7184243</v>
      </c>
      <c r="Y1246" s="7">
        <v>47000476</v>
      </c>
      <c r="Z1246" s="7">
        <v>78559843</v>
      </c>
      <c r="AA1246" s="7">
        <v>51874</v>
      </c>
      <c r="AB1246" s="7">
        <v>2568656</v>
      </c>
      <c r="AC1246" s="7">
        <v>81180373</v>
      </c>
      <c r="AD1246" s="7">
        <v>-2796735</v>
      </c>
      <c r="AE1246" s="7">
        <v>-16874000</v>
      </c>
      <c r="AF1246" s="7">
        <v>0</v>
      </c>
      <c r="AG1246" s="7">
        <v>-19670735</v>
      </c>
    </row>
    <row r="1247" spans="1:33" x14ac:dyDescent="0.55000000000000004">
      <c r="A1247" t="str">
        <f>VLOOKUP($B1247,Sheet2!$A$1:$C$47,3,FALSE)</f>
        <v>MEDSTAR FRANKLIN SQUARE</v>
      </c>
      <c r="B1247">
        <v>15</v>
      </c>
      <c r="C1247" s="1">
        <v>44652</v>
      </c>
      <c r="D1247" t="s">
        <v>32</v>
      </c>
      <c r="E1247" s="7">
        <v>27943078</v>
      </c>
      <c r="F1247" s="7">
        <v>23626729</v>
      </c>
      <c r="G1247" s="7">
        <v>51569807</v>
      </c>
      <c r="H1247" s="7">
        <v>238403</v>
      </c>
      <c r="I1247" s="7">
        <v>-142440</v>
      </c>
      <c r="J1247" s="7">
        <v>1203495</v>
      </c>
      <c r="K1247" s="7">
        <v>11334</v>
      </c>
      <c r="L1247" s="7">
        <v>2359285</v>
      </c>
      <c r="M1247" s="7">
        <v>385211</v>
      </c>
      <c r="N1247" s="7">
        <v>29833</v>
      </c>
      <c r="O1247" s="7">
        <v>1830911</v>
      </c>
      <c r="P1247" s="7">
        <v>628349</v>
      </c>
      <c r="Q1247" s="7">
        <v>47998</v>
      </c>
      <c r="R1247" s="7">
        <v>5281587</v>
      </c>
      <c r="S1247" s="7">
        <v>6592379</v>
      </c>
      <c r="T1247" s="7">
        <v>44977428</v>
      </c>
      <c r="U1247" s="7">
        <v>1738542</v>
      </c>
      <c r="V1247" s="7">
        <v>46715970</v>
      </c>
      <c r="W1247" s="7">
        <v>19309853</v>
      </c>
      <c r="X1247" s="7">
        <v>3295277</v>
      </c>
      <c r="Y1247" s="7">
        <v>18101547</v>
      </c>
      <c r="Z1247" s="7">
        <v>40706677</v>
      </c>
      <c r="AA1247" s="7">
        <v>639808</v>
      </c>
      <c r="AB1247" s="7">
        <v>2091836</v>
      </c>
      <c r="AC1247" s="7">
        <v>43438321</v>
      </c>
      <c r="AD1247" s="7">
        <v>3277649</v>
      </c>
      <c r="AE1247" s="7">
        <v>0</v>
      </c>
      <c r="AF1247" s="7">
        <v>0</v>
      </c>
      <c r="AG1247" s="7">
        <v>3277649</v>
      </c>
    </row>
    <row r="1248" spans="1:33" x14ac:dyDescent="0.55000000000000004">
      <c r="A1248" t="str">
        <f>VLOOKUP($B1248,Sheet2!$A$1:$C$47,3,FALSE)</f>
        <v>MEDSTAR FRANKLIN SQUARE</v>
      </c>
      <c r="B1248">
        <v>15</v>
      </c>
      <c r="C1248" s="1">
        <v>44652</v>
      </c>
      <c r="D1248" t="s">
        <v>33</v>
      </c>
      <c r="E1248" s="7">
        <v>3666</v>
      </c>
      <c r="F1248" s="7">
        <v>58191</v>
      </c>
      <c r="G1248" s="7">
        <v>61857</v>
      </c>
      <c r="H1248" s="7">
        <v>0</v>
      </c>
      <c r="I1248" s="7">
        <v>-96</v>
      </c>
      <c r="J1248" s="7">
        <v>0</v>
      </c>
      <c r="K1248" s="7">
        <v>0</v>
      </c>
      <c r="L1248" s="7">
        <v>0</v>
      </c>
      <c r="M1248" s="7">
        <v>0</v>
      </c>
      <c r="N1248" s="7">
        <v>0</v>
      </c>
      <c r="O1248" s="7">
        <v>0</v>
      </c>
      <c r="P1248" s="7">
        <v>0</v>
      </c>
      <c r="Q1248" s="7">
        <v>-1493</v>
      </c>
      <c r="R1248" s="7">
        <v>-1493</v>
      </c>
      <c r="S1248" s="7">
        <v>-1589</v>
      </c>
      <c r="T1248" s="7">
        <v>63446</v>
      </c>
      <c r="U1248" s="7">
        <v>60311</v>
      </c>
      <c r="V1248" s="7">
        <v>123757</v>
      </c>
      <c r="W1248" s="7">
        <v>1177427</v>
      </c>
      <c r="X1248" s="7">
        <v>200931</v>
      </c>
      <c r="Y1248" s="7">
        <v>4407500</v>
      </c>
      <c r="Z1248" s="7">
        <v>5785858</v>
      </c>
      <c r="AA1248" s="7">
        <v>45043</v>
      </c>
      <c r="AB1248" s="7">
        <v>61007</v>
      </c>
      <c r="AC1248" s="7">
        <v>5891908</v>
      </c>
      <c r="AD1248" s="7">
        <v>-5768151</v>
      </c>
      <c r="AE1248" s="7">
        <v>2507</v>
      </c>
      <c r="AF1248" s="7">
        <v>171497</v>
      </c>
      <c r="AG1248" s="7">
        <v>-5937141</v>
      </c>
    </row>
    <row r="1249" spans="1:33" x14ac:dyDescent="0.55000000000000004">
      <c r="A1249" t="str">
        <f>VLOOKUP($B1249,Sheet2!$A$1:$C$47,3,FALSE)</f>
        <v>MEDSTAR FRANKLIN SQUARE</v>
      </c>
      <c r="B1249">
        <v>15</v>
      </c>
      <c r="C1249" s="1">
        <v>44652</v>
      </c>
      <c r="D1249" t="s">
        <v>34</v>
      </c>
      <c r="E1249" s="7">
        <v>27946744</v>
      </c>
      <c r="F1249" s="7">
        <v>23684920</v>
      </c>
      <c r="G1249" s="7">
        <v>51631664</v>
      </c>
      <c r="H1249" s="7">
        <v>238403</v>
      </c>
      <c r="I1249" s="7">
        <v>-142536</v>
      </c>
      <c r="J1249" s="7">
        <v>1203495</v>
      </c>
      <c r="K1249" s="7">
        <v>11334</v>
      </c>
      <c r="L1249" s="7">
        <v>2359285</v>
      </c>
      <c r="M1249" s="7">
        <v>385211</v>
      </c>
      <c r="N1249" s="7">
        <v>29833</v>
      </c>
      <c r="O1249" s="7">
        <v>1830911</v>
      </c>
      <c r="P1249" s="7">
        <v>628349</v>
      </c>
      <c r="Q1249" s="7">
        <v>46505</v>
      </c>
      <c r="R1249" s="7">
        <v>5280094</v>
      </c>
      <c r="S1249" s="7">
        <v>6590790</v>
      </c>
      <c r="T1249" s="7">
        <v>45040874</v>
      </c>
      <c r="U1249" s="7">
        <v>1798853</v>
      </c>
      <c r="V1249" s="7">
        <v>46839727</v>
      </c>
      <c r="W1249" s="7">
        <v>20487280</v>
      </c>
      <c r="X1249" s="7">
        <v>3496208</v>
      </c>
      <c r="Y1249" s="7">
        <v>22509047</v>
      </c>
      <c r="Z1249" s="7">
        <v>46492535</v>
      </c>
      <c r="AA1249" s="7">
        <v>684851</v>
      </c>
      <c r="AB1249" s="7">
        <v>2152843</v>
      </c>
      <c r="AC1249" s="7">
        <v>49330229</v>
      </c>
      <c r="AD1249" s="7">
        <v>-2490502</v>
      </c>
      <c r="AE1249" s="7">
        <v>2507</v>
      </c>
      <c r="AF1249" s="7">
        <v>171497</v>
      </c>
      <c r="AG1249" s="7">
        <v>-2659492</v>
      </c>
    </row>
    <row r="1250" spans="1:33" x14ac:dyDescent="0.55000000000000004">
      <c r="A1250" t="str">
        <f>VLOOKUP($B1250,Sheet2!$A$1:$C$47,3,FALSE)</f>
        <v>ADVENTIST WHITE OAK HOSPITAL</v>
      </c>
      <c r="B1250">
        <v>16</v>
      </c>
      <c r="C1250" s="1">
        <v>44652</v>
      </c>
      <c r="D1250" t="s">
        <v>32</v>
      </c>
      <c r="E1250" s="7">
        <v>19433865</v>
      </c>
      <c r="F1250" s="7">
        <v>9342190</v>
      </c>
      <c r="G1250" s="7">
        <v>28776055</v>
      </c>
      <c r="H1250" s="7">
        <v>550226</v>
      </c>
      <c r="I1250" s="7">
        <v>925807</v>
      </c>
      <c r="J1250" s="7">
        <v>264503</v>
      </c>
      <c r="K1250" s="7">
        <v>445051</v>
      </c>
      <c r="L1250" s="7">
        <v>1285135</v>
      </c>
      <c r="M1250" s="7">
        <v>288437</v>
      </c>
      <c r="N1250" s="7">
        <v>701037</v>
      </c>
      <c r="O1250" s="7">
        <v>617786</v>
      </c>
      <c r="P1250" s="7">
        <v>138656</v>
      </c>
      <c r="Q1250" s="7">
        <v>335774</v>
      </c>
      <c r="R1250" s="7">
        <v>3366825</v>
      </c>
      <c r="S1250" s="7">
        <v>5552412</v>
      </c>
      <c r="T1250" s="7">
        <v>23223643</v>
      </c>
      <c r="U1250" s="7">
        <v>818957</v>
      </c>
      <c r="V1250" s="7">
        <v>24042600</v>
      </c>
      <c r="W1250" s="7">
        <v>8846792</v>
      </c>
      <c r="X1250" s="7">
        <v>1689129</v>
      </c>
      <c r="Y1250" s="7">
        <v>12476183</v>
      </c>
      <c r="Z1250" s="7">
        <v>23012104</v>
      </c>
      <c r="AA1250" s="7">
        <v>1466293</v>
      </c>
      <c r="AB1250" s="7">
        <v>1892732</v>
      </c>
      <c r="AC1250" s="7">
        <v>26371129</v>
      </c>
      <c r="AD1250" s="7">
        <v>-2328529</v>
      </c>
      <c r="AE1250" s="7">
        <v>0</v>
      </c>
      <c r="AF1250" s="7">
        <v>0</v>
      </c>
      <c r="AG1250" s="7">
        <v>-2328529</v>
      </c>
    </row>
    <row r="1251" spans="1:33" x14ac:dyDescent="0.55000000000000004">
      <c r="A1251" t="str">
        <f>VLOOKUP($B1251,Sheet2!$A$1:$C$47,3,FALSE)</f>
        <v>ADVENTIST WHITE OAK HOSPITAL</v>
      </c>
      <c r="B1251">
        <v>16</v>
      </c>
      <c r="C1251" s="1">
        <v>44652</v>
      </c>
      <c r="D1251" t="s">
        <v>33</v>
      </c>
      <c r="E1251" s="7">
        <v>46509</v>
      </c>
      <c r="F1251" s="7">
        <v>2727746</v>
      </c>
      <c r="G1251" s="7">
        <v>2774255</v>
      </c>
      <c r="H1251" s="7">
        <v>0</v>
      </c>
      <c r="I1251" s="7">
        <v>0</v>
      </c>
      <c r="J1251" s="7">
        <v>0</v>
      </c>
      <c r="K1251" s="7">
        <v>137093</v>
      </c>
      <c r="L1251" s="7">
        <v>0</v>
      </c>
      <c r="M1251" s="7">
        <v>0</v>
      </c>
      <c r="N1251" s="7">
        <v>0</v>
      </c>
      <c r="O1251" s="7">
        <v>0</v>
      </c>
      <c r="P1251" s="7">
        <v>0</v>
      </c>
      <c r="Q1251" s="7">
        <v>1659544</v>
      </c>
      <c r="R1251" s="7">
        <v>1659544</v>
      </c>
      <c r="S1251" s="7">
        <v>1796637</v>
      </c>
      <c r="T1251" s="7">
        <v>977618</v>
      </c>
      <c r="U1251" s="7">
        <v>62450</v>
      </c>
      <c r="V1251" s="7">
        <v>1040068</v>
      </c>
      <c r="W1251" s="7">
        <v>1146516</v>
      </c>
      <c r="X1251" s="7">
        <v>107619</v>
      </c>
      <c r="Y1251" s="7">
        <v>478187</v>
      </c>
      <c r="Z1251" s="7">
        <v>1732322</v>
      </c>
      <c r="AA1251" s="7">
        <v>0</v>
      </c>
      <c r="AB1251" s="7">
        <v>23701</v>
      </c>
      <c r="AC1251" s="7">
        <v>1756023</v>
      </c>
      <c r="AD1251" s="7">
        <v>-715955</v>
      </c>
      <c r="AE1251" s="7">
        <v>3</v>
      </c>
      <c r="AF1251" s="7">
        <v>0</v>
      </c>
      <c r="AG1251" s="7">
        <v>-715952</v>
      </c>
    </row>
    <row r="1252" spans="1:33" x14ac:dyDescent="0.55000000000000004">
      <c r="A1252" t="str">
        <f>VLOOKUP($B1252,Sheet2!$A$1:$C$47,3,FALSE)</f>
        <v>ADVENTIST WHITE OAK HOSPITAL</v>
      </c>
      <c r="B1252">
        <v>16</v>
      </c>
      <c r="C1252" s="1">
        <v>44652</v>
      </c>
      <c r="D1252" t="s">
        <v>34</v>
      </c>
      <c r="E1252" s="7">
        <v>19480374</v>
      </c>
      <c r="F1252" s="7">
        <v>12069936</v>
      </c>
      <c r="G1252" s="7">
        <v>31550310</v>
      </c>
      <c r="H1252" s="7">
        <v>550226</v>
      </c>
      <c r="I1252" s="7">
        <v>925807</v>
      </c>
      <c r="J1252" s="7">
        <v>264503</v>
      </c>
      <c r="K1252" s="7">
        <v>582144</v>
      </c>
      <c r="L1252" s="7">
        <v>1285135</v>
      </c>
      <c r="M1252" s="7">
        <v>288437</v>
      </c>
      <c r="N1252" s="7">
        <v>701037</v>
      </c>
      <c r="O1252" s="7">
        <v>617786</v>
      </c>
      <c r="P1252" s="7">
        <v>138656</v>
      </c>
      <c r="Q1252" s="7">
        <v>1995318</v>
      </c>
      <c r="R1252" s="7">
        <v>5026369</v>
      </c>
      <c r="S1252" s="7">
        <v>7349049</v>
      </c>
      <c r="T1252" s="7">
        <v>24201261</v>
      </c>
      <c r="U1252" s="7">
        <v>881407</v>
      </c>
      <c r="V1252" s="7">
        <v>25082668</v>
      </c>
      <c r="W1252" s="7">
        <v>9993308</v>
      </c>
      <c r="X1252" s="7">
        <v>1796748</v>
      </c>
      <c r="Y1252" s="7">
        <v>12954370</v>
      </c>
      <c r="Z1252" s="7">
        <v>24744426</v>
      </c>
      <c r="AA1252" s="7">
        <v>1466293</v>
      </c>
      <c r="AB1252" s="7">
        <v>1916433</v>
      </c>
      <c r="AC1252" s="7">
        <v>28127152</v>
      </c>
      <c r="AD1252" s="7">
        <v>-3044484</v>
      </c>
      <c r="AE1252" s="7">
        <v>3</v>
      </c>
      <c r="AF1252" s="7">
        <v>0</v>
      </c>
      <c r="AG1252" s="7">
        <v>-3044481</v>
      </c>
    </row>
    <row r="1253" spans="1:33" x14ac:dyDescent="0.55000000000000004">
      <c r="A1253" t="str">
        <f>VLOOKUP($B1253,Sheet2!$A$1:$C$47,3,FALSE)</f>
        <v>GARRETT COUNTY MEMORIAL HOSPITAL</v>
      </c>
      <c r="B1253">
        <v>17</v>
      </c>
      <c r="C1253" s="1">
        <v>44652</v>
      </c>
      <c r="D1253" t="s">
        <v>32</v>
      </c>
      <c r="E1253" s="7">
        <v>1789015</v>
      </c>
      <c r="F1253" s="7">
        <v>3839334</v>
      </c>
      <c r="G1253" s="7">
        <v>5628349</v>
      </c>
      <c r="H1253" s="7">
        <v>67480</v>
      </c>
      <c r="I1253" s="7">
        <v>31430</v>
      </c>
      <c r="J1253" s="7">
        <v>144816</v>
      </c>
      <c r="K1253" s="7">
        <v>67451</v>
      </c>
      <c r="L1253" s="7">
        <v>112188</v>
      </c>
      <c r="M1253" s="7">
        <v>73927</v>
      </c>
      <c r="N1253" s="7">
        <v>-43282</v>
      </c>
      <c r="O1253" s="7">
        <v>240763</v>
      </c>
      <c r="P1253" s="7">
        <v>158653</v>
      </c>
      <c r="Q1253" s="7">
        <v>-92886</v>
      </c>
      <c r="R1253" s="7">
        <v>449363</v>
      </c>
      <c r="S1253" s="7">
        <v>760540</v>
      </c>
      <c r="T1253" s="7">
        <v>4867809</v>
      </c>
      <c r="U1253" s="7">
        <v>569295</v>
      </c>
      <c r="V1253" s="7">
        <v>5437104</v>
      </c>
      <c r="W1253" s="7">
        <v>2019144</v>
      </c>
      <c r="X1253" s="7">
        <v>491006</v>
      </c>
      <c r="Y1253" s="7">
        <v>2153842</v>
      </c>
      <c r="Z1253" s="7">
        <v>4663992</v>
      </c>
      <c r="AA1253" s="7">
        <v>32839</v>
      </c>
      <c r="AB1253" s="7">
        <v>375457</v>
      </c>
      <c r="AC1253" s="7">
        <v>5072288</v>
      </c>
      <c r="AD1253" s="7">
        <v>364816</v>
      </c>
      <c r="AE1253" s="7">
        <v>0</v>
      </c>
      <c r="AF1253" s="7">
        <v>0</v>
      </c>
      <c r="AG1253" s="7">
        <v>364816</v>
      </c>
    </row>
    <row r="1254" spans="1:33" x14ac:dyDescent="0.55000000000000004">
      <c r="A1254" t="str">
        <f>VLOOKUP($B1254,Sheet2!$A$1:$C$47,3,FALSE)</f>
        <v>GARRETT COUNTY MEMORIAL HOSPITAL</v>
      </c>
      <c r="B1254">
        <v>17</v>
      </c>
      <c r="C1254" s="1">
        <v>44652</v>
      </c>
      <c r="D1254" t="s">
        <v>33</v>
      </c>
      <c r="E1254" s="7">
        <v>176852</v>
      </c>
      <c r="F1254" s="7">
        <v>1105680</v>
      </c>
      <c r="G1254" s="7">
        <v>1282532</v>
      </c>
      <c r="H1254" s="7">
        <v>0</v>
      </c>
      <c r="I1254" s="7">
        <v>0</v>
      </c>
      <c r="J1254" s="7">
        <v>32960</v>
      </c>
      <c r="K1254" s="7">
        <v>20309</v>
      </c>
      <c r="L1254" s="7">
        <v>0</v>
      </c>
      <c r="M1254" s="7">
        <v>0</v>
      </c>
      <c r="N1254" s="7">
        <v>45240</v>
      </c>
      <c r="O1254" s="7">
        <v>0</v>
      </c>
      <c r="P1254" s="7">
        <v>25459</v>
      </c>
      <c r="Q1254" s="7">
        <v>602237</v>
      </c>
      <c r="R1254" s="7">
        <v>672936</v>
      </c>
      <c r="S1254" s="7">
        <v>726205</v>
      </c>
      <c r="T1254" s="7">
        <v>556327</v>
      </c>
      <c r="U1254" s="7">
        <v>48346</v>
      </c>
      <c r="V1254" s="7">
        <v>604673</v>
      </c>
      <c r="W1254" s="7">
        <v>832302</v>
      </c>
      <c r="X1254" s="7">
        <v>148790</v>
      </c>
      <c r="Y1254" s="7">
        <v>298647</v>
      </c>
      <c r="Z1254" s="7">
        <v>1279739</v>
      </c>
      <c r="AA1254" s="7">
        <v>0</v>
      </c>
      <c r="AB1254" s="7">
        <v>5562</v>
      </c>
      <c r="AC1254" s="7">
        <v>1285301</v>
      </c>
      <c r="AD1254" s="7">
        <v>-680628</v>
      </c>
      <c r="AE1254" s="7">
        <v>-513857</v>
      </c>
      <c r="AF1254" s="7">
        <v>10475</v>
      </c>
      <c r="AG1254" s="7">
        <v>-1204960</v>
      </c>
    </row>
    <row r="1255" spans="1:33" x14ac:dyDescent="0.55000000000000004">
      <c r="A1255" t="str">
        <f>VLOOKUP($B1255,Sheet2!$A$1:$C$47,3,FALSE)</f>
        <v>GARRETT COUNTY MEMORIAL HOSPITAL</v>
      </c>
      <c r="B1255">
        <v>17</v>
      </c>
      <c r="C1255" s="1">
        <v>44652</v>
      </c>
      <c r="D1255" t="s">
        <v>34</v>
      </c>
      <c r="E1255" s="7">
        <v>1965867</v>
      </c>
      <c r="F1255" s="7">
        <v>4945014</v>
      </c>
      <c r="G1255" s="7">
        <v>6910881</v>
      </c>
      <c r="H1255" s="7">
        <v>67480</v>
      </c>
      <c r="I1255" s="7">
        <v>31430</v>
      </c>
      <c r="J1255" s="7">
        <v>177776</v>
      </c>
      <c r="K1255" s="7">
        <v>87760</v>
      </c>
      <c r="L1255" s="7">
        <v>112188</v>
      </c>
      <c r="M1255" s="7">
        <v>73927</v>
      </c>
      <c r="N1255" s="7">
        <v>1958</v>
      </c>
      <c r="O1255" s="7">
        <v>240763</v>
      </c>
      <c r="P1255" s="7">
        <v>184112</v>
      </c>
      <c r="Q1255" s="7">
        <v>509351</v>
      </c>
      <c r="R1255" s="7">
        <v>1122299</v>
      </c>
      <c r="S1255" s="7">
        <v>1486745</v>
      </c>
      <c r="T1255" s="7">
        <v>5424136</v>
      </c>
      <c r="U1255" s="7">
        <v>617641</v>
      </c>
      <c r="V1255" s="7">
        <v>6041777</v>
      </c>
      <c r="W1255" s="7">
        <v>2851446</v>
      </c>
      <c r="X1255" s="7">
        <v>639796</v>
      </c>
      <c r="Y1255" s="7">
        <v>2452489</v>
      </c>
      <c r="Z1255" s="7">
        <v>5943731</v>
      </c>
      <c r="AA1255" s="7">
        <v>32839</v>
      </c>
      <c r="AB1255" s="7">
        <v>381019</v>
      </c>
      <c r="AC1255" s="7">
        <v>6357589</v>
      </c>
      <c r="AD1255" s="7">
        <v>-315812</v>
      </c>
      <c r="AE1255" s="7">
        <v>-513857</v>
      </c>
      <c r="AF1255" s="7">
        <v>10475</v>
      </c>
      <c r="AG1255" s="7">
        <v>-840144</v>
      </c>
    </row>
    <row r="1256" spans="1:33" x14ac:dyDescent="0.55000000000000004">
      <c r="A1256" t="str">
        <f>VLOOKUP($B1256,Sheet2!$A$1:$C$47,3,FALSE)</f>
        <v>MEDSTAR MONTGOMERY MEDICAL CENTER</v>
      </c>
      <c r="B1256">
        <v>18</v>
      </c>
      <c r="C1256" s="1">
        <v>44652</v>
      </c>
      <c r="D1256" t="s">
        <v>32</v>
      </c>
      <c r="E1256" s="7">
        <v>7389357</v>
      </c>
      <c r="F1256" s="7">
        <v>9048820</v>
      </c>
      <c r="G1256" s="7">
        <v>16438177</v>
      </c>
      <c r="H1256" s="7">
        <v>134751</v>
      </c>
      <c r="I1256" s="7">
        <v>109571</v>
      </c>
      <c r="J1256" s="7">
        <v>397711</v>
      </c>
      <c r="K1256" s="7">
        <v>134178</v>
      </c>
      <c r="L1256" s="7">
        <v>659142</v>
      </c>
      <c r="M1256" s="7">
        <v>76883</v>
      </c>
      <c r="N1256" s="7">
        <v>-16607</v>
      </c>
      <c r="O1256" s="7">
        <v>557568</v>
      </c>
      <c r="P1256" s="7">
        <v>163098</v>
      </c>
      <c r="Q1256" s="7">
        <v>-892323</v>
      </c>
      <c r="R1256" s="7">
        <v>547761</v>
      </c>
      <c r="S1256" s="7">
        <v>1323972</v>
      </c>
      <c r="T1256" s="7">
        <v>15114205</v>
      </c>
      <c r="U1256" s="7">
        <v>367837</v>
      </c>
      <c r="V1256" s="7">
        <v>15482042</v>
      </c>
      <c r="W1256" s="7">
        <v>7457632</v>
      </c>
      <c r="X1256" s="7">
        <v>1332152</v>
      </c>
      <c r="Y1256" s="7">
        <v>5664318</v>
      </c>
      <c r="Z1256" s="7">
        <v>14454102</v>
      </c>
      <c r="AA1256" s="7">
        <v>83087</v>
      </c>
      <c r="AB1256" s="7">
        <v>859411</v>
      </c>
      <c r="AC1256" s="7">
        <v>15396600</v>
      </c>
      <c r="AD1256" s="7">
        <v>85442</v>
      </c>
      <c r="AE1256" s="7">
        <v>0</v>
      </c>
      <c r="AF1256" s="7">
        <v>0</v>
      </c>
      <c r="AG1256" s="7">
        <v>85442</v>
      </c>
    </row>
    <row r="1257" spans="1:33" x14ac:dyDescent="0.55000000000000004">
      <c r="A1257" t="str">
        <f>VLOOKUP($B1257,Sheet2!$A$1:$C$47,3,FALSE)</f>
        <v>MEDSTAR MONTGOMERY MEDICAL CENTER</v>
      </c>
      <c r="B1257">
        <v>18</v>
      </c>
      <c r="C1257" s="1">
        <v>44652</v>
      </c>
      <c r="D1257" t="s">
        <v>33</v>
      </c>
      <c r="E1257" s="7">
        <v>570352</v>
      </c>
      <c r="F1257" s="7">
        <v>1713979</v>
      </c>
      <c r="G1257" s="7">
        <v>2284331</v>
      </c>
      <c r="H1257" s="7">
        <v>0</v>
      </c>
      <c r="I1257" s="7">
        <v>0</v>
      </c>
      <c r="J1257" s="7">
        <v>0</v>
      </c>
      <c r="K1257" s="7">
        <v>41214</v>
      </c>
      <c r="L1257" s="7">
        <v>0</v>
      </c>
      <c r="M1257" s="7">
        <v>0</v>
      </c>
      <c r="N1257" s="7">
        <v>265417</v>
      </c>
      <c r="O1257" s="7">
        <v>0</v>
      </c>
      <c r="P1257" s="7">
        <v>0</v>
      </c>
      <c r="Q1257" s="7">
        <v>776397</v>
      </c>
      <c r="R1257" s="7">
        <v>1041814</v>
      </c>
      <c r="S1257" s="7">
        <v>1083028</v>
      </c>
      <c r="T1257" s="7">
        <v>1201303</v>
      </c>
      <c r="U1257" s="7">
        <v>39300</v>
      </c>
      <c r="V1257" s="7">
        <v>1240603</v>
      </c>
      <c r="W1257" s="7">
        <v>1457743</v>
      </c>
      <c r="X1257" s="7">
        <v>97629</v>
      </c>
      <c r="Y1257" s="7">
        <v>542991</v>
      </c>
      <c r="Z1257" s="7">
        <v>2098363</v>
      </c>
      <c r="AA1257" s="7">
        <v>0</v>
      </c>
      <c r="AB1257" s="7">
        <v>8609</v>
      </c>
      <c r="AC1257" s="7">
        <v>2106972</v>
      </c>
      <c r="AD1257" s="7">
        <v>-866369</v>
      </c>
      <c r="AE1257" s="7">
        <v>-170883</v>
      </c>
      <c r="AF1257" s="7">
        <v>0</v>
      </c>
      <c r="AG1257" s="7">
        <v>-1037252</v>
      </c>
    </row>
    <row r="1258" spans="1:33" x14ac:dyDescent="0.55000000000000004">
      <c r="A1258" t="str">
        <f>VLOOKUP($B1258,Sheet2!$A$1:$C$47,3,FALSE)</f>
        <v>MEDSTAR MONTGOMERY MEDICAL CENTER</v>
      </c>
      <c r="B1258">
        <v>18</v>
      </c>
      <c r="C1258" s="1">
        <v>44652</v>
      </c>
      <c r="D1258" t="s">
        <v>34</v>
      </c>
      <c r="E1258" s="7">
        <v>7959709</v>
      </c>
      <c r="F1258" s="7">
        <v>10762799</v>
      </c>
      <c r="G1258" s="7">
        <v>18722508</v>
      </c>
      <c r="H1258" s="7">
        <v>134751</v>
      </c>
      <c r="I1258" s="7">
        <v>109571</v>
      </c>
      <c r="J1258" s="7">
        <v>397711</v>
      </c>
      <c r="K1258" s="7">
        <v>175392</v>
      </c>
      <c r="L1258" s="7">
        <v>659142</v>
      </c>
      <c r="M1258" s="7">
        <v>76883</v>
      </c>
      <c r="N1258" s="7">
        <v>248810</v>
      </c>
      <c r="O1258" s="7">
        <v>557568</v>
      </c>
      <c r="P1258" s="7">
        <v>163098</v>
      </c>
      <c r="Q1258" s="7">
        <v>-115926</v>
      </c>
      <c r="R1258" s="7">
        <v>1589575</v>
      </c>
      <c r="S1258" s="7">
        <v>2407000</v>
      </c>
      <c r="T1258" s="7">
        <v>16315508</v>
      </c>
      <c r="U1258" s="7">
        <v>407137</v>
      </c>
      <c r="V1258" s="7">
        <v>16722645</v>
      </c>
      <c r="W1258" s="7">
        <v>8915375</v>
      </c>
      <c r="X1258" s="7">
        <v>1429781</v>
      </c>
      <c r="Y1258" s="7">
        <v>6207309</v>
      </c>
      <c r="Z1258" s="7">
        <v>16552465</v>
      </c>
      <c r="AA1258" s="7">
        <v>83087</v>
      </c>
      <c r="AB1258" s="7">
        <v>868020</v>
      </c>
      <c r="AC1258" s="7">
        <v>17503572</v>
      </c>
      <c r="AD1258" s="7">
        <v>-780927</v>
      </c>
      <c r="AE1258" s="7">
        <v>-170883</v>
      </c>
      <c r="AF1258" s="7">
        <v>0</v>
      </c>
      <c r="AG1258" s="7">
        <v>-951810</v>
      </c>
    </row>
    <row r="1259" spans="1:33" x14ac:dyDescent="0.55000000000000004">
      <c r="A1259" t="str">
        <f>VLOOKUP($B1259,Sheet2!$A$1:$C$47,3,FALSE)</f>
        <v>PENINSULA REGIONAL MEDICAL CENTER</v>
      </c>
      <c r="B1259">
        <v>19</v>
      </c>
      <c r="C1259" s="1">
        <v>44652</v>
      </c>
      <c r="D1259" t="s">
        <v>32</v>
      </c>
      <c r="E1259" s="7">
        <v>24789455</v>
      </c>
      <c r="F1259" s="7">
        <v>18415622</v>
      </c>
      <c r="G1259" s="7">
        <v>43205077</v>
      </c>
      <c r="H1259" s="7">
        <v>688538</v>
      </c>
      <c r="I1259" s="7">
        <v>-82002</v>
      </c>
      <c r="J1259" s="7">
        <v>42639</v>
      </c>
      <c r="K1259" s="7">
        <v>262325</v>
      </c>
      <c r="L1259" s="7">
        <v>1540580</v>
      </c>
      <c r="M1259" s="7">
        <v>369708</v>
      </c>
      <c r="N1259" s="7">
        <v>195855</v>
      </c>
      <c r="O1259" s="7">
        <v>1004352</v>
      </c>
      <c r="P1259" s="7">
        <v>218866</v>
      </c>
      <c r="Q1259" s="7">
        <v>1192219</v>
      </c>
      <c r="R1259" s="7">
        <v>4521580</v>
      </c>
      <c r="S1259" s="7">
        <v>5433080</v>
      </c>
      <c r="T1259" s="7">
        <v>37771997</v>
      </c>
      <c r="U1259" s="7">
        <v>247077</v>
      </c>
      <c r="V1259" s="7">
        <v>38019074</v>
      </c>
      <c r="W1259" s="7">
        <v>13473396</v>
      </c>
      <c r="X1259" s="7">
        <v>3194287</v>
      </c>
      <c r="Y1259" s="7">
        <v>15230234</v>
      </c>
      <c r="Z1259" s="7">
        <v>31897917</v>
      </c>
      <c r="AA1259" s="7">
        <v>404300</v>
      </c>
      <c r="AB1259" s="7">
        <v>2239088</v>
      </c>
      <c r="AC1259" s="7">
        <v>34541305</v>
      </c>
      <c r="AD1259" s="7">
        <v>3477769</v>
      </c>
      <c r="AE1259" s="7">
        <v>0</v>
      </c>
      <c r="AF1259" s="7">
        <v>0</v>
      </c>
      <c r="AG1259" s="7">
        <v>3477769</v>
      </c>
    </row>
    <row r="1260" spans="1:33" x14ac:dyDescent="0.55000000000000004">
      <c r="A1260" t="str">
        <f>VLOOKUP($B1260,Sheet2!$A$1:$C$47,3,FALSE)</f>
        <v>PENINSULA REGIONAL MEDICAL CENTER</v>
      </c>
      <c r="B1260">
        <v>19</v>
      </c>
      <c r="C1260" s="1">
        <v>44652</v>
      </c>
      <c r="D1260" t="s">
        <v>33</v>
      </c>
      <c r="E1260" s="7">
        <v>0</v>
      </c>
      <c r="F1260" s="7">
        <v>1440735</v>
      </c>
      <c r="G1260" s="7">
        <v>1440735</v>
      </c>
      <c r="H1260" s="7">
        <v>0</v>
      </c>
      <c r="I1260" s="7">
        <v>0</v>
      </c>
      <c r="J1260" s="7">
        <v>8171</v>
      </c>
      <c r="K1260" s="7">
        <v>-24319</v>
      </c>
      <c r="L1260" s="7">
        <v>0</v>
      </c>
      <c r="M1260" s="7">
        <v>0</v>
      </c>
      <c r="N1260" s="7">
        <v>0</v>
      </c>
      <c r="O1260" s="7">
        <v>0</v>
      </c>
      <c r="P1260" s="7">
        <v>489</v>
      </c>
      <c r="Q1260" s="7">
        <v>414439</v>
      </c>
      <c r="R1260" s="7">
        <v>414928</v>
      </c>
      <c r="S1260" s="7">
        <v>398780</v>
      </c>
      <c r="T1260" s="7">
        <v>1041955</v>
      </c>
      <c r="U1260" s="7">
        <v>865427</v>
      </c>
      <c r="V1260" s="7">
        <v>1907382</v>
      </c>
      <c r="W1260" s="7">
        <v>590693</v>
      </c>
      <c r="X1260" s="7">
        <v>720394</v>
      </c>
      <c r="Y1260" s="7">
        <v>1012952</v>
      </c>
      <c r="Z1260" s="7">
        <v>2324039</v>
      </c>
      <c r="AA1260" s="7">
        <v>10367</v>
      </c>
      <c r="AB1260" s="7">
        <v>110427</v>
      </c>
      <c r="AC1260" s="7">
        <v>2444833</v>
      </c>
      <c r="AD1260" s="7">
        <v>-537451</v>
      </c>
      <c r="AE1260" s="7">
        <v>0</v>
      </c>
      <c r="AF1260" s="7">
        <v>25719081</v>
      </c>
      <c r="AG1260" s="7">
        <v>-26256532</v>
      </c>
    </row>
    <row r="1261" spans="1:33" x14ac:dyDescent="0.55000000000000004">
      <c r="A1261" t="str">
        <f>VLOOKUP($B1261,Sheet2!$A$1:$C$47,3,FALSE)</f>
        <v>PENINSULA REGIONAL MEDICAL CENTER</v>
      </c>
      <c r="B1261">
        <v>19</v>
      </c>
      <c r="C1261" s="1">
        <v>44652</v>
      </c>
      <c r="D1261" t="s">
        <v>34</v>
      </c>
      <c r="E1261" s="7">
        <v>24789455</v>
      </c>
      <c r="F1261" s="7">
        <v>19856357</v>
      </c>
      <c r="G1261" s="7">
        <v>44645812</v>
      </c>
      <c r="H1261" s="7">
        <v>688538</v>
      </c>
      <c r="I1261" s="7">
        <v>-82002</v>
      </c>
      <c r="J1261" s="7">
        <v>50810</v>
      </c>
      <c r="K1261" s="7">
        <v>238006</v>
      </c>
      <c r="L1261" s="7">
        <v>1540580</v>
      </c>
      <c r="M1261" s="7">
        <v>369708</v>
      </c>
      <c r="N1261" s="7">
        <v>195855</v>
      </c>
      <c r="O1261" s="7">
        <v>1004352</v>
      </c>
      <c r="P1261" s="7">
        <v>219355</v>
      </c>
      <c r="Q1261" s="7">
        <v>1606658</v>
      </c>
      <c r="R1261" s="7">
        <v>4936508</v>
      </c>
      <c r="S1261" s="7">
        <v>5831860</v>
      </c>
      <c r="T1261" s="7">
        <v>38813952</v>
      </c>
      <c r="U1261" s="7">
        <v>1112504</v>
      </c>
      <c r="V1261" s="7">
        <v>39926456</v>
      </c>
      <c r="W1261" s="7">
        <v>14064089</v>
      </c>
      <c r="X1261" s="7">
        <v>3914681</v>
      </c>
      <c r="Y1261" s="7">
        <v>16243186</v>
      </c>
      <c r="Z1261" s="7">
        <v>34221956</v>
      </c>
      <c r="AA1261" s="7">
        <v>414667</v>
      </c>
      <c r="AB1261" s="7">
        <v>2349515</v>
      </c>
      <c r="AC1261" s="7">
        <v>36986138</v>
      </c>
      <c r="AD1261" s="7">
        <v>2940318</v>
      </c>
      <c r="AE1261" s="7">
        <v>0</v>
      </c>
      <c r="AF1261" s="7">
        <v>25719081</v>
      </c>
      <c r="AG1261" s="7">
        <v>-22778763</v>
      </c>
    </row>
    <row r="1262" spans="1:33" x14ac:dyDescent="0.55000000000000004">
      <c r="A1262" t="str">
        <f>VLOOKUP($B1262,Sheet2!$A$1:$C$47,3,FALSE)</f>
        <v>SUBURBAN HOSPITAL</v>
      </c>
      <c r="B1262">
        <v>22</v>
      </c>
      <c r="C1262" s="1">
        <v>44652</v>
      </c>
      <c r="D1262" t="s">
        <v>32</v>
      </c>
      <c r="E1262" s="7">
        <v>18978340</v>
      </c>
      <c r="F1262" s="7">
        <v>13914304</v>
      </c>
      <c r="G1262" s="7">
        <v>32892644</v>
      </c>
      <c r="H1262" s="7">
        <v>404629</v>
      </c>
      <c r="I1262" s="7">
        <v>422864</v>
      </c>
      <c r="J1262" s="7">
        <v>147852</v>
      </c>
      <c r="K1262" s="7">
        <v>148491</v>
      </c>
      <c r="L1262" s="7">
        <v>1097728</v>
      </c>
      <c r="M1262" s="7">
        <v>194884</v>
      </c>
      <c r="N1262" s="7">
        <v>650838</v>
      </c>
      <c r="O1262" s="7">
        <v>789701</v>
      </c>
      <c r="P1262" s="7">
        <v>140199</v>
      </c>
      <c r="Q1262" s="7">
        <v>468211</v>
      </c>
      <c r="R1262" s="7">
        <v>3341561</v>
      </c>
      <c r="S1262" s="7">
        <v>4465397</v>
      </c>
      <c r="T1262" s="7">
        <v>28427247</v>
      </c>
      <c r="U1262" s="7">
        <v>1065069</v>
      </c>
      <c r="V1262" s="7">
        <v>29492316</v>
      </c>
      <c r="W1262" s="7">
        <v>7461130</v>
      </c>
      <c r="X1262" s="7">
        <v>1614616</v>
      </c>
      <c r="Y1262" s="7">
        <v>18507706</v>
      </c>
      <c r="Z1262" s="7">
        <v>27583452</v>
      </c>
      <c r="AA1262" s="7">
        <v>324943</v>
      </c>
      <c r="AB1262" s="7">
        <v>2177921</v>
      </c>
      <c r="AC1262" s="7">
        <v>30086316</v>
      </c>
      <c r="AD1262" s="7">
        <v>-594000</v>
      </c>
      <c r="AE1262" s="7">
        <v>0</v>
      </c>
      <c r="AF1262" s="7">
        <v>0</v>
      </c>
      <c r="AG1262" s="7">
        <v>-594000</v>
      </c>
    </row>
    <row r="1263" spans="1:33" x14ac:dyDescent="0.55000000000000004">
      <c r="A1263" t="str">
        <f>VLOOKUP($B1263,Sheet2!$A$1:$C$47,3,FALSE)</f>
        <v>SUBURBAN HOSPITAL</v>
      </c>
      <c r="B1263">
        <v>22</v>
      </c>
      <c r="C1263" s="1">
        <v>44652</v>
      </c>
      <c r="D1263" t="s">
        <v>33</v>
      </c>
      <c r="E1263" s="7">
        <v>0</v>
      </c>
      <c r="F1263" s="7">
        <v>64246</v>
      </c>
      <c r="G1263" s="7">
        <v>64246</v>
      </c>
      <c r="H1263" s="7">
        <v>0</v>
      </c>
      <c r="I1263" s="7">
        <v>0</v>
      </c>
      <c r="J1263" s="7">
        <v>0</v>
      </c>
      <c r="K1263" s="7">
        <v>0</v>
      </c>
      <c r="L1263" s="7">
        <v>0</v>
      </c>
      <c r="M1263" s="7">
        <v>0</v>
      </c>
      <c r="N1263" s="7">
        <v>0</v>
      </c>
      <c r="O1263" s="7">
        <v>0</v>
      </c>
      <c r="P1263" s="7">
        <v>638</v>
      </c>
      <c r="Q1263" s="7">
        <v>0</v>
      </c>
      <c r="R1263" s="7">
        <v>638</v>
      </c>
      <c r="S1263" s="7">
        <v>638</v>
      </c>
      <c r="T1263" s="7">
        <v>63608</v>
      </c>
      <c r="U1263" s="7">
        <v>950567</v>
      </c>
      <c r="V1263" s="7">
        <v>1014175</v>
      </c>
      <c r="W1263" s="7">
        <v>233945</v>
      </c>
      <c r="X1263" s="7">
        <v>52000</v>
      </c>
      <c r="Y1263" s="7">
        <v>242012</v>
      </c>
      <c r="Z1263" s="7">
        <v>527957</v>
      </c>
      <c r="AA1263" s="7">
        <v>0</v>
      </c>
      <c r="AB1263" s="7">
        <v>0</v>
      </c>
      <c r="AC1263" s="7">
        <v>527957</v>
      </c>
      <c r="AD1263" s="7">
        <v>486218</v>
      </c>
      <c r="AE1263" s="7">
        <v>-16126195</v>
      </c>
      <c r="AF1263" s="7">
        <v>0</v>
      </c>
      <c r="AG1263" s="7">
        <v>-15639977</v>
      </c>
    </row>
    <row r="1264" spans="1:33" x14ac:dyDescent="0.55000000000000004">
      <c r="A1264" t="str">
        <f>VLOOKUP($B1264,Sheet2!$A$1:$C$47,3,FALSE)</f>
        <v>SUBURBAN HOSPITAL</v>
      </c>
      <c r="B1264">
        <v>22</v>
      </c>
      <c r="C1264" s="1">
        <v>44652</v>
      </c>
      <c r="D1264" t="s">
        <v>34</v>
      </c>
      <c r="E1264" s="7">
        <v>18978340</v>
      </c>
      <c r="F1264" s="7">
        <v>13978550</v>
      </c>
      <c r="G1264" s="7">
        <v>32956890</v>
      </c>
      <c r="H1264" s="7">
        <v>404629</v>
      </c>
      <c r="I1264" s="7">
        <v>422864</v>
      </c>
      <c r="J1264" s="7">
        <v>147852</v>
      </c>
      <c r="K1264" s="7">
        <v>148491</v>
      </c>
      <c r="L1264" s="7">
        <v>1097728</v>
      </c>
      <c r="M1264" s="7">
        <v>194884</v>
      </c>
      <c r="N1264" s="7">
        <v>650838</v>
      </c>
      <c r="O1264" s="7">
        <v>789701</v>
      </c>
      <c r="P1264" s="7">
        <v>140837</v>
      </c>
      <c r="Q1264" s="7">
        <v>468211</v>
      </c>
      <c r="R1264" s="7">
        <v>3342199</v>
      </c>
      <c r="S1264" s="7">
        <v>4466035</v>
      </c>
      <c r="T1264" s="7">
        <v>28490855</v>
      </c>
      <c r="U1264" s="7">
        <v>2015636</v>
      </c>
      <c r="V1264" s="7">
        <v>30506491</v>
      </c>
      <c r="W1264" s="7">
        <v>7695075</v>
      </c>
      <c r="X1264" s="7">
        <v>1666616</v>
      </c>
      <c r="Y1264" s="7">
        <v>18749718</v>
      </c>
      <c r="Z1264" s="7">
        <v>28111409</v>
      </c>
      <c r="AA1264" s="7">
        <v>324943</v>
      </c>
      <c r="AB1264" s="7">
        <v>2177921</v>
      </c>
      <c r="AC1264" s="7">
        <v>30614273</v>
      </c>
      <c r="AD1264" s="7">
        <v>-107782</v>
      </c>
      <c r="AE1264" s="7">
        <v>-16126195</v>
      </c>
      <c r="AF1264" s="7">
        <v>0</v>
      </c>
      <c r="AG1264" s="7">
        <v>-16233977</v>
      </c>
    </row>
    <row r="1265" spans="1:33" x14ac:dyDescent="0.55000000000000004">
      <c r="A1265" t="str">
        <f>VLOOKUP($B1265,Sheet2!$A$1:$C$47,3,FALSE)</f>
        <v>ANNE ARUNDEL MEDICAL CENTER</v>
      </c>
      <c r="B1265">
        <v>23</v>
      </c>
      <c r="C1265" s="1">
        <v>44652</v>
      </c>
      <c r="D1265" t="s">
        <v>32</v>
      </c>
      <c r="E1265" s="7">
        <v>31295303</v>
      </c>
      <c r="F1265" s="7">
        <v>29096910</v>
      </c>
      <c r="G1265" s="7">
        <v>60392213</v>
      </c>
      <c r="H1265" s="7">
        <v>176025</v>
      </c>
      <c r="I1265" s="7">
        <v>546176</v>
      </c>
      <c r="J1265" s="7">
        <v>266589</v>
      </c>
      <c r="K1265" s="7">
        <v>420420</v>
      </c>
      <c r="L1265" s="7">
        <v>2002355</v>
      </c>
      <c r="M1265" s="7">
        <v>35651</v>
      </c>
      <c r="N1265" s="7">
        <v>966700</v>
      </c>
      <c r="O1265" s="7">
        <v>1920006</v>
      </c>
      <c r="P1265" s="7">
        <v>543334</v>
      </c>
      <c r="Q1265" s="7">
        <v>922725</v>
      </c>
      <c r="R1265" s="7">
        <v>6390771</v>
      </c>
      <c r="S1265" s="7">
        <v>7799981</v>
      </c>
      <c r="T1265" s="7">
        <v>52592232</v>
      </c>
      <c r="U1265" s="7">
        <v>954320</v>
      </c>
      <c r="V1265" s="7">
        <v>53546552</v>
      </c>
      <c r="W1265" s="7">
        <v>22433523</v>
      </c>
      <c r="X1265" s="7">
        <v>981146</v>
      </c>
      <c r="Y1265" s="7">
        <v>25173947</v>
      </c>
      <c r="Z1265" s="7">
        <v>48588616</v>
      </c>
      <c r="AA1265" s="7">
        <v>647283</v>
      </c>
      <c r="AB1265" s="7">
        <v>2133596</v>
      </c>
      <c r="AC1265" s="7">
        <v>51369495</v>
      </c>
      <c r="AD1265" s="7">
        <v>2177057</v>
      </c>
      <c r="AE1265" s="7">
        <v>0</v>
      </c>
      <c r="AF1265" s="7">
        <v>0</v>
      </c>
      <c r="AG1265" s="7">
        <v>2177057</v>
      </c>
    </row>
    <row r="1266" spans="1:33" x14ac:dyDescent="0.55000000000000004">
      <c r="A1266" t="str">
        <f>VLOOKUP($B1266,Sheet2!$A$1:$C$47,3,FALSE)</f>
        <v>ANNE ARUNDEL MEDICAL CENTER</v>
      </c>
      <c r="B1266">
        <v>23</v>
      </c>
      <c r="C1266" s="1">
        <v>44652</v>
      </c>
      <c r="D1266" t="s">
        <v>33</v>
      </c>
      <c r="E1266" s="7">
        <v>0</v>
      </c>
      <c r="F1266" s="7">
        <v>2166418</v>
      </c>
      <c r="G1266" s="7">
        <v>2166418</v>
      </c>
      <c r="H1266" s="7">
        <v>0</v>
      </c>
      <c r="I1266" s="7">
        <v>0</v>
      </c>
      <c r="J1266" s="7">
        <v>0</v>
      </c>
      <c r="K1266" s="7">
        <v>0</v>
      </c>
      <c r="L1266" s="7">
        <v>0</v>
      </c>
      <c r="M1266" s="7">
        <v>0</v>
      </c>
      <c r="N1266" s="7">
        <v>0</v>
      </c>
      <c r="O1266" s="7">
        <v>0</v>
      </c>
      <c r="P1266" s="7">
        <v>0</v>
      </c>
      <c r="Q1266" s="7">
        <v>1083208</v>
      </c>
      <c r="R1266" s="7">
        <v>1083208</v>
      </c>
      <c r="S1266" s="7">
        <v>1083208</v>
      </c>
      <c r="T1266" s="7">
        <v>1083210</v>
      </c>
      <c r="U1266" s="7">
        <v>1854380</v>
      </c>
      <c r="V1266" s="7">
        <v>2937590</v>
      </c>
      <c r="W1266" s="7">
        <v>1053686</v>
      </c>
      <c r="X1266" s="7">
        <v>46084</v>
      </c>
      <c r="Y1266" s="7">
        <v>3166448</v>
      </c>
      <c r="Z1266" s="7">
        <v>4266218</v>
      </c>
      <c r="AA1266" s="7">
        <v>18146</v>
      </c>
      <c r="AB1266" s="7">
        <v>59814</v>
      </c>
      <c r="AC1266" s="7">
        <v>4344178</v>
      </c>
      <c r="AD1266" s="7">
        <v>-1406588</v>
      </c>
      <c r="AE1266" s="7">
        <v>-453146</v>
      </c>
      <c r="AF1266" s="7">
        <v>0</v>
      </c>
      <c r="AG1266" s="7">
        <v>-1859734</v>
      </c>
    </row>
    <row r="1267" spans="1:33" x14ac:dyDescent="0.55000000000000004">
      <c r="A1267" t="str">
        <f>VLOOKUP($B1267,Sheet2!$A$1:$C$47,3,FALSE)</f>
        <v>ANNE ARUNDEL MEDICAL CENTER</v>
      </c>
      <c r="B1267">
        <v>23</v>
      </c>
      <c r="C1267" s="1">
        <v>44652</v>
      </c>
      <c r="D1267" t="s">
        <v>34</v>
      </c>
      <c r="E1267" s="7">
        <v>31295303</v>
      </c>
      <c r="F1267" s="7">
        <v>31263328</v>
      </c>
      <c r="G1267" s="7">
        <v>62558631</v>
      </c>
      <c r="H1267" s="7">
        <v>176025</v>
      </c>
      <c r="I1267" s="7">
        <v>546176</v>
      </c>
      <c r="J1267" s="7">
        <v>266589</v>
      </c>
      <c r="K1267" s="7">
        <v>420420</v>
      </c>
      <c r="L1267" s="7">
        <v>2002355</v>
      </c>
      <c r="M1267" s="7">
        <v>35651</v>
      </c>
      <c r="N1267" s="7">
        <v>966700</v>
      </c>
      <c r="O1267" s="7">
        <v>1920006</v>
      </c>
      <c r="P1267" s="7">
        <v>543334</v>
      </c>
      <c r="Q1267" s="7">
        <v>2005933</v>
      </c>
      <c r="R1267" s="7">
        <v>7473979</v>
      </c>
      <c r="S1267" s="7">
        <v>8883189</v>
      </c>
      <c r="T1267" s="7">
        <v>53675442</v>
      </c>
      <c r="U1267" s="7">
        <v>2808700</v>
      </c>
      <c r="V1267" s="7">
        <v>56484142</v>
      </c>
      <c r="W1267" s="7">
        <v>23487209</v>
      </c>
      <c r="X1267" s="7">
        <v>1027230</v>
      </c>
      <c r="Y1267" s="7">
        <v>28340395</v>
      </c>
      <c r="Z1267" s="7">
        <v>52854834</v>
      </c>
      <c r="AA1267" s="7">
        <v>665429</v>
      </c>
      <c r="AB1267" s="7">
        <v>2193410</v>
      </c>
      <c r="AC1267" s="7">
        <v>55713673</v>
      </c>
      <c r="AD1267" s="7">
        <v>770469</v>
      </c>
      <c r="AE1267" s="7">
        <v>-453146</v>
      </c>
      <c r="AF1267" s="7">
        <v>0</v>
      </c>
      <c r="AG1267" s="7">
        <v>317323</v>
      </c>
    </row>
    <row r="1268" spans="1:33" x14ac:dyDescent="0.55000000000000004">
      <c r="A1268" t="str">
        <f>VLOOKUP($B1268,Sheet2!$A$1:$C$47,3,FALSE)</f>
        <v>MEDSTAR UNION MEMORIAL HOSPITAL</v>
      </c>
      <c r="B1268">
        <v>24</v>
      </c>
      <c r="C1268" s="1">
        <v>44652</v>
      </c>
      <c r="D1268" t="s">
        <v>32</v>
      </c>
      <c r="E1268" s="7">
        <v>23477271</v>
      </c>
      <c r="F1268" s="7">
        <v>15827511</v>
      </c>
      <c r="G1268" s="7">
        <v>39304782</v>
      </c>
      <c r="H1268" s="7">
        <v>324480</v>
      </c>
      <c r="I1268" s="7">
        <v>361075</v>
      </c>
      <c r="J1268" s="7">
        <v>807650</v>
      </c>
      <c r="K1268" s="7">
        <v>320290</v>
      </c>
      <c r="L1268" s="7">
        <v>1260084</v>
      </c>
      <c r="M1268" s="7">
        <v>151114</v>
      </c>
      <c r="N1268" s="7">
        <v>1061760</v>
      </c>
      <c r="O1268" s="7">
        <v>1274219</v>
      </c>
      <c r="P1268" s="7">
        <v>394772</v>
      </c>
      <c r="Q1268" s="7">
        <v>713368</v>
      </c>
      <c r="R1268" s="7">
        <v>4855317</v>
      </c>
      <c r="S1268" s="7">
        <v>6668812</v>
      </c>
      <c r="T1268" s="7">
        <v>32635970</v>
      </c>
      <c r="U1268" s="7">
        <v>714406</v>
      </c>
      <c r="V1268" s="7">
        <v>33350376</v>
      </c>
      <c r="W1268" s="7">
        <v>13907539</v>
      </c>
      <c r="X1268" s="7">
        <v>2529372</v>
      </c>
      <c r="Y1268" s="7">
        <v>14837159</v>
      </c>
      <c r="Z1268" s="7">
        <v>31274070</v>
      </c>
      <c r="AA1268" s="7">
        <v>180700</v>
      </c>
      <c r="AB1268" s="7">
        <v>1067285</v>
      </c>
      <c r="AC1268" s="7">
        <v>32522055</v>
      </c>
      <c r="AD1268" s="7">
        <v>828321</v>
      </c>
      <c r="AE1268" s="7">
        <v>0</v>
      </c>
      <c r="AF1268" s="7">
        <v>0</v>
      </c>
      <c r="AG1268" s="7">
        <v>828321</v>
      </c>
    </row>
    <row r="1269" spans="1:33" x14ac:dyDescent="0.55000000000000004">
      <c r="A1269" t="str">
        <f>VLOOKUP($B1269,Sheet2!$A$1:$C$47,3,FALSE)</f>
        <v>MEDSTAR UNION MEMORIAL HOSPITAL</v>
      </c>
      <c r="B1269">
        <v>24</v>
      </c>
      <c r="C1269" s="1">
        <v>44652</v>
      </c>
      <c r="D1269" t="s">
        <v>33</v>
      </c>
      <c r="E1269" s="7">
        <v>4762</v>
      </c>
      <c r="F1269" s="7">
        <v>21441</v>
      </c>
      <c r="G1269" s="7">
        <v>26203</v>
      </c>
      <c r="H1269" s="7">
        <v>0</v>
      </c>
      <c r="I1269" s="7">
        <v>0</v>
      </c>
      <c r="J1269" s="7">
        <v>0</v>
      </c>
      <c r="K1269" s="7">
        <v>7226</v>
      </c>
      <c r="L1269" s="7">
        <v>0</v>
      </c>
      <c r="M1269" s="7">
        <v>0</v>
      </c>
      <c r="N1269" s="7">
        <v>0</v>
      </c>
      <c r="O1269" s="7">
        <v>0</v>
      </c>
      <c r="P1269" s="7">
        <v>0</v>
      </c>
      <c r="Q1269" s="7">
        <v>-83</v>
      </c>
      <c r="R1269" s="7">
        <v>-83</v>
      </c>
      <c r="S1269" s="7">
        <v>7143</v>
      </c>
      <c r="T1269" s="7">
        <v>19060</v>
      </c>
      <c r="U1269" s="7">
        <v>731583</v>
      </c>
      <c r="V1269" s="7">
        <v>750643</v>
      </c>
      <c r="W1269" s="7">
        <v>303662</v>
      </c>
      <c r="X1269" s="7">
        <v>55227</v>
      </c>
      <c r="Y1269" s="7">
        <v>4900051</v>
      </c>
      <c r="Z1269" s="7">
        <v>5258940</v>
      </c>
      <c r="AA1269" s="7">
        <v>18379</v>
      </c>
      <c r="AB1269" s="7">
        <v>172729</v>
      </c>
      <c r="AC1269" s="7">
        <v>5450048</v>
      </c>
      <c r="AD1269" s="7">
        <v>-4699405</v>
      </c>
      <c r="AE1269" s="7">
        <v>25017</v>
      </c>
      <c r="AF1269" s="7">
        <v>3006729</v>
      </c>
      <c r="AG1269" s="7">
        <v>-7681117</v>
      </c>
    </row>
    <row r="1270" spans="1:33" x14ac:dyDescent="0.55000000000000004">
      <c r="A1270" t="str">
        <f>VLOOKUP($B1270,Sheet2!$A$1:$C$47,3,FALSE)</f>
        <v>MEDSTAR UNION MEMORIAL HOSPITAL</v>
      </c>
      <c r="B1270">
        <v>24</v>
      </c>
      <c r="C1270" s="1">
        <v>44652</v>
      </c>
      <c r="D1270" t="s">
        <v>34</v>
      </c>
      <c r="E1270" s="7">
        <v>23482033</v>
      </c>
      <c r="F1270" s="7">
        <v>15848952</v>
      </c>
      <c r="G1270" s="7">
        <v>39330985</v>
      </c>
      <c r="H1270" s="7">
        <v>324480</v>
      </c>
      <c r="I1270" s="7">
        <v>361075</v>
      </c>
      <c r="J1270" s="7">
        <v>807650</v>
      </c>
      <c r="K1270" s="7">
        <v>327516</v>
      </c>
      <c r="L1270" s="7">
        <v>1260084</v>
      </c>
      <c r="M1270" s="7">
        <v>151114</v>
      </c>
      <c r="N1270" s="7">
        <v>1061760</v>
      </c>
      <c r="O1270" s="7">
        <v>1274219</v>
      </c>
      <c r="P1270" s="7">
        <v>394772</v>
      </c>
      <c r="Q1270" s="7">
        <v>713285</v>
      </c>
      <c r="R1270" s="7">
        <v>4855234</v>
      </c>
      <c r="S1270" s="7">
        <v>6675955</v>
      </c>
      <c r="T1270" s="7">
        <v>32655030</v>
      </c>
      <c r="U1270" s="7">
        <v>1445989</v>
      </c>
      <c r="V1270" s="7">
        <v>34101019</v>
      </c>
      <c r="W1270" s="7">
        <v>14211201</v>
      </c>
      <c r="X1270" s="7">
        <v>2584599</v>
      </c>
      <c r="Y1270" s="7">
        <v>19737210</v>
      </c>
      <c r="Z1270" s="7">
        <v>36533010</v>
      </c>
      <c r="AA1270" s="7">
        <v>199079</v>
      </c>
      <c r="AB1270" s="7">
        <v>1240014</v>
      </c>
      <c r="AC1270" s="7">
        <v>37972103</v>
      </c>
      <c r="AD1270" s="7">
        <v>-3871084</v>
      </c>
      <c r="AE1270" s="7">
        <v>25017</v>
      </c>
      <c r="AF1270" s="7">
        <v>3006729</v>
      </c>
      <c r="AG1270" s="7">
        <v>-6852796</v>
      </c>
    </row>
    <row r="1271" spans="1:33" x14ac:dyDescent="0.55000000000000004">
      <c r="A1271" t="str">
        <f>VLOOKUP($B1271,Sheet2!$A$1:$C$47,3,FALSE)</f>
        <v>UPMC - WESTERN MARYLAND</v>
      </c>
      <c r="B1271">
        <v>27</v>
      </c>
      <c r="C1271" s="1">
        <v>44652</v>
      </c>
      <c r="D1271" t="s">
        <v>32</v>
      </c>
      <c r="E1271" s="7">
        <v>17388227</v>
      </c>
      <c r="F1271" s="7">
        <v>16655164</v>
      </c>
      <c r="G1271" s="7">
        <v>34043391</v>
      </c>
      <c r="H1271" s="7">
        <v>596567</v>
      </c>
      <c r="I1271" s="7">
        <v>337754</v>
      </c>
      <c r="J1271" s="7">
        <v>642076</v>
      </c>
      <c r="K1271" s="7">
        <v>363520</v>
      </c>
      <c r="L1271" s="7">
        <v>1567857</v>
      </c>
      <c r="M1271" s="7">
        <v>148563</v>
      </c>
      <c r="N1271" s="7">
        <v>1458058</v>
      </c>
      <c r="O1271" s="7">
        <v>1687465</v>
      </c>
      <c r="P1271" s="7">
        <v>159896</v>
      </c>
      <c r="Q1271" s="7">
        <v>991942</v>
      </c>
      <c r="R1271" s="7">
        <v>6013781</v>
      </c>
      <c r="S1271" s="7">
        <v>7953698</v>
      </c>
      <c r="T1271" s="7">
        <v>26089693</v>
      </c>
      <c r="U1271" s="7">
        <v>305341</v>
      </c>
      <c r="V1271" s="7">
        <v>26395034</v>
      </c>
      <c r="W1271" s="7">
        <v>9000476</v>
      </c>
      <c r="X1271" s="7">
        <v>2457719</v>
      </c>
      <c r="Y1271" s="7">
        <v>8713007</v>
      </c>
      <c r="Z1271" s="7">
        <v>20171202</v>
      </c>
      <c r="AA1271" s="7">
        <v>0</v>
      </c>
      <c r="AB1271" s="7">
        <v>1920069</v>
      </c>
      <c r="AC1271" s="7">
        <v>22091271</v>
      </c>
      <c r="AD1271" s="7">
        <v>4303763</v>
      </c>
      <c r="AE1271" s="7">
        <v>0</v>
      </c>
      <c r="AF1271" s="7">
        <v>0</v>
      </c>
      <c r="AG1271" s="7">
        <v>4303763</v>
      </c>
    </row>
    <row r="1272" spans="1:33" x14ac:dyDescent="0.55000000000000004">
      <c r="A1272" t="str">
        <f>VLOOKUP($B1272,Sheet2!$A$1:$C$47,3,FALSE)</f>
        <v>UPMC - WESTERN MARYLAND</v>
      </c>
      <c r="B1272">
        <v>27</v>
      </c>
      <c r="C1272" s="1">
        <v>44652</v>
      </c>
      <c r="D1272" t="s">
        <v>33</v>
      </c>
      <c r="E1272" s="7">
        <v>0</v>
      </c>
      <c r="F1272" s="7">
        <v>6042754</v>
      </c>
      <c r="G1272" s="7">
        <v>6042754</v>
      </c>
      <c r="H1272" s="7">
        <v>0</v>
      </c>
      <c r="I1272" s="7">
        <v>0</v>
      </c>
      <c r="J1272" s="7">
        <v>101836</v>
      </c>
      <c r="K1272" s="7">
        <v>88768</v>
      </c>
      <c r="L1272" s="7">
        <v>0</v>
      </c>
      <c r="M1272" s="7">
        <v>0</v>
      </c>
      <c r="N1272" s="7">
        <v>0</v>
      </c>
      <c r="O1272" s="7">
        <v>0</v>
      </c>
      <c r="P1272" s="7">
        <v>0</v>
      </c>
      <c r="Q1272" s="7">
        <v>2045841</v>
      </c>
      <c r="R1272" s="7">
        <v>2045841</v>
      </c>
      <c r="S1272" s="7">
        <v>2236445</v>
      </c>
      <c r="T1272" s="7">
        <v>3806309</v>
      </c>
      <c r="U1272" s="7">
        <v>0</v>
      </c>
      <c r="V1272" s="7">
        <v>3806309</v>
      </c>
      <c r="W1272" s="7">
        <v>3549110</v>
      </c>
      <c r="X1272" s="7">
        <v>907081</v>
      </c>
      <c r="Y1272" s="7">
        <v>2513023</v>
      </c>
      <c r="Z1272" s="7">
        <v>6969214</v>
      </c>
      <c r="AA1272" s="7">
        <v>0</v>
      </c>
      <c r="AB1272" s="7">
        <v>142076</v>
      </c>
      <c r="AC1272" s="7">
        <v>7111290</v>
      </c>
      <c r="AD1272" s="7">
        <v>-3304981</v>
      </c>
      <c r="AE1272" s="7">
        <v>124711</v>
      </c>
      <c r="AF1272" s="7">
        <v>0</v>
      </c>
      <c r="AG1272" s="7">
        <v>-3180270</v>
      </c>
    </row>
    <row r="1273" spans="1:33" x14ac:dyDescent="0.55000000000000004">
      <c r="A1273" t="str">
        <f>VLOOKUP($B1273,Sheet2!$A$1:$C$47,3,FALSE)</f>
        <v>UPMC - WESTERN MARYLAND</v>
      </c>
      <c r="B1273">
        <v>27</v>
      </c>
      <c r="C1273" s="1">
        <v>44652</v>
      </c>
      <c r="D1273" t="s">
        <v>34</v>
      </c>
      <c r="E1273" s="7">
        <v>17388227</v>
      </c>
      <c r="F1273" s="7">
        <v>22697918</v>
      </c>
      <c r="G1273" s="7">
        <v>40086145</v>
      </c>
      <c r="H1273" s="7">
        <v>596567</v>
      </c>
      <c r="I1273" s="7">
        <v>337754</v>
      </c>
      <c r="J1273" s="7">
        <v>743912</v>
      </c>
      <c r="K1273" s="7">
        <v>452288</v>
      </c>
      <c r="L1273" s="7">
        <v>1567857</v>
      </c>
      <c r="M1273" s="7">
        <v>148563</v>
      </c>
      <c r="N1273" s="7">
        <v>1458058</v>
      </c>
      <c r="O1273" s="7">
        <v>1687465</v>
      </c>
      <c r="P1273" s="7">
        <v>159896</v>
      </c>
      <c r="Q1273" s="7">
        <v>3037783</v>
      </c>
      <c r="R1273" s="7">
        <v>8059622</v>
      </c>
      <c r="S1273" s="7">
        <v>10190143</v>
      </c>
      <c r="T1273" s="7">
        <v>29896002</v>
      </c>
      <c r="U1273" s="7">
        <v>305341</v>
      </c>
      <c r="V1273" s="7">
        <v>30201343</v>
      </c>
      <c r="W1273" s="7">
        <v>12549586</v>
      </c>
      <c r="X1273" s="7">
        <v>3364800</v>
      </c>
      <c r="Y1273" s="7">
        <v>11226030</v>
      </c>
      <c r="Z1273" s="7">
        <v>27140416</v>
      </c>
      <c r="AA1273" s="7">
        <v>0</v>
      </c>
      <c r="AB1273" s="7">
        <v>2062145</v>
      </c>
      <c r="AC1273" s="7">
        <v>29202561</v>
      </c>
      <c r="AD1273" s="7">
        <v>998782</v>
      </c>
      <c r="AE1273" s="7">
        <v>124711</v>
      </c>
      <c r="AF1273" s="7">
        <v>0</v>
      </c>
      <c r="AG1273" s="7">
        <v>1123493</v>
      </c>
    </row>
    <row r="1274" spans="1:33" x14ac:dyDescent="0.55000000000000004">
      <c r="A1274" t="str">
        <f>VLOOKUP($B1274,Sheet2!$A$1:$C$47,3,FALSE)</f>
        <v>MEDSTAR ST. MARY'S HOSPITAL</v>
      </c>
      <c r="B1274">
        <v>28</v>
      </c>
      <c r="C1274" s="1">
        <v>44652</v>
      </c>
      <c r="D1274" t="s">
        <v>32</v>
      </c>
      <c r="E1274" s="7">
        <v>7951860</v>
      </c>
      <c r="F1274" s="7">
        <v>9395469</v>
      </c>
      <c r="G1274" s="7">
        <v>17347329</v>
      </c>
      <c r="H1274" s="7">
        <v>-3104</v>
      </c>
      <c r="I1274" s="7">
        <v>-114731</v>
      </c>
      <c r="J1274" s="7">
        <v>315443</v>
      </c>
      <c r="K1274" s="7">
        <v>-135559</v>
      </c>
      <c r="L1274" s="7">
        <v>693776</v>
      </c>
      <c r="M1274" s="7">
        <v>129258</v>
      </c>
      <c r="N1274" s="7">
        <v>-10011</v>
      </c>
      <c r="O1274" s="7">
        <v>631102</v>
      </c>
      <c r="P1274" s="7">
        <v>493068</v>
      </c>
      <c r="Q1274" s="7">
        <v>-318880</v>
      </c>
      <c r="R1274" s="7">
        <v>1618313</v>
      </c>
      <c r="S1274" s="7">
        <v>1680362</v>
      </c>
      <c r="T1274" s="7">
        <v>15666967</v>
      </c>
      <c r="U1274" s="7">
        <v>178333</v>
      </c>
      <c r="V1274" s="7">
        <v>15845300</v>
      </c>
      <c r="W1274" s="7">
        <v>5785011</v>
      </c>
      <c r="X1274" s="7">
        <v>1035651</v>
      </c>
      <c r="Y1274" s="7">
        <v>5957048</v>
      </c>
      <c r="Z1274" s="7">
        <v>12777710</v>
      </c>
      <c r="AA1274" s="7">
        <v>50593</v>
      </c>
      <c r="AB1274" s="7">
        <v>834357</v>
      </c>
      <c r="AC1274" s="7">
        <v>13662660</v>
      </c>
      <c r="AD1274" s="7">
        <v>2182640</v>
      </c>
      <c r="AE1274" s="7">
        <v>0</v>
      </c>
      <c r="AF1274" s="7">
        <v>0</v>
      </c>
      <c r="AG1274" s="7">
        <v>2182640</v>
      </c>
    </row>
    <row r="1275" spans="1:33" x14ac:dyDescent="0.55000000000000004">
      <c r="A1275" t="str">
        <f>VLOOKUP($B1275,Sheet2!$A$1:$C$47,3,FALSE)</f>
        <v>MEDSTAR ST. MARY'S HOSPITAL</v>
      </c>
      <c r="B1275">
        <v>28</v>
      </c>
      <c r="C1275" s="1">
        <v>44652</v>
      </c>
      <c r="D1275" t="s">
        <v>33</v>
      </c>
      <c r="E1275" s="7">
        <v>107718</v>
      </c>
      <c r="F1275" s="7">
        <v>2656442</v>
      </c>
      <c r="G1275" s="7">
        <v>2764160</v>
      </c>
      <c r="H1275" s="7">
        <v>0</v>
      </c>
      <c r="I1275" s="7">
        <v>0</v>
      </c>
      <c r="J1275" s="7">
        <v>17416</v>
      </c>
      <c r="K1275" s="7">
        <v>35953</v>
      </c>
      <c r="L1275" s="7">
        <v>0</v>
      </c>
      <c r="M1275" s="7">
        <v>0</v>
      </c>
      <c r="N1275" s="7">
        <v>84633</v>
      </c>
      <c r="O1275" s="7">
        <v>0</v>
      </c>
      <c r="P1275" s="7">
        <v>0</v>
      </c>
      <c r="Q1275" s="7">
        <v>1322661</v>
      </c>
      <c r="R1275" s="7">
        <v>1407294</v>
      </c>
      <c r="S1275" s="7">
        <v>1460663</v>
      </c>
      <c r="T1275" s="7">
        <v>1303497</v>
      </c>
      <c r="U1275" s="7">
        <v>3955</v>
      </c>
      <c r="V1275" s="7">
        <v>1307452</v>
      </c>
      <c r="W1275" s="7">
        <v>1308836</v>
      </c>
      <c r="X1275" s="7">
        <v>150009</v>
      </c>
      <c r="Y1275" s="7">
        <v>813662</v>
      </c>
      <c r="Z1275" s="7">
        <v>2272507</v>
      </c>
      <c r="AA1275" s="7">
        <v>0</v>
      </c>
      <c r="AB1275" s="7">
        <v>26331</v>
      </c>
      <c r="AC1275" s="7">
        <v>2298838</v>
      </c>
      <c r="AD1275" s="7">
        <v>-991386</v>
      </c>
      <c r="AE1275" s="7">
        <v>-4422</v>
      </c>
      <c r="AF1275" s="7">
        <v>0</v>
      </c>
      <c r="AG1275" s="7">
        <v>-995808</v>
      </c>
    </row>
    <row r="1276" spans="1:33" x14ac:dyDescent="0.55000000000000004">
      <c r="A1276" t="str">
        <f>VLOOKUP($B1276,Sheet2!$A$1:$C$47,3,FALSE)</f>
        <v>MEDSTAR ST. MARY'S HOSPITAL</v>
      </c>
      <c r="B1276">
        <v>28</v>
      </c>
      <c r="C1276" s="1">
        <v>44652</v>
      </c>
      <c r="D1276" t="s">
        <v>34</v>
      </c>
      <c r="E1276" s="7">
        <v>8059578</v>
      </c>
      <c r="F1276" s="7">
        <v>12051911</v>
      </c>
      <c r="G1276" s="7">
        <v>20111489</v>
      </c>
      <c r="H1276" s="7">
        <v>-3104</v>
      </c>
      <c r="I1276" s="7">
        <v>-114731</v>
      </c>
      <c r="J1276" s="7">
        <v>332859</v>
      </c>
      <c r="K1276" s="7">
        <v>-99606</v>
      </c>
      <c r="L1276" s="7">
        <v>693776</v>
      </c>
      <c r="M1276" s="7">
        <v>129258</v>
      </c>
      <c r="N1276" s="7">
        <v>74622</v>
      </c>
      <c r="O1276" s="7">
        <v>631102</v>
      </c>
      <c r="P1276" s="7">
        <v>493068</v>
      </c>
      <c r="Q1276" s="7">
        <v>1003781</v>
      </c>
      <c r="R1276" s="7">
        <v>3025607</v>
      </c>
      <c r="S1276" s="7">
        <v>3141025</v>
      </c>
      <c r="T1276" s="7">
        <v>16970464</v>
      </c>
      <c r="U1276" s="7">
        <v>182288</v>
      </c>
      <c r="V1276" s="7">
        <v>17152752</v>
      </c>
      <c r="W1276" s="7">
        <v>7093847</v>
      </c>
      <c r="X1276" s="7">
        <v>1185660</v>
      </c>
      <c r="Y1276" s="7">
        <v>6770710</v>
      </c>
      <c r="Z1276" s="7">
        <v>15050217</v>
      </c>
      <c r="AA1276" s="7">
        <v>50593</v>
      </c>
      <c r="AB1276" s="7">
        <v>860688</v>
      </c>
      <c r="AC1276" s="7">
        <v>15961498</v>
      </c>
      <c r="AD1276" s="7">
        <v>1191254</v>
      </c>
      <c r="AE1276" s="7">
        <v>-4422</v>
      </c>
      <c r="AF1276" s="7">
        <v>0</v>
      </c>
      <c r="AG1276" s="7">
        <v>1186832</v>
      </c>
    </row>
    <row r="1277" spans="1:33" x14ac:dyDescent="0.55000000000000004">
      <c r="A1277" t="str">
        <f>VLOOKUP($B1277,Sheet2!$A$1:$C$47,3,FALSE)</f>
        <v>JOHNS HOPKINS BAYVIEW MEDICAL CENTER</v>
      </c>
      <c r="B1277">
        <v>29</v>
      </c>
      <c r="C1277" s="1">
        <v>44652</v>
      </c>
      <c r="D1277" t="s">
        <v>32</v>
      </c>
      <c r="E1277" s="7">
        <v>36958000</v>
      </c>
      <c r="F1277" s="7">
        <v>27334000</v>
      </c>
      <c r="G1277" s="7">
        <v>64292000</v>
      </c>
      <c r="H1277" s="7">
        <v>307000</v>
      </c>
      <c r="I1277" s="7">
        <v>810000</v>
      </c>
      <c r="J1277" s="7">
        <v>1175000</v>
      </c>
      <c r="K1277" s="7">
        <v>1253000</v>
      </c>
      <c r="L1277" s="7">
        <v>3876000</v>
      </c>
      <c r="M1277" s="7">
        <v>776000</v>
      </c>
      <c r="N1277" s="7">
        <v>110000</v>
      </c>
      <c r="O1277" s="7">
        <v>1995000</v>
      </c>
      <c r="P1277" s="7">
        <v>734000</v>
      </c>
      <c r="Q1277" s="7">
        <v>281000</v>
      </c>
      <c r="R1277" s="7">
        <v>7772000</v>
      </c>
      <c r="S1277" s="7">
        <v>11317000</v>
      </c>
      <c r="T1277" s="7">
        <v>52975000</v>
      </c>
      <c r="U1277" s="7">
        <v>934000</v>
      </c>
      <c r="V1277" s="7">
        <v>53909000</v>
      </c>
      <c r="W1277" s="7">
        <v>16588000</v>
      </c>
      <c r="X1277" s="7">
        <v>5768000</v>
      </c>
      <c r="Y1277" s="7">
        <v>35161000</v>
      </c>
      <c r="Z1277" s="7">
        <v>57517000</v>
      </c>
      <c r="AA1277" s="7">
        <v>280000</v>
      </c>
      <c r="AB1277" s="7">
        <v>2115000</v>
      </c>
      <c r="AC1277" s="7">
        <v>59912000</v>
      </c>
      <c r="AD1277" s="7">
        <v>-6003000</v>
      </c>
      <c r="AE1277" s="7">
        <v>0</v>
      </c>
      <c r="AF1277" s="7">
        <v>0</v>
      </c>
      <c r="AG1277" s="7">
        <v>-6003000</v>
      </c>
    </row>
    <row r="1278" spans="1:33" x14ac:dyDescent="0.55000000000000004">
      <c r="A1278" t="str">
        <f>VLOOKUP($B1278,Sheet2!$A$1:$C$47,3,FALSE)</f>
        <v>JOHNS HOPKINS BAYVIEW MEDICAL CENTER</v>
      </c>
      <c r="B1278">
        <v>29</v>
      </c>
      <c r="C1278" s="1">
        <v>44652</v>
      </c>
      <c r="D1278" t="s">
        <v>33</v>
      </c>
      <c r="E1278" s="7">
        <v>0</v>
      </c>
      <c r="F1278" s="7">
        <v>369000</v>
      </c>
      <c r="G1278" s="7">
        <v>369000</v>
      </c>
      <c r="H1278" s="7">
        <v>0</v>
      </c>
      <c r="I1278" s="7">
        <v>0</v>
      </c>
      <c r="J1278" s="7">
        <v>0</v>
      </c>
      <c r="K1278" s="7">
        <v>0</v>
      </c>
      <c r="L1278" s="7">
        <v>0</v>
      </c>
      <c r="M1278" s="7">
        <v>0</v>
      </c>
      <c r="N1278" s="7">
        <v>0</v>
      </c>
      <c r="O1278" s="7">
        <v>0</v>
      </c>
      <c r="P1278" s="7">
        <v>0</v>
      </c>
      <c r="Q1278" s="7">
        <v>12000</v>
      </c>
      <c r="R1278" s="7">
        <v>12000</v>
      </c>
      <c r="S1278" s="7">
        <v>12000</v>
      </c>
      <c r="T1278" s="7">
        <v>357000</v>
      </c>
      <c r="U1278" s="7">
        <v>7634000</v>
      </c>
      <c r="V1278" s="7">
        <v>7991000</v>
      </c>
      <c r="W1278" s="7">
        <v>1002000</v>
      </c>
      <c r="X1278" s="7">
        <v>389000</v>
      </c>
      <c r="Y1278" s="7">
        <v>4774000</v>
      </c>
      <c r="Z1278" s="7">
        <v>6165000</v>
      </c>
      <c r="AA1278" s="7">
        <v>0</v>
      </c>
      <c r="AB1278" s="7">
        <v>145000</v>
      </c>
      <c r="AC1278" s="7">
        <v>6310000</v>
      </c>
      <c r="AD1278" s="7">
        <v>1681000</v>
      </c>
      <c r="AE1278" s="7">
        <v>-4353000</v>
      </c>
      <c r="AF1278" s="7">
        <v>0</v>
      </c>
      <c r="AG1278" s="7">
        <v>-2672000</v>
      </c>
    </row>
    <row r="1279" spans="1:33" x14ac:dyDescent="0.55000000000000004">
      <c r="A1279" t="str">
        <f>VLOOKUP($B1279,Sheet2!$A$1:$C$47,3,FALSE)</f>
        <v>JOHNS HOPKINS BAYVIEW MEDICAL CENTER</v>
      </c>
      <c r="B1279">
        <v>29</v>
      </c>
      <c r="C1279" s="1">
        <v>44652</v>
      </c>
      <c r="D1279" t="s">
        <v>34</v>
      </c>
      <c r="E1279" s="7">
        <v>36958000</v>
      </c>
      <c r="F1279" s="7">
        <v>27703000</v>
      </c>
      <c r="G1279" s="7">
        <v>64661000</v>
      </c>
      <c r="H1279" s="7">
        <v>307000</v>
      </c>
      <c r="I1279" s="7">
        <v>810000</v>
      </c>
      <c r="J1279" s="7">
        <v>1175000</v>
      </c>
      <c r="K1279" s="7">
        <v>1253000</v>
      </c>
      <c r="L1279" s="7">
        <v>3876000</v>
      </c>
      <c r="M1279" s="7">
        <v>776000</v>
      </c>
      <c r="N1279" s="7">
        <v>110000</v>
      </c>
      <c r="O1279" s="7">
        <v>1995000</v>
      </c>
      <c r="P1279" s="7">
        <v>734000</v>
      </c>
      <c r="Q1279" s="7">
        <v>293000</v>
      </c>
      <c r="R1279" s="7">
        <v>7784000</v>
      </c>
      <c r="S1279" s="7">
        <v>11329000</v>
      </c>
      <c r="T1279" s="7">
        <v>53332000</v>
      </c>
      <c r="U1279" s="7">
        <v>8568000</v>
      </c>
      <c r="V1279" s="7">
        <v>61900000</v>
      </c>
      <c r="W1279" s="7">
        <v>17590000</v>
      </c>
      <c r="X1279" s="7">
        <v>6157000</v>
      </c>
      <c r="Y1279" s="7">
        <v>39935000</v>
      </c>
      <c r="Z1279" s="7">
        <v>63682000</v>
      </c>
      <c r="AA1279" s="7">
        <v>280000</v>
      </c>
      <c r="AB1279" s="7">
        <v>2260000</v>
      </c>
      <c r="AC1279" s="7">
        <v>66222000</v>
      </c>
      <c r="AD1279" s="7">
        <v>-4322000</v>
      </c>
      <c r="AE1279" s="7">
        <v>-4353000</v>
      </c>
      <c r="AF1279" s="7">
        <v>0</v>
      </c>
      <c r="AG1279" s="7">
        <v>-8675000</v>
      </c>
    </row>
    <row r="1280" spans="1:33" x14ac:dyDescent="0.55000000000000004">
      <c r="A1280" t="str">
        <f>VLOOKUP($B1280,Sheet2!$A$1:$C$47,3,FALSE)</f>
        <v>UM-SHORE REGIONAL HEALTH AT CHESTERTOWN</v>
      </c>
      <c r="B1280">
        <v>30</v>
      </c>
      <c r="C1280" s="1">
        <v>44652</v>
      </c>
      <c r="D1280" t="s">
        <v>32</v>
      </c>
      <c r="E1280" s="7">
        <v>578287</v>
      </c>
      <c r="F1280" s="7">
        <v>4304764</v>
      </c>
      <c r="G1280" s="7">
        <v>4883051</v>
      </c>
      <c r="H1280" s="7">
        <v>7794</v>
      </c>
      <c r="I1280" s="7">
        <v>26025</v>
      </c>
      <c r="J1280" s="7">
        <v>60569</v>
      </c>
      <c r="K1280" s="7">
        <v>202243</v>
      </c>
      <c r="L1280" s="7">
        <v>32775</v>
      </c>
      <c r="M1280" s="7">
        <v>13004</v>
      </c>
      <c r="N1280" s="7">
        <v>0</v>
      </c>
      <c r="O1280" s="7">
        <v>243980</v>
      </c>
      <c r="P1280" s="7">
        <v>96801</v>
      </c>
      <c r="Q1280" s="7">
        <v>0</v>
      </c>
      <c r="R1280" s="7">
        <v>386560</v>
      </c>
      <c r="S1280" s="7">
        <v>683191</v>
      </c>
      <c r="T1280" s="7">
        <v>4199860</v>
      </c>
      <c r="U1280" s="7">
        <v>33130</v>
      </c>
      <c r="V1280" s="7">
        <v>4232990</v>
      </c>
      <c r="W1280" s="7">
        <v>949814</v>
      </c>
      <c r="X1280" s="7">
        <v>140607</v>
      </c>
      <c r="Y1280" s="7">
        <v>1888839</v>
      </c>
      <c r="Z1280" s="7">
        <v>2979260</v>
      </c>
      <c r="AA1280" s="7">
        <v>16000</v>
      </c>
      <c r="AB1280" s="7">
        <v>189647</v>
      </c>
      <c r="AC1280" s="7">
        <v>3184907</v>
      </c>
      <c r="AD1280" s="7">
        <v>1048083</v>
      </c>
      <c r="AE1280" s="7">
        <v>0</v>
      </c>
      <c r="AF1280" s="7">
        <v>0</v>
      </c>
      <c r="AG1280" s="7">
        <v>1048083</v>
      </c>
    </row>
    <row r="1281" spans="1:33" x14ac:dyDescent="0.55000000000000004">
      <c r="A1281" t="str">
        <f>VLOOKUP($B1281,Sheet2!$A$1:$C$47,3,FALSE)</f>
        <v>UM-SHORE REGIONAL HEALTH AT CHESTERTOWN</v>
      </c>
      <c r="B1281">
        <v>30</v>
      </c>
      <c r="C1281" s="1">
        <v>44652</v>
      </c>
      <c r="D1281" t="s">
        <v>33</v>
      </c>
      <c r="E1281" s="7">
        <v>0</v>
      </c>
      <c r="F1281" s="7">
        <v>189138</v>
      </c>
      <c r="G1281" s="7">
        <v>189138</v>
      </c>
      <c r="H1281" s="7">
        <v>0</v>
      </c>
      <c r="I1281" s="7">
        <v>419</v>
      </c>
      <c r="J1281" s="7">
        <v>0</v>
      </c>
      <c r="K1281" s="7">
        <v>3257</v>
      </c>
      <c r="L1281" s="7">
        <v>0</v>
      </c>
      <c r="M1281" s="7">
        <v>0</v>
      </c>
      <c r="N1281" s="7">
        <v>0</v>
      </c>
      <c r="O1281" s="7">
        <v>0</v>
      </c>
      <c r="P1281" s="7">
        <v>4253</v>
      </c>
      <c r="Q1281" s="7">
        <v>10720</v>
      </c>
      <c r="R1281" s="7">
        <v>14973</v>
      </c>
      <c r="S1281" s="7">
        <v>18649</v>
      </c>
      <c r="T1281" s="7">
        <v>170489</v>
      </c>
      <c r="U1281" s="7">
        <v>870</v>
      </c>
      <c r="V1281" s="7">
        <v>171359</v>
      </c>
      <c r="W1281" s="7">
        <v>43186</v>
      </c>
      <c r="X1281" s="7">
        <v>6393</v>
      </c>
      <c r="Y1281" s="7">
        <v>73161</v>
      </c>
      <c r="Z1281" s="7">
        <v>122740</v>
      </c>
      <c r="AA1281" s="7">
        <v>0</v>
      </c>
      <c r="AB1281" s="7">
        <v>25353</v>
      </c>
      <c r="AC1281" s="7">
        <v>148093</v>
      </c>
      <c r="AD1281" s="7">
        <v>23266</v>
      </c>
      <c r="AE1281" s="7">
        <v>-89000</v>
      </c>
      <c r="AF1281" s="7">
        <v>0</v>
      </c>
      <c r="AG1281" s="7">
        <v>-65734</v>
      </c>
    </row>
    <row r="1282" spans="1:33" x14ac:dyDescent="0.55000000000000004">
      <c r="A1282" t="str">
        <f>VLOOKUP($B1282,Sheet2!$A$1:$C$47,3,FALSE)</f>
        <v>UM-SHORE REGIONAL HEALTH AT CHESTERTOWN</v>
      </c>
      <c r="B1282">
        <v>30</v>
      </c>
      <c r="C1282" s="1">
        <v>44652</v>
      </c>
      <c r="D1282" t="s">
        <v>34</v>
      </c>
      <c r="E1282" s="7">
        <v>578287</v>
      </c>
      <c r="F1282" s="7">
        <v>4493902</v>
      </c>
      <c r="G1282" s="7">
        <v>5072189</v>
      </c>
      <c r="H1282" s="7">
        <v>7794</v>
      </c>
      <c r="I1282" s="7">
        <v>26444</v>
      </c>
      <c r="J1282" s="7">
        <v>60569</v>
      </c>
      <c r="K1282" s="7">
        <v>205500</v>
      </c>
      <c r="L1282" s="7">
        <v>32775</v>
      </c>
      <c r="M1282" s="7">
        <v>13004</v>
      </c>
      <c r="N1282" s="7">
        <v>0</v>
      </c>
      <c r="O1282" s="7">
        <v>243980</v>
      </c>
      <c r="P1282" s="7">
        <v>101054</v>
      </c>
      <c r="Q1282" s="7">
        <v>10720</v>
      </c>
      <c r="R1282" s="7">
        <v>401533</v>
      </c>
      <c r="S1282" s="7">
        <v>701840</v>
      </c>
      <c r="T1282" s="7">
        <v>4370349</v>
      </c>
      <c r="U1282" s="7">
        <v>34000</v>
      </c>
      <c r="V1282" s="7">
        <v>4404349</v>
      </c>
      <c r="W1282" s="7">
        <v>993000</v>
      </c>
      <c r="X1282" s="7">
        <v>147000</v>
      </c>
      <c r="Y1282" s="7">
        <v>1962000</v>
      </c>
      <c r="Z1282" s="7">
        <v>3102000</v>
      </c>
      <c r="AA1282" s="7">
        <v>16000</v>
      </c>
      <c r="AB1282" s="7">
        <v>215000</v>
      </c>
      <c r="AC1282" s="7">
        <v>3333000</v>
      </c>
      <c r="AD1282" s="7">
        <v>1071349</v>
      </c>
      <c r="AE1282" s="7">
        <v>-89000</v>
      </c>
      <c r="AF1282" s="7">
        <v>0</v>
      </c>
      <c r="AG1282" s="7">
        <v>982349</v>
      </c>
    </row>
    <row r="1283" spans="1:33" x14ac:dyDescent="0.55000000000000004">
      <c r="A1283" t="str">
        <f>VLOOKUP($B1283,Sheet2!$A$1:$C$47,3,FALSE)</f>
        <v>CHRISTIANACARE, UNION HOSPITAL</v>
      </c>
      <c r="B1283">
        <v>32</v>
      </c>
      <c r="C1283" s="1">
        <v>44652</v>
      </c>
      <c r="D1283" t="s">
        <v>32</v>
      </c>
      <c r="E1283" s="7">
        <v>5478166</v>
      </c>
      <c r="F1283" s="7">
        <v>8243534</v>
      </c>
      <c r="G1283" s="7">
        <v>13721700</v>
      </c>
      <c r="H1283" s="7">
        <v>123116</v>
      </c>
      <c r="I1283" s="7">
        <v>15829</v>
      </c>
      <c r="J1283" s="7">
        <v>184674</v>
      </c>
      <c r="K1283" s="7">
        <v>15829</v>
      </c>
      <c r="L1283" s="7">
        <v>0</v>
      </c>
      <c r="M1283" s="7">
        <v>955040</v>
      </c>
      <c r="N1283" s="7">
        <v>225869</v>
      </c>
      <c r="O1283" s="7">
        <v>0</v>
      </c>
      <c r="P1283" s="7">
        <v>955040</v>
      </c>
      <c r="Q1283" s="7">
        <v>225869</v>
      </c>
      <c r="R1283" s="7">
        <v>2361818</v>
      </c>
      <c r="S1283" s="7">
        <v>2701266</v>
      </c>
      <c r="T1283" s="7">
        <v>11020434</v>
      </c>
      <c r="U1283" s="7">
        <v>60541</v>
      </c>
      <c r="V1283" s="7">
        <v>11080975</v>
      </c>
      <c r="W1283" s="7">
        <v>8428536</v>
      </c>
      <c r="X1283" s="7">
        <v>1812479</v>
      </c>
      <c r="Y1283" s="7">
        <v>4225677</v>
      </c>
      <c r="Z1283" s="7">
        <v>14466692</v>
      </c>
      <c r="AA1283" s="7">
        <v>143731</v>
      </c>
      <c r="AB1283" s="7">
        <v>628425</v>
      </c>
      <c r="AC1283" s="7">
        <v>15238848</v>
      </c>
      <c r="AD1283" s="7">
        <v>-4157873</v>
      </c>
      <c r="AE1283" s="7">
        <v>0</v>
      </c>
      <c r="AF1283" s="7">
        <v>0</v>
      </c>
      <c r="AG1283" s="7">
        <v>-4157873</v>
      </c>
    </row>
    <row r="1284" spans="1:33" x14ac:dyDescent="0.55000000000000004">
      <c r="A1284" t="str">
        <f>VLOOKUP($B1284,Sheet2!$A$1:$C$47,3,FALSE)</f>
        <v>CHRISTIANACARE, UNION HOSPITAL</v>
      </c>
      <c r="B1284">
        <v>32</v>
      </c>
      <c r="C1284" s="1">
        <v>44652</v>
      </c>
      <c r="D1284" t="s">
        <v>33</v>
      </c>
      <c r="E1284" s="7">
        <v>0</v>
      </c>
      <c r="F1284" s="7">
        <v>188139</v>
      </c>
      <c r="G1284" s="7">
        <v>188139</v>
      </c>
      <c r="H1284" s="7">
        <v>0</v>
      </c>
      <c r="I1284" s="7">
        <v>0</v>
      </c>
      <c r="J1284" s="7">
        <v>0</v>
      </c>
      <c r="K1284" s="7">
        <v>0</v>
      </c>
      <c r="L1284" s="7">
        <v>0</v>
      </c>
      <c r="M1284" s="7">
        <v>0</v>
      </c>
      <c r="N1284" s="7">
        <v>0</v>
      </c>
      <c r="O1284" s="7">
        <v>0</v>
      </c>
      <c r="P1284" s="7">
        <v>0</v>
      </c>
      <c r="Q1284" s="7">
        <v>0</v>
      </c>
      <c r="R1284" s="7">
        <v>0</v>
      </c>
      <c r="S1284" s="7">
        <v>0</v>
      </c>
      <c r="T1284" s="7">
        <v>188139</v>
      </c>
      <c r="U1284" s="7">
        <v>0</v>
      </c>
      <c r="V1284" s="7">
        <v>188139</v>
      </c>
      <c r="W1284" s="7">
        <v>0</v>
      </c>
      <c r="X1284" s="7">
        <v>0</v>
      </c>
      <c r="Y1284" s="7">
        <v>0</v>
      </c>
      <c r="Z1284" s="7">
        <v>0</v>
      </c>
      <c r="AA1284" s="7">
        <v>0</v>
      </c>
      <c r="AB1284" s="7">
        <v>0</v>
      </c>
      <c r="AC1284" s="7">
        <v>0</v>
      </c>
      <c r="AD1284" s="7">
        <v>188139</v>
      </c>
      <c r="AE1284" s="7">
        <v>13944</v>
      </c>
      <c r="AF1284" s="7">
        <v>0</v>
      </c>
      <c r="AG1284" s="7">
        <v>202083</v>
      </c>
    </row>
    <row r="1285" spans="1:33" x14ac:dyDescent="0.55000000000000004">
      <c r="A1285" t="str">
        <f>VLOOKUP($B1285,Sheet2!$A$1:$C$47,3,FALSE)</f>
        <v>CHRISTIANACARE, UNION HOSPITAL</v>
      </c>
      <c r="B1285">
        <v>32</v>
      </c>
      <c r="C1285" s="1">
        <v>44652</v>
      </c>
      <c r="D1285" t="s">
        <v>34</v>
      </c>
      <c r="E1285" s="7">
        <v>5478166</v>
      </c>
      <c r="F1285" s="7">
        <v>8431673</v>
      </c>
      <c r="G1285" s="7">
        <v>13909839</v>
      </c>
      <c r="H1285" s="7">
        <v>123116</v>
      </c>
      <c r="I1285" s="7">
        <v>15829</v>
      </c>
      <c r="J1285" s="7">
        <v>184674</v>
      </c>
      <c r="K1285" s="7">
        <v>15829</v>
      </c>
      <c r="L1285" s="7">
        <v>0</v>
      </c>
      <c r="M1285" s="7">
        <v>955040</v>
      </c>
      <c r="N1285" s="7">
        <v>225869</v>
      </c>
      <c r="O1285" s="7">
        <v>0</v>
      </c>
      <c r="P1285" s="7">
        <v>955040</v>
      </c>
      <c r="Q1285" s="7">
        <v>225869</v>
      </c>
      <c r="R1285" s="7">
        <v>2361818</v>
      </c>
      <c r="S1285" s="7">
        <v>2701266</v>
      </c>
      <c r="T1285" s="7">
        <v>11208573</v>
      </c>
      <c r="U1285" s="7">
        <v>60541</v>
      </c>
      <c r="V1285" s="7">
        <v>11269114</v>
      </c>
      <c r="W1285" s="7">
        <v>8428536</v>
      </c>
      <c r="X1285" s="7">
        <v>1812479</v>
      </c>
      <c r="Y1285" s="7">
        <v>4225677</v>
      </c>
      <c r="Z1285" s="7">
        <v>14466692</v>
      </c>
      <c r="AA1285" s="7">
        <v>143731</v>
      </c>
      <c r="AB1285" s="7">
        <v>628425</v>
      </c>
      <c r="AC1285" s="7">
        <v>15238848</v>
      </c>
      <c r="AD1285" s="7">
        <v>-3969734</v>
      </c>
      <c r="AE1285" s="7">
        <v>13944</v>
      </c>
      <c r="AF1285" s="7">
        <v>0</v>
      </c>
      <c r="AG1285" s="7">
        <v>-3955790</v>
      </c>
    </row>
    <row r="1286" spans="1:33" x14ac:dyDescent="0.55000000000000004">
      <c r="A1286" t="str">
        <f>VLOOKUP($B1286,Sheet2!$A$1:$C$47,3,FALSE)</f>
        <v>CARROLL HOSPITAL CENTER</v>
      </c>
      <c r="B1286">
        <v>33</v>
      </c>
      <c r="C1286" s="1">
        <v>44652</v>
      </c>
      <c r="D1286" t="s">
        <v>32</v>
      </c>
      <c r="E1286" s="7">
        <v>11978975</v>
      </c>
      <c r="F1286" s="7">
        <v>8949002</v>
      </c>
      <c r="G1286" s="7">
        <v>20927977</v>
      </c>
      <c r="H1286" s="7">
        <v>343506</v>
      </c>
      <c r="I1286" s="7">
        <v>7698</v>
      </c>
      <c r="J1286" s="7">
        <v>147217</v>
      </c>
      <c r="K1286" s="7">
        <v>19794</v>
      </c>
      <c r="L1286" s="7">
        <v>599408</v>
      </c>
      <c r="M1286" s="7">
        <v>132073</v>
      </c>
      <c r="N1286" s="7">
        <v>459808</v>
      </c>
      <c r="O1286" s="7">
        <v>553300</v>
      </c>
      <c r="P1286" s="7">
        <v>175074</v>
      </c>
      <c r="Q1286" s="7">
        <v>424340</v>
      </c>
      <c r="R1286" s="7">
        <v>2344003</v>
      </c>
      <c r="S1286" s="7">
        <v>2862218</v>
      </c>
      <c r="T1286" s="7">
        <v>18065759</v>
      </c>
      <c r="U1286" s="7">
        <v>0</v>
      </c>
      <c r="V1286" s="7">
        <v>18065759</v>
      </c>
      <c r="W1286" s="7">
        <v>6486343</v>
      </c>
      <c r="X1286" s="7">
        <v>1214806</v>
      </c>
      <c r="Y1286" s="7">
        <v>9307757</v>
      </c>
      <c r="Z1286" s="7">
        <v>17008906</v>
      </c>
      <c r="AA1286" s="7">
        <v>202885</v>
      </c>
      <c r="AB1286" s="7">
        <v>971304</v>
      </c>
      <c r="AC1286" s="7">
        <v>18183095</v>
      </c>
      <c r="AD1286" s="7">
        <v>-117336</v>
      </c>
      <c r="AE1286" s="7">
        <v>0</v>
      </c>
      <c r="AF1286" s="7">
        <v>0</v>
      </c>
      <c r="AG1286" s="7">
        <v>-117336</v>
      </c>
    </row>
    <row r="1287" spans="1:33" x14ac:dyDescent="0.55000000000000004">
      <c r="A1287" t="str">
        <f>VLOOKUP($B1287,Sheet2!$A$1:$C$47,3,FALSE)</f>
        <v>CARROLL HOSPITAL CENTER</v>
      </c>
      <c r="B1287">
        <v>33</v>
      </c>
      <c r="C1287" s="1">
        <v>44652</v>
      </c>
      <c r="D1287" t="s">
        <v>33</v>
      </c>
      <c r="E1287" s="7">
        <v>0</v>
      </c>
      <c r="F1287" s="7">
        <v>8579564</v>
      </c>
      <c r="G1287" s="7">
        <v>8579564</v>
      </c>
      <c r="H1287" s="7">
        <v>0</v>
      </c>
      <c r="I1287" s="7">
        <v>0</v>
      </c>
      <c r="J1287" s="7">
        <v>0</v>
      </c>
      <c r="K1287" s="7">
        <v>193388</v>
      </c>
      <c r="L1287" s="7">
        <v>0</v>
      </c>
      <c r="M1287" s="7">
        <v>0</v>
      </c>
      <c r="N1287" s="7">
        <v>0</v>
      </c>
      <c r="O1287" s="7">
        <v>0</v>
      </c>
      <c r="P1287" s="7">
        <v>0</v>
      </c>
      <c r="Q1287" s="7">
        <v>4194978</v>
      </c>
      <c r="R1287" s="7">
        <v>4194978</v>
      </c>
      <c r="S1287" s="7">
        <v>4388366</v>
      </c>
      <c r="T1287" s="7">
        <v>4191198</v>
      </c>
      <c r="U1287" s="7">
        <v>1020065</v>
      </c>
      <c r="V1287" s="7">
        <v>5211263</v>
      </c>
      <c r="W1287" s="7">
        <v>1817664</v>
      </c>
      <c r="X1287" s="7">
        <v>394229</v>
      </c>
      <c r="Y1287" s="7">
        <v>1804375</v>
      </c>
      <c r="Z1287" s="7">
        <v>4016268</v>
      </c>
      <c r="AA1287" s="7">
        <v>0</v>
      </c>
      <c r="AB1287" s="7">
        <v>142662</v>
      </c>
      <c r="AC1287" s="7">
        <v>4158930</v>
      </c>
      <c r="AD1287" s="7">
        <v>1052333</v>
      </c>
      <c r="AE1287" s="7">
        <v>-11074705</v>
      </c>
      <c r="AF1287" s="7">
        <v>0</v>
      </c>
      <c r="AG1287" s="7">
        <v>-10022372</v>
      </c>
    </row>
    <row r="1288" spans="1:33" x14ac:dyDescent="0.55000000000000004">
      <c r="A1288" t="str">
        <f>VLOOKUP($B1288,Sheet2!$A$1:$C$47,3,FALSE)</f>
        <v>CARROLL HOSPITAL CENTER</v>
      </c>
      <c r="B1288">
        <v>33</v>
      </c>
      <c r="C1288" s="1">
        <v>44652</v>
      </c>
      <c r="D1288" t="s">
        <v>34</v>
      </c>
      <c r="E1288" s="7">
        <v>11978975</v>
      </c>
      <c r="F1288" s="7">
        <v>17528566</v>
      </c>
      <c r="G1288" s="7">
        <v>29507541</v>
      </c>
      <c r="H1288" s="7">
        <v>343506</v>
      </c>
      <c r="I1288" s="7">
        <v>7698</v>
      </c>
      <c r="J1288" s="7">
        <v>147217</v>
      </c>
      <c r="K1288" s="7">
        <v>213182</v>
      </c>
      <c r="L1288" s="7">
        <v>599408</v>
      </c>
      <c r="M1288" s="7">
        <v>132073</v>
      </c>
      <c r="N1288" s="7">
        <v>459808</v>
      </c>
      <c r="O1288" s="7">
        <v>553300</v>
      </c>
      <c r="P1288" s="7">
        <v>175074</v>
      </c>
      <c r="Q1288" s="7">
        <v>4619318</v>
      </c>
      <c r="R1288" s="7">
        <v>6538981</v>
      </c>
      <c r="S1288" s="7">
        <v>7250584</v>
      </c>
      <c r="T1288" s="7">
        <v>22256957</v>
      </c>
      <c r="U1288" s="7">
        <v>1020065</v>
      </c>
      <c r="V1288" s="7">
        <v>23277022</v>
      </c>
      <c r="W1288" s="7">
        <v>8304007</v>
      </c>
      <c r="X1288" s="7">
        <v>1609035</v>
      </c>
      <c r="Y1288" s="7">
        <v>11112132</v>
      </c>
      <c r="Z1288" s="7">
        <v>21025174</v>
      </c>
      <c r="AA1288" s="7">
        <v>202885</v>
      </c>
      <c r="AB1288" s="7">
        <v>1113966</v>
      </c>
      <c r="AC1288" s="7">
        <v>22342025</v>
      </c>
      <c r="AD1288" s="7">
        <v>934997</v>
      </c>
      <c r="AE1288" s="7">
        <v>-11074705</v>
      </c>
      <c r="AF1288" s="7">
        <v>0</v>
      </c>
      <c r="AG1288" s="7">
        <v>-10139708</v>
      </c>
    </row>
    <row r="1289" spans="1:33" x14ac:dyDescent="0.55000000000000004">
      <c r="A1289" t="str">
        <f>VLOOKUP($B1289,Sheet2!$A$1:$C$47,3,FALSE)</f>
        <v>MEDSTAR HARBOR HOSPITAL CENTER</v>
      </c>
      <c r="B1289">
        <v>34</v>
      </c>
      <c r="C1289" s="1">
        <v>44652</v>
      </c>
      <c r="D1289" t="s">
        <v>32</v>
      </c>
      <c r="E1289" s="7">
        <v>10187745</v>
      </c>
      <c r="F1289" s="7">
        <v>6216229</v>
      </c>
      <c r="G1289" s="7">
        <v>16403974</v>
      </c>
      <c r="H1289" s="7">
        <v>238886</v>
      </c>
      <c r="I1289" s="7">
        <v>-39469</v>
      </c>
      <c r="J1289" s="7">
        <v>518901</v>
      </c>
      <c r="K1289" s="7">
        <v>-24082</v>
      </c>
      <c r="L1289" s="7">
        <v>1408870</v>
      </c>
      <c r="M1289" s="7">
        <v>142609</v>
      </c>
      <c r="N1289" s="7">
        <v>-481592</v>
      </c>
      <c r="O1289" s="7">
        <v>717150</v>
      </c>
      <c r="P1289" s="7">
        <v>213870</v>
      </c>
      <c r="Q1289" s="7">
        <v>-279962</v>
      </c>
      <c r="R1289" s="7">
        <v>1720945</v>
      </c>
      <c r="S1289" s="7">
        <v>2415181</v>
      </c>
      <c r="T1289" s="7">
        <v>13988793</v>
      </c>
      <c r="U1289" s="7">
        <v>448793</v>
      </c>
      <c r="V1289" s="7">
        <v>14437586</v>
      </c>
      <c r="W1289" s="7">
        <v>6827278</v>
      </c>
      <c r="X1289" s="7">
        <v>1387253</v>
      </c>
      <c r="Y1289" s="7">
        <v>5352396</v>
      </c>
      <c r="Z1289" s="7">
        <v>13566927</v>
      </c>
      <c r="AA1289" s="7">
        <v>86261</v>
      </c>
      <c r="AB1289" s="7">
        <v>626635</v>
      </c>
      <c r="AC1289" s="7">
        <v>14279823</v>
      </c>
      <c r="AD1289" s="7">
        <v>157763</v>
      </c>
      <c r="AE1289" s="7">
        <v>0</v>
      </c>
      <c r="AF1289" s="7">
        <v>0</v>
      </c>
      <c r="AG1289" s="7">
        <v>157763</v>
      </c>
    </row>
    <row r="1290" spans="1:33" x14ac:dyDescent="0.55000000000000004">
      <c r="A1290" t="str">
        <f>VLOOKUP($B1290,Sheet2!$A$1:$C$47,3,FALSE)</f>
        <v>MEDSTAR HARBOR HOSPITAL CENTER</v>
      </c>
      <c r="B1290">
        <v>34</v>
      </c>
      <c r="C1290" s="1">
        <v>44652</v>
      </c>
      <c r="D1290" t="s">
        <v>33</v>
      </c>
      <c r="E1290" s="7">
        <v>7752</v>
      </c>
      <c r="F1290" s="7">
        <v>368786</v>
      </c>
      <c r="G1290" s="7">
        <v>376538</v>
      </c>
      <c r="H1290" s="7">
        <v>0</v>
      </c>
      <c r="I1290" s="7">
        <v>-5855</v>
      </c>
      <c r="J1290" s="7">
        <v>0</v>
      </c>
      <c r="K1290" s="7">
        <v>3596</v>
      </c>
      <c r="L1290" s="7">
        <v>0</v>
      </c>
      <c r="M1290" s="7">
        <v>0</v>
      </c>
      <c r="N1290" s="7">
        <v>0</v>
      </c>
      <c r="O1290" s="7">
        <v>0</v>
      </c>
      <c r="P1290" s="7">
        <v>0</v>
      </c>
      <c r="Q1290" s="7">
        <v>126</v>
      </c>
      <c r="R1290" s="7">
        <v>126</v>
      </c>
      <c r="S1290" s="7">
        <v>-2133</v>
      </c>
      <c r="T1290" s="7">
        <v>378671</v>
      </c>
      <c r="U1290" s="7">
        <v>772686</v>
      </c>
      <c r="V1290" s="7">
        <v>1151357</v>
      </c>
      <c r="W1290" s="7">
        <v>350102</v>
      </c>
      <c r="X1290" s="7">
        <v>71138</v>
      </c>
      <c r="Y1290" s="7">
        <v>2197755</v>
      </c>
      <c r="Z1290" s="7">
        <v>2618995</v>
      </c>
      <c r="AA1290" s="7">
        <v>30553</v>
      </c>
      <c r="AB1290" s="7">
        <v>72312</v>
      </c>
      <c r="AC1290" s="7">
        <v>2721860</v>
      </c>
      <c r="AD1290" s="7">
        <v>-1570503</v>
      </c>
      <c r="AE1290" s="7">
        <v>25872</v>
      </c>
      <c r="AF1290" s="7">
        <v>42806</v>
      </c>
      <c r="AG1290" s="7">
        <v>-1587437</v>
      </c>
    </row>
    <row r="1291" spans="1:33" x14ac:dyDescent="0.55000000000000004">
      <c r="A1291" t="str">
        <f>VLOOKUP($B1291,Sheet2!$A$1:$C$47,3,FALSE)</f>
        <v>MEDSTAR HARBOR HOSPITAL CENTER</v>
      </c>
      <c r="B1291">
        <v>34</v>
      </c>
      <c r="C1291" s="1">
        <v>44652</v>
      </c>
      <c r="D1291" t="s">
        <v>34</v>
      </c>
      <c r="E1291" s="7">
        <v>10195497</v>
      </c>
      <c r="F1291" s="7">
        <v>6585015</v>
      </c>
      <c r="G1291" s="7">
        <v>16780512</v>
      </c>
      <c r="H1291" s="7">
        <v>238886</v>
      </c>
      <c r="I1291" s="7">
        <v>-45324</v>
      </c>
      <c r="J1291" s="7">
        <v>518901</v>
      </c>
      <c r="K1291" s="7">
        <v>-20486</v>
      </c>
      <c r="L1291" s="7">
        <v>1408870</v>
      </c>
      <c r="M1291" s="7">
        <v>142609</v>
      </c>
      <c r="N1291" s="7">
        <v>-481592</v>
      </c>
      <c r="O1291" s="7">
        <v>717150</v>
      </c>
      <c r="P1291" s="7">
        <v>213870</v>
      </c>
      <c r="Q1291" s="7">
        <v>-279836</v>
      </c>
      <c r="R1291" s="7">
        <v>1721071</v>
      </c>
      <c r="S1291" s="7">
        <v>2413048</v>
      </c>
      <c r="T1291" s="7">
        <v>14367464</v>
      </c>
      <c r="U1291" s="7">
        <v>1221479</v>
      </c>
      <c r="V1291" s="7">
        <v>15588943</v>
      </c>
      <c r="W1291" s="7">
        <v>7177380</v>
      </c>
      <c r="X1291" s="7">
        <v>1458391</v>
      </c>
      <c r="Y1291" s="7">
        <v>7550151</v>
      </c>
      <c r="Z1291" s="7">
        <v>16185922</v>
      </c>
      <c r="AA1291" s="7">
        <v>116814</v>
      </c>
      <c r="AB1291" s="7">
        <v>698947</v>
      </c>
      <c r="AC1291" s="7">
        <v>17001683</v>
      </c>
      <c r="AD1291" s="7">
        <v>-1412740</v>
      </c>
      <c r="AE1291" s="7">
        <v>25872</v>
      </c>
      <c r="AF1291" s="7">
        <v>42806</v>
      </c>
      <c r="AG1291" s="7">
        <v>-1429674</v>
      </c>
    </row>
    <row r="1292" spans="1:33" x14ac:dyDescent="0.55000000000000004">
      <c r="A1292" t="str">
        <f>VLOOKUP($B1292,Sheet2!$A$1:$C$47,3,FALSE)</f>
        <v>UM-CHARLES REGIONAL MEDICAL CENTER</v>
      </c>
      <c r="B1292">
        <v>35</v>
      </c>
      <c r="C1292" s="1">
        <v>44652</v>
      </c>
      <c r="D1292" t="s">
        <v>32</v>
      </c>
      <c r="E1292" s="7">
        <v>8033502</v>
      </c>
      <c r="F1292" s="7">
        <v>6530568</v>
      </c>
      <c r="G1292" s="7">
        <v>14564070</v>
      </c>
      <c r="H1292" s="7">
        <v>63602</v>
      </c>
      <c r="I1292" s="7">
        <v>339482</v>
      </c>
      <c r="J1292" s="7">
        <v>53051</v>
      </c>
      <c r="K1292" s="7">
        <v>283162</v>
      </c>
      <c r="L1292" s="7">
        <v>641536</v>
      </c>
      <c r="M1292" s="7">
        <v>236718</v>
      </c>
      <c r="N1292" s="7">
        <v>0</v>
      </c>
      <c r="O1292" s="7">
        <v>521515</v>
      </c>
      <c r="P1292" s="7">
        <v>0</v>
      </c>
      <c r="Q1292" s="7">
        <v>0</v>
      </c>
      <c r="R1292" s="7">
        <v>1399769</v>
      </c>
      <c r="S1292" s="7">
        <v>2139066</v>
      </c>
      <c r="T1292" s="7">
        <v>12425004</v>
      </c>
      <c r="U1292" s="7">
        <v>75319</v>
      </c>
      <c r="V1292" s="7">
        <v>12500323</v>
      </c>
      <c r="W1292" s="7">
        <v>5736146</v>
      </c>
      <c r="X1292" s="7">
        <v>467060</v>
      </c>
      <c r="Y1292" s="7">
        <v>5094559</v>
      </c>
      <c r="Z1292" s="7">
        <v>11297765</v>
      </c>
      <c r="AA1292" s="7">
        <v>148507</v>
      </c>
      <c r="AB1292" s="7">
        <v>1056426</v>
      </c>
      <c r="AC1292" s="7">
        <v>12502698</v>
      </c>
      <c r="AD1292" s="7">
        <v>-2375</v>
      </c>
      <c r="AE1292" s="7">
        <v>0</v>
      </c>
      <c r="AF1292" s="7">
        <v>0</v>
      </c>
      <c r="AG1292" s="7">
        <v>-2375</v>
      </c>
    </row>
    <row r="1293" spans="1:33" x14ac:dyDescent="0.55000000000000004">
      <c r="A1293" t="str">
        <f>VLOOKUP($B1293,Sheet2!$A$1:$C$47,3,FALSE)</f>
        <v>UM-CHARLES REGIONAL MEDICAL CENTER</v>
      </c>
      <c r="B1293">
        <v>35</v>
      </c>
      <c r="C1293" s="1">
        <v>44652</v>
      </c>
      <c r="D1293" t="s">
        <v>33</v>
      </c>
      <c r="E1293" s="7">
        <v>6317</v>
      </c>
      <c r="F1293" s="7">
        <v>175441</v>
      </c>
      <c r="G1293" s="7">
        <v>181758</v>
      </c>
      <c r="H1293" s="7">
        <v>0</v>
      </c>
      <c r="I1293" s="7">
        <v>0</v>
      </c>
      <c r="J1293" s="7">
        <v>0</v>
      </c>
      <c r="K1293" s="7">
        <v>0</v>
      </c>
      <c r="L1293" s="7">
        <v>0</v>
      </c>
      <c r="M1293" s="7">
        <v>0</v>
      </c>
      <c r="N1293" s="7">
        <v>504</v>
      </c>
      <c r="O1293" s="7">
        <v>0</v>
      </c>
      <c r="P1293" s="7">
        <v>0</v>
      </c>
      <c r="Q1293" s="7">
        <v>14010</v>
      </c>
      <c r="R1293" s="7">
        <v>14514</v>
      </c>
      <c r="S1293" s="7">
        <v>14514</v>
      </c>
      <c r="T1293" s="7">
        <v>167244</v>
      </c>
      <c r="U1293" s="7">
        <v>5088</v>
      </c>
      <c r="V1293" s="7">
        <v>172332</v>
      </c>
      <c r="W1293" s="7">
        <v>172583</v>
      </c>
      <c r="X1293" s="7">
        <v>14052</v>
      </c>
      <c r="Y1293" s="7">
        <v>937558</v>
      </c>
      <c r="Z1293" s="7">
        <v>1124193</v>
      </c>
      <c r="AA1293" s="7">
        <v>0</v>
      </c>
      <c r="AB1293" s="7">
        <v>9902</v>
      </c>
      <c r="AC1293" s="7">
        <v>1134095</v>
      </c>
      <c r="AD1293" s="7">
        <v>-961763</v>
      </c>
      <c r="AE1293" s="7">
        <v>-838309</v>
      </c>
      <c r="AF1293" s="7">
        <v>166394</v>
      </c>
      <c r="AG1293" s="7">
        <v>-1966466</v>
      </c>
    </row>
    <row r="1294" spans="1:33" x14ac:dyDescent="0.55000000000000004">
      <c r="A1294" t="str">
        <f>VLOOKUP($B1294,Sheet2!$A$1:$C$47,3,FALSE)</f>
        <v>UM-CHARLES REGIONAL MEDICAL CENTER</v>
      </c>
      <c r="B1294">
        <v>35</v>
      </c>
      <c r="C1294" s="1">
        <v>44652</v>
      </c>
      <c r="D1294" t="s">
        <v>34</v>
      </c>
      <c r="E1294" s="7">
        <v>8039819</v>
      </c>
      <c r="F1294" s="7">
        <v>6706009</v>
      </c>
      <c r="G1294" s="7">
        <v>14745828</v>
      </c>
      <c r="H1294" s="7">
        <v>63602</v>
      </c>
      <c r="I1294" s="7">
        <v>339482</v>
      </c>
      <c r="J1294" s="7">
        <v>53051</v>
      </c>
      <c r="K1294" s="7">
        <v>283162</v>
      </c>
      <c r="L1294" s="7">
        <v>641536</v>
      </c>
      <c r="M1294" s="7">
        <v>236718</v>
      </c>
      <c r="N1294" s="7">
        <v>504</v>
      </c>
      <c r="O1294" s="7">
        <v>521515</v>
      </c>
      <c r="P1294" s="7">
        <v>0</v>
      </c>
      <c r="Q1294" s="7">
        <v>14010</v>
      </c>
      <c r="R1294" s="7">
        <v>1414283</v>
      </c>
      <c r="S1294" s="7">
        <v>2153580</v>
      </c>
      <c r="T1294" s="7">
        <v>12592248</v>
      </c>
      <c r="U1294" s="7">
        <v>80407</v>
      </c>
      <c r="V1294" s="7">
        <v>12672655</v>
      </c>
      <c r="W1294" s="7">
        <v>5908729</v>
      </c>
      <c r="X1294" s="7">
        <v>481112</v>
      </c>
      <c r="Y1294" s="7">
        <v>6032117</v>
      </c>
      <c r="Z1294" s="7">
        <v>12421958</v>
      </c>
      <c r="AA1294" s="7">
        <v>148507</v>
      </c>
      <c r="AB1294" s="7">
        <v>1066328</v>
      </c>
      <c r="AC1294" s="7">
        <v>13636793</v>
      </c>
      <c r="AD1294" s="7">
        <v>-964138</v>
      </c>
      <c r="AE1294" s="7">
        <v>-838309</v>
      </c>
      <c r="AF1294" s="7">
        <v>166394</v>
      </c>
      <c r="AG1294" s="7">
        <v>-1968841</v>
      </c>
    </row>
    <row r="1295" spans="1:33" x14ac:dyDescent="0.55000000000000004">
      <c r="A1295" t="str">
        <f>VLOOKUP($B1295,Sheet2!$A$1:$C$47,3,FALSE)</f>
        <v>UM-SHORE REGIONAL HEALTH AT EASTON</v>
      </c>
      <c r="B1295">
        <v>37</v>
      </c>
      <c r="C1295" s="1">
        <v>44652</v>
      </c>
      <c r="D1295" t="s">
        <v>32</v>
      </c>
      <c r="E1295" s="7">
        <v>10584043</v>
      </c>
      <c r="F1295" s="7">
        <v>13644074</v>
      </c>
      <c r="G1295" s="7">
        <v>24228117</v>
      </c>
      <c r="H1295" s="7">
        <v>124075</v>
      </c>
      <c r="I1295" s="7">
        <v>287628</v>
      </c>
      <c r="J1295" s="7">
        <v>195828</v>
      </c>
      <c r="K1295" s="7">
        <v>358573</v>
      </c>
      <c r="L1295" s="7">
        <v>755148</v>
      </c>
      <c r="M1295" s="7">
        <v>89594</v>
      </c>
      <c r="N1295" s="7">
        <v>221543</v>
      </c>
      <c r="O1295" s="7">
        <v>1191844</v>
      </c>
      <c r="P1295" s="7">
        <v>115498</v>
      </c>
      <c r="Q1295" s="7">
        <v>349660</v>
      </c>
      <c r="R1295" s="7">
        <v>2723287</v>
      </c>
      <c r="S1295" s="7">
        <v>3689391</v>
      </c>
      <c r="T1295" s="7">
        <v>20538726</v>
      </c>
      <c r="U1295" s="7">
        <v>389880</v>
      </c>
      <c r="V1295" s="7">
        <v>20928606</v>
      </c>
      <c r="W1295" s="7">
        <v>7139526</v>
      </c>
      <c r="X1295" s="7">
        <v>1042715</v>
      </c>
      <c r="Y1295" s="7">
        <v>4619365</v>
      </c>
      <c r="Z1295" s="7">
        <v>12801606</v>
      </c>
      <c r="AA1295" s="7">
        <v>333114</v>
      </c>
      <c r="AB1295" s="7">
        <v>1288184</v>
      </c>
      <c r="AC1295" s="7">
        <v>14422904</v>
      </c>
      <c r="AD1295" s="7">
        <v>6505702</v>
      </c>
      <c r="AE1295" s="7">
        <v>0</v>
      </c>
      <c r="AF1295" s="7">
        <v>0</v>
      </c>
      <c r="AG1295" s="7">
        <v>6505702</v>
      </c>
    </row>
    <row r="1296" spans="1:33" x14ac:dyDescent="0.55000000000000004">
      <c r="A1296" t="str">
        <f>VLOOKUP($B1296,Sheet2!$A$1:$C$47,3,FALSE)</f>
        <v>UM-SHORE REGIONAL HEALTH AT EASTON</v>
      </c>
      <c r="B1296">
        <v>37</v>
      </c>
      <c r="C1296" s="1">
        <v>44652</v>
      </c>
      <c r="D1296" t="s">
        <v>33</v>
      </c>
      <c r="E1296" s="7">
        <v>0</v>
      </c>
      <c r="F1296" s="7">
        <v>3629639</v>
      </c>
      <c r="G1296" s="7">
        <v>3629639</v>
      </c>
      <c r="H1296" s="7">
        <v>0</v>
      </c>
      <c r="I1296" s="7">
        <v>0</v>
      </c>
      <c r="J1296" s="7">
        <v>0</v>
      </c>
      <c r="K1296" s="7">
        <v>0</v>
      </c>
      <c r="L1296" s="7">
        <v>0</v>
      </c>
      <c r="M1296" s="7">
        <v>0</v>
      </c>
      <c r="N1296" s="7">
        <v>0</v>
      </c>
      <c r="O1296" s="7">
        <v>0</v>
      </c>
      <c r="P1296" s="7">
        <v>30725</v>
      </c>
      <c r="Q1296" s="7">
        <v>2036953</v>
      </c>
      <c r="R1296" s="7">
        <v>2067678</v>
      </c>
      <c r="S1296" s="7">
        <v>2067678</v>
      </c>
      <c r="T1296" s="7">
        <v>1561961</v>
      </c>
      <c r="U1296" s="7">
        <v>3614</v>
      </c>
      <c r="V1296" s="7">
        <v>1565575</v>
      </c>
      <c r="W1296" s="7">
        <v>850484</v>
      </c>
      <c r="X1296" s="7">
        <v>124212</v>
      </c>
      <c r="Y1296" s="7">
        <v>4975743</v>
      </c>
      <c r="Z1296" s="7">
        <v>5950439</v>
      </c>
      <c r="AA1296" s="7">
        <v>0</v>
      </c>
      <c r="AB1296" s="7">
        <v>583172</v>
      </c>
      <c r="AC1296" s="7">
        <v>6533611</v>
      </c>
      <c r="AD1296" s="7">
        <v>-4968036</v>
      </c>
      <c r="AE1296" s="7">
        <v>-2973535</v>
      </c>
      <c r="AF1296" s="7">
        <v>0</v>
      </c>
      <c r="AG1296" s="7">
        <v>-7941571</v>
      </c>
    </row>
    <row r="1297" spans="1:33" x14ac:dyDescent="0.55000000000000004">
      <c r="A1297" t="str">
        <f>VLOOKUP($B1297,Sheet2!$A$1:$C$47,3,FALSE)</f>
        <v>UM-SHORE REGIONAL HEALTH AT EASTON</v>
      </c>
      <c r="B1297">
        <v>37</v>
      </c>
      <c r="C1297" s="1">
        <v>44652</v>
      </c>
      <c r="D1297" t="s">
        <v>34</v>
      </c>
      <c r="E1297" s="7">
        <v>10584043</v>
      </c>
      <c r="F1297" s="7">
        <v>17273713</v>
      </c>
      <c r="G1297" s="7">
        <v>27857756</v>
      </c>
      <c r="H1297" s="7">
        <v>124075</v>
      </c>
      <c r="I1297" s="7">
        <v>287628</v>
      </c>
      <c r="J1297" s="7">
        <v>195828</v>
      </c>
      <c r="K1297" s="7">
        <v>358573</v>
      </c>
      <c r="L1297" s="7">
        <v>755148</v>
      </c>
      <c r="M1297" s="7">
        <v>89594</v>
      </c>
      <c r="N1297" s="7">
        <v>221543</v>
      </c>
      <c r="O1297" s="7">
        <v>1191844</v>
      </c>
      <c r="P1297" s="7">
        <v>146223</v>
      </c>
      <c r="Q1297" s="7">
        <v>2386613</v>
      </c>
      <c r="R1297" s="7">
        <v>4790965</v>
      </c>
      <c r="S1297" s="7">
        <v>5757069</v>
      </c>
      <c r="T1297" s="7">
        <v>22100687</v>
      </c>
      <c r="U1297" s="7">
        <v>393494</v>
      </c>
      <c r="V1297" s="7">
        <v>22494181</v>
      </c>
      <c r="W1297" s="7">
        <v>7990010</v>
      </c>
      <c r="X1297" s="7">
        <v>1166927</v>
      </c>
      <c r="Y1297" s="7">
        <v>9595108</v>
      </c>
      <c r="Z1297" s="7">
        <v>18752045</v>
      </c>
      <c r="AA1297" s="7">
        <v>333114</v>
      </c>
      <c r="AB1297" s="7">
        <v>1871356</v>
      </c>
      <c r="AC1297" s="7">
        <v>20956515</v>
      </c>
      <c r="AD1297" s="7">
        <v>1537666</v>
      </c>
      <c r="AE1297" s="7">
        <v>-2973535</v>
      </c>
      <c r="AF1297" s="7">
        <v>0</v>
      </c>
      <c r="AG1297" s="7">
        <v>-1435869</v>
      </c>
    </row>
    <row r="1298" spans="1:33" x14ac:dyDescent="0.55000000000000004">
      <c r="A1298" t="str">
        <f>VLOOKUP($B1298,Sheet2!$A$1:$C$47,3,FALSE)</f>
        <v>UMMC MIDTOWN CAMPUS</v>
      </c>
      <c r="B1298">
        <v>38</v>
      </c>
      <c r="C1298" s="1">
        <v>44652</v>
      </c>
      <c r="D1298" t="s">
        <v>32</v>
      </c>
      <c r="E1298" s="7">
        <v>10377524</v>
      </c>
      <c r="F1298" s="7">
        <v>9974062</v>
      </c>
      <c r="G1298" s="7">
        <v>20351586</v>
      </c>
      <c r="H1298" s="7">
        <v>261054</v>
      </c>
      <c r="I1298" s="7">
        <v>318783</v>
      </c>
      <c r="J1298" s="7">
        <v>259146</v>
      </c>
      <c r="K1298" s="7">
        <v>316453</v>
      </c>
      <c r="L1298" s="7">
        <v>984493</v>
      </c>
      <c r="M1298" s="7">
        <v>783708</v>
      </c>
      <c r="N1298" s="7">
        <v>0</v>
      </c>
      <c r="O1298" s="7">
        <v>946217</v>
      </c>
      <c r="P1298" s="7">
        <v>0</v>
      </c>
      <c r="Q1298" s="7">
        <v>0</v>
      </c>
      <c r="R1298" s="7">
        <v>2714418</v>
      </c>
      <c r="S1298" s="7">
        <v>3869854</v>
      </c>
      <c r="T1298" s="7">
        <v>16481732</v>
      </c>
      <c r="U1298" s="7">
        <v>202803</v>
      </c>
      <c r="V1298" s="7">
        <v>16684535</v>
      </c>
      <c r="W1298" s="7">
        <v>7339418</v>
      </c>
      <c r="X1298" s="7">
        <v>1009645</v>
      </c>
      <c r="Y1298" s="7">
        <v>5905303</v>
      </c>
      <c r="Z1298" s="7">
        <v>14254366</v>
      </c>
      <c r="AA1298" s="7">
        <v>99500</v>
      </c>
      <c r="AB1298" s="7">
        <v>995691</v>
      </c>
      <c r="AC1298" s="7">
        <v>15349557</v>
      </c>
      <c r="AD1298" s="7">
        <v>1334978</v>
      </c>
      <c r="AE1298" s="7">
        <v>0</v>
      </c>
      <c r="AF1298" s="7">
        <v>0</v>
      </c>
      <c r="AG1298" s="7">
        <v>1334978</v>
      </c>
    </row>
    <row r="1299" spans="1:33" x14ac:dyDescent="0.55000000000000004">
      <c r="A1299" t="str">
        <f>VLOOKUP($B1299,Sheet2!$A$1:$C$47,3,FALSE)</f>
        <v>UMMC MIDTOWN CAMPUS</v>
      </c>
      <c r="B1299">
        <v>38</v>
      </c>
      <c r="C1299" s="1">
        <v>44652</v>
      </c>
      <c r="D1299" t="s">
        <v>33</v>
      </c>
      <c r="E1299" s="7">
        <v>0</v>
      </c>
      <c r="F1299" s="7">
        <v>327623</v>
      </c>
      <c r="G1299" s="7">
        <v>327623</v>
      </c>
      <c r="H1299" s="7">
        <v>0</v>
      </c>
      <c r="I1299" s="7">
        <v>0</v>
      </c>
      <c r="J1299" s="7">
        <v>0</v>
      </c>
      <c r="K1299" s="7">
        <v>0</v>
      </c>
      <c r="L1299" s="7">
        <v>0</v>
      </c>
      <c r="M1299" s="7">
        <v>0</v>
      </c>
      <c r="N1299" s="7">
        <v>0</v>
      </c>
      <c r="O1299" s="7">
        <v>0</v>
      </c>
      <c r="P1299" s="7">
        <v>0</v>
      </c>
      <c r="Q1299" s="7">
        <v>31080</v>
      </c>
      <c r="R1299" s="7">
        <v>31080</v>
      </c>
      <c r="S1299" s="7">
        <v>31080</v>
      </c>
      <c r="T1299" s="7">
        <v>296543</v>
      </c>
      <c r="U1299" s="7">
        <v>1960842</v>
      </c>
      <c r="V1299" s="7">
        <v>2257385</v>
      </c>
      <c r="W1299" s="7">
        <v>667311</v>
      </c>
      <c r="X1299" s="7">
        <v>96061</v>
      </c>
      <c r="Y1299" s="7">
        <v>5287329</v>
      </c>
      <c r="Z1299" s="7">
        <v>6050701</v>
      </c>
      <c r="AA1299" s="7">
        <v>0</v>
      </c>
      <c r="AB1299" s="7">
        <v>30094</v>
      </c>
      <c r="AC1299" s="7">
        <v>6080795</v>
      </c>
      <c r="AD1299" s="7">
        <v>-3823410</v>
      </c>
      <c r="AE1299" s="7">
        <v>-139499</v>
      </c>
      <c r="AF1299" s="7">
        <v>16416</v>
      </c>
      <c r="AG1299" s="7">
        <v>-3979325</v>
      </c>
    </row>
    <row r="1300" spans="1:33" x14ac:dyDescent="0.55000000000000004">
      <c r="A1300" t="str">
        <f>VLOOKUP($B1300,Sheet2!$A$1:$C$47,3,FALSE)</f>
        <v>UMMC MIDTOWN CAMPUS</v>
      </c>
      <c r="B1300">
        <v>38</v>
      </c>
      <c r="C1300" s="1">
        <v>44652</v>
      </c>
      <c r="D1300" t="s">
        <v>34</v>
      </c>
      <c r="E1300" s="7">
        <v>10377524</v>
      </c>
      <c r="F1300" s="7">
        <v>10301685</v>
      </c>
      <c r="G1300" s="7">
        <v>20679209</v>
      </c>
      <c r="H1300" s="7">
        <v>261054</v>
      </c>
      <c r="I1300" s="7">
        <v>318783</v>
      </c>
      <c r="J1300" s="7">
        <v>259146</v>
      </c>
      <c r="K1300" s="7">
        <v>316453</v>
      </c>
      <c r="L1300" s="7">
        <v>984493</v>
      </c>
      <c r="M1300" s="7">
        <v>783708</v>
      </c>
      <c r="N1300" s="7">
        <v>0</v>
      </c>
      <c r="O1300" s="7">
        <v>946217</v>
      </c>
      <c r="P1300" s="7">
        <v>0</v>
      </c>
      <c r="Q1300" s="7">
        <v>31080</v>
      </c>
      <c r="R1300" s="7">
        <v>2745498</v>
      </c>
      <c r="S1300" s="7">
        <v>3900934</v>
      </c>
      <c r="T1300" s="7">
        <v>16778275</v>
      </c>
      <c r="U1300" s="7">
        <v>2163645</v>
      </c>
      <c r="V1300" s="7">
        <v>18941920</v>
      </c>
      <c r="W1300" s="7">
        <v>8006729</v>
      </c>
      <c r="X1300" s="7">
        <v>1105706</v>
      </c>
      <c r="Y1300" s="7">
        <v>11192632</v>
      </c>
      <c r="Z1300" s="7">
        <v>20305067</v>
      </c>
      <c r="AA1300" s="7">
        <v>99500</v>
      </c>
      <c r="AB1300" s="7">
        <v>1025785</v>
      </c>
      <c r="AC1300" s="7">
        <v>21430352</v>
      </c>
      <c r="AD1300" s="7">
        <v>-2488432</v>
      </c>
      <c r="AE1300" s="7">
        <v>-139499</v>
      </c>
      <c r="AF1300" s="7">
        <v>16416</v>
      </c>
      <c r="AG1300" s="7">
        <v>-2644347</v>
      </c>
    </row>
    <row r="1301" spans="1:33" x14ac:dyDescent="0.55000000000000004">
      <c r="A1301" t="str">
        <f>VLOOKUP($B1301,Sheet2!$A$1:$C$47,3,FALSE)</f>
        <v>CALVERT HEALTH MEDICAL CENTER</v>
      </c>
      <c r="B1301">
        <v>39</v>
      </c>
      <c r="C1301" s="1">
        <v>44652</v>
      </c>
      <c r="D1301" t="s">
        <v>32</v>
      </c>
      <c r="E1301" s="7">
        <v>6126783</v>
      </c>
      <c r="F1301" s="7">
        <v>8227786</v>
      </c>
      <c r="G1301" s="7">
        <v>14354569</v>
      </c>
      <c r="H1301" s="7">
        <v>73095</v>
      </c>
      <c r="I1301" s="7">
        <v>85571</v>
      </c>
      <c r="J1301" s="7">
        <v>162936</v>
      </c>
      <c r="K1301" s="7">
        <v>175587</v>
      </c>
      <c r="L1301" s="7">
        <v>328711</v>
      </c>
      <c r="M1301" s="7">
        <v>192701</v>
      </c>
      <c r="N1301" s="7">
        <v>234750</v>
      </c>
      <c r="O1301" s="7">
        <v>454414</v>
      </c>
      <c r="P1301" s="7">
        <v>253256</v>
      </c>
      <c r="Q1301" s="7">
        <v>315294</v>
      </c>
      <c r="R1301" s="7">
        <v>1779126</v>
      </c>
      <c r="S1301" s="7">
        <v>2276315</v>
      </c>
      <c r="T1301" s="7">
        <v>12078254</v>
      </c>
      <c r="U1301" s="7">
        <v>160947</v>
      </c>
      <c r="V1301" s="7">
        <v>12239201</v>
      </c>
      <c r="W1301" s="7">
        <v>4921131</v>
      </c>
      <c r="X1301" s="7">
        <v>962408</v>
      </c>
      <c r="Y1301" s="7">
        <v>3989527</v>
      </c>
      <c r="Z1301" s="7">
        <v>9873066</v>
      </c>
      <c r="AA1301" s="7">
        <v>85936</v>
      </c>
      <c r="AB1301" s="7">
        <v>933170</v>
      </c>
      <c r="AC1301" s="7">
        <v>10892172</v>
      </c>
      <c r="AD1301" s="7">
        <v>1347029</v>
      </c>
      <c r="AE1301" s="7">
        <v>0</v>
      </c>
      <c r="AF1301" s="7">
        <v>0</v>
      </c>
      <c r="AG1301" s="7">
        <v>1347029</v>
      </c>
    </row>
    <row r="1302" spans="1:33" x14ac:dyDescent="0.55000000000000004">
      <c r="A1302" t="str">
        <f>VLOOKUP($B1302,Sheet2!$A$1:$C$47,3,FALSE)</f>
        <v>CALVERT HEALTH MEDICAL CENTER</v>
      </c>
      <c r="B1302">
        <v>39</v>
      </c>
      <c r="C1302" s="1">
        <v>44652</v>
      </c>
      <c r="D1302" t="s">
        <v>33</v>
      </c>
      <c r="E1302" s="7">
        <v>0</v>
      </c>
      <c r="F1302" s="7">
        <v>451545</v>
      </c>
      <c r="G1302" s="7">
        <v>451545</v>
      </c>
      <c r="H1302" s="7">
        <v>0</v>
      </c>
      <c r="I1302" s="7">
        <v>0</v>
      </c>
      <c r="J1302" s="7">
        <v>0</v>
      </c>
      <c r="K1302" s="7">
        <v>-3656</v>
      </c>
      <c r="L1302" s="7">
        <v>0</v>
      </c>
      <c r="M1302" s="7">
        <v>0</v>
      </c>
      <c r="N1302" s="7">
        <v>0</v>
      </c>
      <c r="O1302" s="7">
        <v>0</v>
      </c>
      <c r="P1302" s="7">
        <v>0</v>
      </c>
      <c r="Q1302" s="7">
        <v>288917</v>
      </c>
      <c r="R1302" s="7">
        <v>288917</v>
      </c>
      <c r="S1302" s="7">
        <v>285261</v>
      </c>
      <c r="T1302" s="7">
        <v>166284</v>
      </c>
      <c r="U1302" s="7">
        <v>8453</v>
      </c>
      <c r="V1302" s="7">
        <v>174737</v>
      </c>
      <c r="W1302" s="7">
        <v>186362</v>
      </c>
      <c r="X1302" s="7">
        <v>36446</v>
      </c>
      <c r="Y1302" s="7">
        <v>675654</v>
      </c>
      <c r="Z1302" s="7">
        <v>898462</v>
      </c>
      <c r="AA1302" s="7">
        <v>0</v>
      </c>
      <c r="AB1302" s="7">
        <v>1106</v>
      </c>
      <c r="AC1302" s="7">
        <v>899568</v>
      </c>
      <c r="AD1302" s="7">
        <v>-724831</v>
      </c>
      <c r="AE1302" s="7">
        <v>10170</v>
      </c>
      <c r="AF1302" s="7">
        <v>0</v>
      </c>
      <c r="AG1302" s="7">
        <v>-714661</v>
      </c>
    </row>
    <row r="1303" spans="1:33" x14ac:dyDescent="0.55000000000000004">
      <c r="A1303" t="str">
        <f>VLOOKUP($B1303,Sheet2!$A$1:$C$47,3,FALSE)</f>
        <v>CALVERT HEALTH MEDICAL CENTER</v>
      </c>
      <c r="B1303">
        <v>39</v>
      </c>
      <c r="C1303" s="1">
        <v>44652</v>
      </c>
      <c r="D1303" t="s">
        <v>34</v>
      </c>
      <c r="E1303" s="7">
        <v>6126783</v>
      </c>
      <c r="F1303" s="7">
        <v>8679331</v>
      </c>
      <c r="G1303" s="7">
        <v>14806114</v>
      </c>
      <c r="H1303" s="7">
        <v>73095</v>
      </c>
      <c r="I1303" s="7">
        <v>85571</v>
      </c>
      <c r="J1303" s="7">
        <v>162936</v>
      </c>
      <c r="K1303" s="7">
        <v>171931</v>
      </c>
      <c r="L1303" s="7">
        <v>328711</v>
      </c>
      <c r="M1303" s="7">
        <v>192701</v>
      </c>
      <c r="N1303" s="7">
        <v>234750</v>
      </c>
      <c r="O1303" s="7">
        <v>454414</v>
      </c>
      <c r="P1303" s="7">
        <v>253256</v>
      </c>
      <c r="Q1303" s="7">
        <v>604211</v>
      </c>
      <c r="R1303" s="7">
        <v>2068043</v>
      </c>
      <c r="S1303" s="7">
        <v>2561576</v>
      </c>
      <c r="T1303" s="7">
        <v>12244538</v>
      </c>
      <c r="U1303" s="7">
        <v>169400</v>
      </c>
      <c r="V1303" s="7">
        <v>12413938</v>
      </c>
      <c r="W1303" s="7">
        <v>5107493</v>
      </c>
      <c r="X1303" s="7">
        <v>998854</v>
      </c>
      <c r="Y1303" s="7">
        <v>4665181</v>
      </c>
      <c r="Z1303" s="7">
        <v>10771528</v>
      </c>
      <c r="AA1303" s="7">
        <v>85936</v>
      </c>
      <c r="AB1303" s="7">
        <v>934276</v>
      </c>
      <c r="AC1303" s="7">
        <v>11791740</v>
      </c>
      <c r="AD1303" s="7">
        <v>622198</v>
      </c>
      <c r="AE1303" s="7">
        <v>10170</v>
      </c>
      <c r="AF1303" s="7">
        <v>0</v>
      </c>
      <c r="AG1303" s="7">
        <v>632368</v>
      </c>
    </row>
    <row r="1304" spans="1:33" x14ac:dyDescent="0.55000000000000004">
      <c r="A1304" t="str">
        <f>VLOOKUP($B1304,Sheet2!$A$1:$C$47,3,FALSE)</f>
        <v>NORTHWEST HOSPITAL CENTER</v>
      </c>
      <c r="B1304">
        <v>40</v>
      </c>
      <c r="C1304" s="1">
        <v>44652</v>
      </c>
      <c r="D1304" t="s">
        <v>32</v>
      </c>
      <c r="E1304" s="7">
        <v>13085572</v>
      </c>
      <c r="F1304" s="7">
        <v>11961556</v>
      </c>
      <c r="G1304" s="7">
        <v>25047128</v>
      </c>
      <c r="H1304" s="7">
        <v>117889</v>
      </c>
      <c r="I1304" s="7">
        <v>-61713</v>
      </c>
      <c r="J1304" s="7">
        <v>193794</v>
      </c>
      <c r="K1304" s="7">
        <v>949836</v>
      </c>
      <c r="L1304" s="7">
        <v>0</v>
      </c>
      <c r="M1304" s="7">
        <v>339790</v>
      </c>
      <c r="N1304" s="7">
        <v>1389822</v>
      </c>
      <c r="O1304" s="7">
        <v>0</v>
      </c>
      <c r="P1304" s="7">
        <v>260052</v>
      </c>
      <c r="Q1304" s="7">
        <v>565998</v>
      </c>
      <c r="R1304" s="7">
        <v>2555662</v>
      </c>
      <c r="S1304" s="7">
        <v>3755468</v>
      </c>
      <c r="T1304" s="7">
        <v>21291660</v>
      </c>
      <c r="U1304" s="7">
        <v>278883</v>
      </c>
      <c r="V1304" s="7">
        <v>21570543</v>
      </c>
      <c r="W1304" s="7">
        <v>8152413</v>
      </c>
      <c r="X1304" s="7">
        <v>2353301</v>
      </c>
      <c r="Y1304" s="7">
        <v>11537622</v>
      </c>
      <c r="Z1304" s="7">
        <v>22043336</v>
      </c>
      <c r="AA1304" s="7">
        <v>306592</v>
      </c>
      <c r="AB1304" s="7">
        <v>1500220</v>
      </c>
      <c r="AC1304" s="7">
        <v>23850148</v>
      </c>
      <c r="AD1304" s="7">
        <v>-2279605</v>
      </c>
      <c r="AE1304" s="7">
        <v>0</v>
      </c>
      <c r="AF1304" s="7">
        <v>0</v>
      </c>
      <c r="AG1304" s="7">
        <v>-2279605</v>
      </c>
    </row>
    <row r="1305" spans="1:33" x14ac:dyDescent="0.55000000000000004">
      <c r="A1305" t="str">
        <f>VLOOKUP($B1305,Sheet2!$A$1:$C$47,3,FALSE)</f>
        <v>NORTHWEST HOSPITAL CENTER</v>
      </c>
      <c r="B1305">
        <v>40</v>
      </c>
      <c r="C1305" s="1">
        <v>44652</v>
      </c>
      <c r="D1305" t="s">
        <v>33</v>
      </c>
      <c r="E1305" s="7">
        <v>547759</v>
      </c>
      <c r="F1305" s="7">
        <v>4174657</v>
      </c>
      <c r="G1305" s="7">
        <v>4722416</v>
      </c>
      <c r="H1305" s="7">
        <v>0</v>
      </c>
      <c r="I1305" s="7">
        <v>0</v>
      </c>
      <c r="J1305" s="7">
        <v>0</v>
      </c>
      <c r="K1305" s="7">
        <v>1871981</v>
      </c>
      <c r="L1305" s="7">
        <v>0</v>
      </c>
      <c r="M1305" s="7">
        <v>0</v>
      </c>
      <c r="N1305" s="7">
        <v>279145</v>
      </c>
      <c r="O1305" s="7">
        <v>0</v>
      </c>
      <c r="P1305" s="7">
        <v>0</v>
      </c>
      <c r="Q1305" s="7">
        <v>0</v>
      </c>
      <c r="R1305" s="7">
        <v>279145</v>
      </c>
      <c r="S1305" s="7">
        <v>2151126</v>
      </c>
      <c r="T1305" s="7">
        <v>2571290</v>
      </c>
      <c r="U1305" s="7">
        <v>921331</v>
      </c>
      <c r="V1305" s="7">
        <v>3492621</v>
      </c>
      <c r="W1305" s="7">
        <v>1494340</v>
      </c>
      <c r="X1305" s="7">
        <v>19562</v>
      </c>
      <c r="Y1305" s="7">
        <v>3257392</v>
      </c>
      <c r="Z1305" s="7">
        <v>4771294</v>
      </c>
      <c r="AA1305" s="7">
        <v>0</v>
      </c>
      <c r="AB1305" s="7">
        <v>0</v>
      </c>
      <c r="AC1305" s="7">
        <v>4771294</v>
      </c>
      <c r="AD1305" s="7">
        <v>-1278673</v>
      </c>
      <c r="AE1305" s="7">
        <v>-4225054</v>
      </c>
      <c r="AF1305" s="7">
        <v>0</v>
      </c>
      <c r="AG1305" s="7">
        <v>-5503727</v>
      </c>
    </row>
    <row r="1306" spans="1:33" x14ac:dyDescent="0.55000000000000004">
      <c r="A1306" t="str">
        <f>VLOOKUP($B1306,Sheet2!$A$1:$C$47,3,FALSE)</f>
        <v>NORTHWEST HOSPITAL CENTER</v>
      </c>
      <c r="B1306">
        <v>40</v>
      </c>
      <c r="C1306" s="1">
        <v>44652</v>
      </c>
      <c r="D1306" t="s">
        <v>34</v>
      </c>
      <c r="E1306" s="7">
        <v>13633331</v>
      </c>
      <c r="F1306" s="7">
        <v>16136213</v>
      </c>
      <c r="G1306" s="7">
        <v>29769544</v>
      </c>
      <c r="H1306" s="7">
        <v>117889</v>
      </c>
      <c r="I1306" s="7">
        <v>-61713</v>
      </c>
      <c r="J1306" s="7">
        <v>193794</v>
      </c>
      <c r="K1306" s="7">
        <v>2821817</v>
      </c>
      <c r="L1306" s="7">
        <v>0</v>
      </c>
      <c r="M1306" s="7">
        <v>339790</v>
      </c>
      <c r="N1306" s="7">
        <v>1668967</v>
      </c>
      <c r="O1306" s="7">
        <v>0</v>
      </c>
      <c r="P1306" s="7">
        <v>260052</v>
      </c>
      <c r="Q1306" s="7">
        <v>565998</v>
      </c>
      <c r="R1306" s="7">
        <v>2834807</v>
      </c>
      <c r="S1306" s="7">
        <v>5906594</v>
      </c>
      <c r="T1306" s="7">
        <v>23862950</v>
      </c>
      <c r="U1306" s="7">
        <v>1200214</v>
      </c>
      <c r="V1306" s="7">
        <v>25063164</v>
      </c>
      <c r="W1306" s="7">
        <v>9646753</v>
      </c>
      <c r="X1306" s="7">
        <v>2372863</v>
      </c>
      <c r="Y1306" s="7">
        <v>14795014</v>
      </c>
      <c r="Z1306" s="7">
        <v>26814630</v>
      </c>
      <c r="AA1306" s="7">
        <v>306592</v>
      </c>
      <c r="AB1306" s="7">
        <v>1500220</v>
      </c>
      <c r="AC1306" s="7">
        <v>28621442</v>
      </c>
      <c r="AD1306" s="7">
        <v>-3558278</v>
      </c>
      <c r="AE1306" s="7">
        <v>-4225054</v>
      </c>
      <c r="AF1306" s="7">
        <v>0</v>
      </c>
      <c r="AG1306" s="7">
        <v>-7783332</v>
      </c>
    </row>
    <row r="1307" spans="1:33" x14ac:dyDescent="0.55000000000000004">
      <c r="A1307" t="str">
        <f>VLOOKUP($B1307,Sheet2!$A$1:$C$47,3,FALSE)</f>
        <v>UM-BALTIMORE WASHINGTON MEDICAL CENTER</v>
      </c>
      <c r="B1307">
        <v>43</v>
      </c>
      <c r="C1307" s="1">
        <v>44652</v>
      </c>
      <c r="D1307" t="s">
        <v>32</v>
      </c>
      <c r="E1307" s="7">
        <v>27893219</v>
      </c>
      <c r="F1307" s="7">
        <v>15227416</v>
      </c>
      <c r="G1307" s="7">
        <v>43120635</v>
      </c>
      <c r="H1307" s="7">
        <v>398138</v>
      </c>
      <c r="I1307" s="7">
        <v>966514</v>
      </c>
      <c r="J1307" s="7">
        <v>227111</v>
      </c>
      <c r="K1307" s="7">
        <v>551332</v>
      </c>
      <c r="L1307" s="7">
        <v>2461735</v>
      </c>
      <c r="M1307" s="7">
        <v>540533</v>
      </c>
      <c r="N1307" s="7">
        <v>0</v>
      </c>
      <c r="O1307" s="7">
        <v>1343906</v>
      </c>
      <c r="P1307" s="7">
        <v>0</v>
      </c>
      <c r="Q1307" s="7">
        <v>0</v>
      </c>
      <c r="R1307" s="7">
        <v>4346174</v>
      </c>
      <c r="S1307" s="7">
        <v>6489269</v>
      </c>
      <c r="T1307" s="7">
        <v>36631366</v>
      </c>
      <c r="U1307" s="7">
        <v>115688</v>
      </c>
      <c r="V1307" s="7">
        <v>36747054</v>
      </c>
      <c r="W1307" s="7">
        <v>16189877</v>
      </c>
      <c r="X1307" s="7">
        <v>2712899</v>
      </c>
      <c r="Y1307" s="7">
        <v>12385932</v>
      </c>
      <c r="Z1307" s="7">
        <v>31288708</v>
      </c>
      <c r="AA1307" s="7">
        <v>645683</v>
      </c>
      <c r="AB1307" s="7">
        <v>2067856</v>
      </c>
      <c r="AC1307" s="7">
        <v>34002247</v>
      </c>
      <c r="AD1307" s="7">
        <v>2744807</v>
      </c>
      <c r="AE1307" s="7">
        <v>0</v>
      </c>
      <c r="AF1307" s="7">
        <v>0</v>
      </c>
      <c r="AG1307" s="7">
        <v>2744807</v>
      </c>
    </row>
    <row r="1308" spans="1:33" x14ac:dyDescent="0.55000000000000004">
      <c r="A1308" t="str">
        <f>VLOOKUP($B1308,Sheet2!$A$1:$C$47,3,FALSE)</f>
        <v>UM-BALTIMORE WASHINGTON MEDICAL CENTER</v>
      </c>
      <c r="B1308">
        <v>43</v>
      </c>
      <c r="C1308" s="1">
        <v>44652</v>
      </c>
      <c r="D1308" t="s">
        <v>33</v>
      </c>
      <c r="E1308" s="7">
        <v>18706</v>
      </c>
      <c r="F1308" s="7">
        <v>694478</v>
      </c>
      <c r="G1308" s="7">
        <v>713184</v>
      </c>
      <c r="H1308" s="7">
        <v>0</v>
      </c>
      <c r="I1308" s="7">
        <v>0</v>
      </c>
      <c r="J1308" s="7">
        <v>0</v>
      </c>
      <c r="K1308" s="7">
        <v>0</v>
      </c>
      <c r="L1308" s="7">
        <v>0</v>
      </c>
      <c r="M1308" s="7">
        <v>0</v>
      </c>
      <c r="N1308" s="7">
        <v>1650</v>
      </c>
      <c r="O1308" s="7">
        <v>0</v>
      </c>
      <c r="P1308" s="7">
        <v>0</v>
      </c>
      <c r="Q1308" s="7">
        <v>61291</v>
      </c>
      <c r="R1308" s="7">
        <v>62941</v>
      </c>
      <c r="S1308" s="7">
        <v>62941</v>
      </c>
      <c r="T1308" s="7">
        <v>650243</v>
      </c>
      <c r="U1308" s="7">
        <v>10393</v>
      </c>
      <c r="V1308" s="7">
        <v>660636</v>
      </c>
      <c r="W1308" s="7">
        <v>264470</v>
      </c>
      <c r="X1308" s="7">
        <v>44316</v>
      </c>
      <c r="Y1308" s="7">
        <v>2807845</v>
      </c>
      <c r="Z1308" s="7">
        <v>3116631</v>
      </c>
      <c r="AA1308" s="7">
        <v>0</v>
      </c>
      <c r="AB1308" s="7">
        <v>477</v>
      </c>
      <c r="AC1308" s="7">
        <v>3117108</v>
      </c>
      <c r="AD1308" s="7">
        <v>-2456472</v>
      </c>
      <c r="AE1308" s="7">
        <v>-6074165</v>
      </c>
      <c r="AF1308" s="7">
        <v>-40044</v>
      </c>
      <c r="AG1308" s="7">
        <v>-8490593</v>
      </c>
    </row>
    <row r="1309" spans="1:33" x14ac:dyDescent="0.55000000000000004">
      <c r="A1309" t="str">
        <f>VLOOKUP($B1309,Sheet2!$A$1:$C$47,3,FALSE)</f>
        <v>UM-BALTIMORE WASHINGTON MEDICAL CENTER</v>
      </c>
      <c r="B1309">
        <v>43</v>
      </c>
      <c r="C1309" s="1">
        <v>44652</v>
      </c>
      <c r="D1309" t="s">
        <v>34</v>
      </c>
      <c r="E1309" s="7">
        <v>27911925</v>
      </c>
      <c r="F1309" s="7">
        <v>15921894</v>
      </c>
      <c r="G1309" s="7">
        <v>43833819</v>
      </c>
      <c r="H1309" s="7">
        <v>398138</v>
      </c>
      <c r="I1309" s="7">
        <v>966514</v>
      </c>
      <c r="J1309" s="7">
        <v>227111</v>
      </c>
      <c r="K1309" s="7">
        <v>551332</v>
      </c>
      <c r="L1309" s="7">
        <v>2461735</v>
      </c>
      <c r="M1309" s="7">
        <v>540533</v>
      </c>
      <c r="N1309" s="7">
        <v>1650</v>
      </c>
      <c r="O1309" s="7">
        <v>1343906</v>
      </c>
      <c r="P1309" s="7">
        <v>0</v>
      </c>
      <c r="Q1309" s="7">
        <v>61291</v>
      </c>
      <c r="R1309" s="7">
        <v>4409115</v>
      </c>
      <c r="S1309" s="7">
        <v>6552210</v>
      </c>
      <c r="T1309" s="7">
        <v>37281609</v>
      </c>
      <c r="U1309" s="7">
        <v>126081</v>
      </c>
      <c r="V1309" s="7">
        <v>37407690</v>
      </c>
      <c r="W1309" s="7">
        <v>16454347</v>
      </c>
      <c r="X1309" s="7">
        <v>2757215</v>
      </c>
      <c r="Y1309" s="7">
        <v>15193777</v>
      </c>
      <c r="Z1309" s="7">
        <v>34405339</v>
      </c>
      <c r="AA1309" s="7">
        <v>645683</v>
      </c>
      <c r="AB1309" s="7">
        <v>2068333</v>
      </c>
      <c r="AC1309" s="7">
        <v>37119355</v>
      </c>
      <c r="AD1309" s="7">
        <v>288335</v>
      </c>
      <c r="AE1309" s="7">
        <v>-6074165</v>
      </c>
      <c r="AF1309" s="7">
        <v>-40044</v>
      </c>
      <c r="AG1309" s="7">
        <v>-5745786</v>
      </c>
    </row>
    <row r="1310" spans="1:33" x14ac:dyDescent="0.55000000000000004">
      <c r="A1310" t="str">
        <f>VLOOKUP($B1310,Sheet2!$A$1:$C$47,3,FALSE)</f>
        <v>GREATER BALTIMORE MEDICAL CENTER</v>
      </c>
      <c r="B1310">
        <v>44</v>
      </c>
      <c r="C1310" s="1">
        <v>44652</v>
      </c>
      <c r="D1310" t="s">
        <v>32</v>
      </c>
      <c r="E1310" s="7">
        <v>22333982</v>
      </c>
      <c r="F1310" s="7">
        <v>19234026</v>
      </c>
      <c r="G1310" s="7">
        <v>41568008</v>
      </c>
      <c r="H1310" s="7">
        <v>103458</v>
      </c>
      <c r="I1310" s="7">
        <v>608102</v>
      </c>
      <c r="J1310" s="7">
        <v>77289</v>
      </c>
      <c r="K1310" s="7">
        <v>666281</v>
      </c>
      <c r="L1310" s="7">
        <v>1754587</v>
      </c>
      <c r="M1310" s="7">
        <v>190629</v>
      </c>
      <c r="N1310" s="7">
        <v>0</v>
      </c>
      <c r="O1310" s="7">
        <v>2234641</v>
      </c>
      <c r="P1310" s="7">
        <v>462119</v>
      </c>
      <c r="Q1310" s="7">
        <v>0</v>
      </c>
      <c r="R1310" s="7">
        <v>4641976</v>
      </c>
      <c r="S1310" s="7">
        <v>6097106</v>
      </c>
      <c r="T1310" s="7">
        <v>35470902</v>
      </c>
      <c r="U1310" s="7">
        <v>2090146</v>
      </c>
      <c r="V1310" s="7">
        <v>37561048</v>
      </c>
      <c r="W1310" s="7">
        <v>20348804</v>
      </c>
      <c r="X1310" s="7">
        <v>2992778</v>
      </c>
      <c r="Y1310" s="7">
        <v>10859489</v>
      </c>
      <c r="Z1310" s="7">
        <v>34201071</v>
      </c>
      <c r="AA1310" s="7">
        <v>252102</v>
      </c>
      <c r="AB1310" s="7">
        <v>1435681</v>
      </c>
      <c r="AC1310" s="7">
        <v>35888854</v>
      </c>
      <c r="AD1310" s="7">
        <v>1672194</v>
      </c>
      <c r="AE1310" s="7">
        <v>0</v>
      </c>
      <c r="AF1310" s="7">
        <v>0</v>
      </c>
      <c r="AG1310" s="7">
        <v>1672194</v>
      </c>
    </row>
    <row r="1311" spans="1:33" x14ac:dyDescent="0.55000000000000004">
      <c r="A1311" t="str">
        <f>VLOOKUP($B1311,Sheet2!$A$1:$C$47,3,FALSE)</f>
        <v>GREATER BALTIMORE MEDICAL CENTER</v>
      </c>
      <c r="B1311">
        <v>44</v>
      </c>
      <c r="C1311" s="1">
        <v>44652</v>
      </c>
      <c r="D1311" t="s">
        <v>33</v>
      </c>
      <c r="E1311" s="7">
        <v>7036932</v>
      </c>
      <c r="F1311" s="7">
        <v>13130647</v>
      </c>
      <c r="G1311" s="7">
        <v>20167579</v>
      </c>
      <c r="H1311" s="7">
        <v>0</v>
      </c>
      <c r="I1311" s="7">
        <v>0</v>
      </c>
      <c r="J1311" s="7">
        <v>0</v>
      </c>
      <c r="K1311" s="7">
        <v>249270</v>
      </c>
      <c r="L1311" s="7">
        <v>0</v>
      </c>
      <c r="M1311" s="7">
        <v>0</v>
      </c>
      <c r="N1311" s="7">
        <v>3826723</v>
      </c>
      <c r="O1311" s="7">
        <v>0</v>
      </c>
      <c r="P1311" s="7">
        <v>0</v>
      </c>
      <c r="Q1311" s="7">
        <v>6301803</v>
      </c>
      <c r="R1311" s="7">
        <v>10128526</v>
      </c>
      <c r="S1311" s="7">
        <v>10377796</v>
      </c>
      <c r="T1311" s="7">
        <v>9789783</v>
      </c>
      <c r="U1311" s="7">
        <v>328555</v>
      </c>
      <c r="V1311" s="7">
        <v>10118338</v>
      </c>
      <c r="W1311" s="7">
        <v>7267484</v>
      </c>
      <c r="X1311" s="7">
        <v>1013678</v>
      </c>
      <c r="Y1311" s="7">
        <v>4735218</v>
      </c>
      <c r="Z1311" s="7">
        <v>13016380</v>
      </c>
      <c r="AA1311" s="7">
        <v>43040</v>
      </c>
      <c r="AB1311" s="7">
        <v>533670</v>
      </c>
      <c r="AC1311" s="7">
        <v>13593090</v>
      </c>
      <c r="AD1311" s="7">
        <v>-3474752</v>
      </c>
      <c r="AE1311" s="7">
        <v>-15056197</v>
      </c>
      <c r="AF1311" s="7">
        <v>174579</v>
      </c>
      <c r="AG1311" s="7">
        <v>-18705528</v>
      </c>
    </row>
    <row r="1312" spans="1:33" x14ac:dyDescent="0.55000000000000004">
      <c r="A1312" t="str">
        <f>VLOOKUP($B1312,Sheet2!$A$1:$C$47,3,FALSE)</f>
        <v>GREATER BALTIMORE MEDICAL CENTER</v>
      </c>
      <c r="B1312">
        <v>44</v>
      </c>
      <c r="C1312" s="1">
        <v>44652</v>
      </c>
      <c r="D1312" t="s">
        <v>34</v>
      </c>
      <c r="E1312" s="7">
        <v>29370914</v>
      </c>
      <c r="F1312" s="7">
        <v>32364673</v>
      </c>
      <c r="G1312" s="7">
        <v>61735587</v>
      </c>
      <c r="H1312" s="7">
        <v>103458</v>
      </c>
      <c r="I1312" s="7">
        <v>608102</v>
      </c>
      <c r="J1312" s="7">
        <v>77289</v>
      </c>
      <c r="K1312" s="7">
        <v>915551</v>
      </c>
      <c r="L1312" s="7">
        <v>1754587</v>
      </c>
      <c r="M1312" s="7">
        <v>190629</v>
      </c>
      <c r="N1312" s="7">
        <v>3826723</v>
      </c>
      <c r="O1312" s="7">
        <v>2234641</v>
      </c>
      <c r="P1312" s="7">
        <v>462119</v>
      </c>
      <c r="Q1312" s="7">
        <v>6301803</v>
      </c>
      <c r="R1312" s="7">
        <v>14770502</v>
      </c>
      <c r="S1312" s="7">
        <v>16474902</v>
      </c>
      <c r="T1312" s="7">
        <v>45260685</v>
      </c>
      <c r="U1312" s="7">
        <v>2418701</v>
      </c>
      <c r="V1312" s="7">
        <v>47679386</v>
      </c>
      <c r="W1312" s="7">
        <v>27616288</v>
      </c>
      <c r="X1312" s="7">
        <v>4006456</v>
      </c>
      <c r="Y1312" s="7">
        <v>15594707</v>
      </c>
      <c r="Z1312" s="7">
        <v>47217451</v>
      </c>
      <c r="AA1312" s="7">
        <v>295142</v>
      </c>
      <c r="AB1312" s="7">
        <v>1969351</v>
      </c>
      <c r="AC1312" s="7">
        <v>49481944</v>
      </c>
      <c r="AD1312" s="7">
        <v>-1802558</v>
      </c>
      <c r="AE1312" s="7">
        <v>-15056197</v>
      </c>
      <c r="AF1312" s="7">
        <v>174579</v>
      </c>
      <c r="AG1312" s="7">
        <v>-17033334</v>
      </c>
    </row>
    <row r="1313" spans="1:33" x14ac:dyDescent="0.55000000000000004">
      <c r="A1313" t="str">
        <f>VLOOKUP($B1313,Sheet2!$A$1:$C$47,3,FALSE)</f>
        <v>HOWARD COUNTY GENERAL HOSPITAL</v>
      </c>
      <c r="B1313">
        <v>48</v>
      </c>
      <c r="C1313" s="1">
        <v>44652</v>
      </c>
      <c r="D1313" t="s">
        <v>32</v>
      </c>
      <c r="E1313" s="7">
        <v>17537000</v>
      </c>
      <c r="F1313" s="7">
        <v>11519000</v>
      </c>
      <c r="G1313" s="7">
        <v>29056000</v>
      </c>
      <c r="H1313" s="7">
        <v>114000</v>
      </c>
      <c r="I1313" s="7">
        <v>425000</v>
      </c>
      <c r="J1313" s="7">
        <v>319000</v>
      </c>
      <c r="K1313" s="7">
        <v>280000</v>
      </c>
      <c r="L1313" s="7">
        <v>1731000</v>
      </c>
      <c r="M1313" s="7">
        <v>306000</v>
      </c>
      <c r="N1313" s="7">
        <v>25000</v>
      </c>
      <c r="O1313" s="7">
        <v>507000</v>
      </c>
      <c r="P1313" s="7">
        <v>31000</v>
      </c>
      <c r="Q1313" s="7">
        <v>11000</v>
      </c>
      <c r="R1313" s="7">
        <v>2611000</v>
      </c>
      <c r="S1313" s="7">
        <v>3749000</v>
      </c>
      <c r="T1313" s="7">
        <v>25307000</v>
      </c>
      <c r="U1313" s="7">
        <v>0</v>
      </c>
      <c r="V1313" s="7">
        <v>25307000</v>
      </c>
      <c r="W1313" s="7">
        <v>9089000</v>
      </c>
      <c r="X1313" s="7">
        <v>1938000</v>
      </c>
      <c r="Y1313" s="7">
        <v>15578000</v>
      </c>
      <c r="Z1313" s="7">
        <v>26605000</v>
      </c>
      <c r="AA1313" s="7">
        <v>503000</v>
      </c>
      <c r="AB1313" s="7">
        <v>1367000</v>
      </c>
      <c r="AC1313" s="7">
        <v>28475000</v>
      </c>
      <c r="AD1313" s="7">
        <v>-3168000</v>
      </c>
      <c r="AE1313" s="7">
        <v>0</v>
      </c>
      <c r="AF1313" s="7">
        <v>0</v>
      </c>
      <c r="AG1313" s="7">
        <v>-3168000</v>
      </c>
    </row>
    <row r="1314" spans="1:33" x14ac:dyDescent="0.55000000000000004">
      <c r="A1314" t="str">
        <f>VLOOKUP($B1314,Sheet2!$A$1:$C$47,3,FALSE)</f>
        <v>HOWARD COUNTY GENERAL HOSPITAL</v>
      </c>
      <c r="B1314">
        <v>48</v>
      </c>
      <c r="C1314" s="1">
        <v>44652</v>
      </c>
      <c r="D1314" t="s">
        <v>33</v>
      </c>
      <c r="E1314" s="7">
        <v>0</v>
      </c>
      <c r="F1314" s="7">
        <v>4000</v>
      </c>
      <c r="G1314" s="7">
        <v>4000</v>
      </c>
      <c r="H1314" s="7">
        <v>0</v>
      </c>
      <c r="I1314" s="7">
        <v>0</v>
      </c>
      <c r="J1314" s="7">
        <v>0</v>
      </c>
      <c r="K1314" s="7">
        <v>0</v>
      </c>
      <c r="L1314" s="7">
        <v>0</v>
      </c>
      <c r="M1314" s="7">
        <v>0</v>
      </c>
      <c r="N1314" s="7">
        <v>0</v>
      </c>
      <c r="O1314" s="7">
        <v>0</v>
      </c>
      <c r="P1314" s="7">
        <v>0</v>
      </c>
      <c r="Q1314" s="7">
        <v>0</v>
      </c>
      <c r="R1314" s="7">
        <v>0</v>
      </c>
      <c r="S1314" s="7">
        <v>0</v>
      </c>
      <c r="T1314" s="7">
        <v>4000</v>
      </c>
      <c r="U1314" s="7">
        <v>966000</v>
      </c>
      <c r="V1314" s="7">
        <v>970000</v>
      </c>
      <c r="W1314" s="7">
        <v>0</v>
      </c>
      <c r="X1314" s="7">
        <v>0</v>
      </c>
      <c r="Y1314" s="7">
        <v>0</v>
      </c>
      <c r="Z1314" s="7">
        <v>0</v>
      </c>
      <c r="AA1314" s="7">
        <v>0</v>
      </c>
      <c r="AB1314" s="7">
        <v>0</v>
      </c>
      <c r="AC1314" s="7">
        <v>0</v>
      </c>
      <c r="AD1314" s="7">
        <v>970000</v>
      </c>
      <c r="AE1314" s="7">
        <v>2829000</v>
      </c>
      <c r="AF1314" s="7">
        <v>11627000</v>
      </c>
      <c r="AG1314" s="7">
        <v>-7828000</v>
      </c>
    </row>
    <row r="1315" spans="1:33" x14ac:dyDescent="0.55000000000000004">
      <c r="A1315" t="str">
        <f>VLOOKUP($B1315,Sheet2!$A$1:$C$47,3,FALSE)</f>
        <v>HOWARD COUNTY GENERAL HOSPITAL</v>
      </c>
      <c r="B1315">
        <v>48</v>
      </c>
      <c r="C1315" s="1">
        <v>44652</v>
      </c>
      <c r="D1315" t="s">
        <v>34</v>
      </c>
      <c r="E1315" s="7">
        <v>17537000</v>
      </c>
      <c r="F1315" s="7">
        <v>11523000</v>
      </c>
      <c r="G1315" s="7">
        <v>29060000</v>
      </c>
      <c r="H1315" s="7">
        <v>114000</v>
      </c>
      <c r="I1315" s="7">
        <v>425000</v>
      </c>
      <c r="J1315" s="7">
        <v>319000</v>
      </c>
      <c r="K1315" s="7">
        <v>280000</v>
      </c>
      <c r="L1315" s="7">
        <v>1731000</v>
      </c>
      <c r="M1315" s="7">
        <v>306000</v>
      </c>
      <c r="N1315" s="7">
        <v>25000</v>
      </c>
      <c r="O1315" s="7">
        <v>507000</v>
      </c>
      <c r="P1315" s="7">
        <v>31000</v>
      </c>
      <c r="Q1315" s="7">
        <v>11000</v>
      </c>
      <c r="R1315" s="7">
        <v>2611000</v>
      </c>
      <c r="S1315" s="7">
        <v>3749000</v>
      </c>
      <c r="T1315" s="7">
        <v>25311000</v>
      </c>
      <c r="U1315" s="7">
        <v>966000</v>
      </c>
      <c r="V1315" s="7">
        <v>26277000</v>
      </c>
      <c r="W1315" s="7">
        <v>9089000</v>
      </c>
      <c r="X1315" s="7">
        <v>1938000</v>
      </c>
      <c r="Y1315" s="7">
        <v>15578000</v>
      </c>
      <c r="Z1315" s="7">
        <v>26605000</v>
      </c>
      <c r="AA1315" s="7">
        <v>503000</v>
      </c>
      <c r="AB1315" s="7">
        <v>1367000</v>
      </c>
      <c r="AC1315" s="7">
        <v>28475000</v>
      </c>
      <c r="AD1315" s="7">
        <v>-2198000</v>
      </c>
      <c r="AE1315" s="7">
        <v>2829000</v>
      </c>
      <c r="AF1315" s="7">
        <v>11627000</v>
      </c>
      <c r="AG1315" s="7">
        <v>-10996000</v>
      </c>
    </row>
    <row r="1316" spans="1:33" x14ac:dyDescent="0.55000000000000004">
      <c r="A1316" t="str">
        <f>VLOOKUP($B1316,Sheet2!$A$1:$C$47,3,FALSE)</f>
        <v>UM-UPPER CHESAPEAKE MEDICAL CENTER</v>
      </c>
      <c r="B1316">
        <v>49</v>
      </c>
      <c r="C1316" s="1">
        <v>44652</v>
      </c>
      <c r="D1316" t="s">
        <v>32</v>
      </c>
      <c r="E1316" s="7">
        <v>16356000</v>
      </c>
      <c r="F1316" s="7">
        <v>14491000</v>
      </c>
      <c r="G1316" s="7">
        <v>30847000</v>
      </c>
      <c r="H1316" s="7">
        <v>197395</v>
      </c>
      <c r="I1316" s="7">
        <v>621893</v>
      </c>
      <c r="J1316" s="7">
        <v>176514</v>
      </c>
      <c r="K1316" s="7">
        <v>556106</v>
      </c>
      <c r="L1316" s="7">
        <v>1276682</v>
      </c>
      <c r="M1316" s="7">
        <v>301226</v>
      </c>
      <c r="N1316" s="7">
        <v>0</v>
      </c>
      <c r="O1316" s="7">
        <v>1131108</v>
      </c>
      <c r="P1316" s="7">
        <v>0</v>
      </c>
      <c r="Q1316" s="7">
        <v>0</v>
      </c>
      <c r="R1316" s="7">
        <v>2709016</v>
      </c>
      <c r="S1316" s="7">
        <v>4260924</v>
      </c>
      <c r="T1316" s="7">
        <v>26586076</v>
      </c>
      <c r="U1316" s="7">
        <v>333807</v>
      </c>
      <c r="V1316" s="7">
        <v>26919883</v>
      </c>
      <c r="W1316" s="7">
        <v>10951467</v>
      </c>
      <c r="X1316" s="7">
        <v>1077728</v>
      </c>
      <c r="Y1316" s="7">
        <v>7769615</v>
      </c>
      <c r="Z1316" s="7">
        <v>19798810</v>
      </c>
      <c r="AA1316" s="7">
        <v>667000</v>
      </c>
      <c r="AB1316" s="7">
        <v>1375088</v>
      </c>
      <c r="AC1316" s="7">
        <v>21840898</v>
      </c>
      <c r="AD1316" s="7">
        <v>5078985</v>
      </c>
      <c r="AE1316" s="7">
        <v>0</v>
      </c>
      <c r="AF1316" s="7">
        <v>0</v>
      </c>
      <c r="AG1316" s="7">
        <v>5078985</v>
      </c>
    </row>
    <row r="1317" spans="1:33" x14ac:dyDescent="0.55000000000000004">
      <c r="A1317" t="str">
        <f>VLOOKUP($B1317,Sheet2!$A$1:$C$47,3,FALSE)</f>
        <v>UM-UPPER CHESAPEAKE MEDICAL CENTER</v>
      </c>
      <c r="B1317">
        <v>49</v>
      </c>
      <c r="C1317" s="1">
        <v>44652</v>
      </c>
      <c r="D1317" t="s">
        <v>33</v>
      </c>
      <c r="E1317" s="7">
        <v>64000</v>
      </c>
      <c r="F1317" s="7">
        <v>192000</v>
      </c>
      <c r="G1317" s="7">
        <v>256000</v>
      </c>
      <c r="H1317" s="7">
        <v>47</v>
      </c>
      <c r="I1317" s="7">
        <v>0</v>
      </c>
      <c r="J1317" s="7">
        <v>42</v>
      </c>
      <c r="K1317" s="7">
        <v>0</v>
      </c>
      <c r="L1317" s="7">
        <v>0</v>
      </c>
      <c r="M1317" s="7">
        <v>0</v>
      </c>
      <c r="N1317" s="7">
        <v>4995</v>
      </c>
      <c r="O1317" s="7">
        <v>0</v>
      </c>
      <c r="P1317" s="7">
        <v>0</v>
      </c>
      <c r="Q1317" s="7">
        <v>14987</v>
      </c>
      <c r="R1317" s="7">
        <v>19982</v>
      </c>
      <c r="S1317" s="7">
        <v>20071</v>
      </c>
      <c r="T1317" s="7">
        <v>235929</v>
      </c>
      <c r="U1317" s="7">
        <v>16192</v>
      </c>
      <c r="V1317" s="7">
        <v>252121</v>
      </c>
      <c r="W1317" s="7">
        <v>114532</v>
      </c>
      <c r="X1317" s="7">
        <v>11271</v>
      </c>
      <c r="Y1317" s="7">
        <v>2294384</v>
      </c>
      <c r="Z1317" s="7">
        <v>2420187</v>
      </c>
      <c r="AA1317" s="7">
        <v>0</v>
      </c>
      <c r="AB1317" s="7">
        <v>17911</v>
      </c>
      <c r="AC1317" s="7">
        <v>2438098</v>
      </c>
      <c r="AD1317" s="7">
        <v>-2185977</v>
      </c>
      <c r="AE1317" s="7">
        <v>-5828000</v>
      </c>
      <c r="AF1317" s="7">
        <v>0</v>
      </c>
      <c r="AG1317" s="7">
        <v>-8013977</v>
      </c>
    </row>
    <row r="1318" spans="1:33" x14ac:dyDescent="0.55000000000000004">
      <c r="A1318" t="str">
        <f>VLOOKUP($B1318,Sheet2!$A$1:$C$47,3,FALSE)</f>
        <v>UM-UPPER CHESAPEAKE MEDICAL CENTER</v>
      </c>
      <c r="B1318">
        <v>49</v>
      </c>
      <c r="C1318" s="1">
        <v>44652</v>
      </c>
      <c r="D1318" t="s">
        <v>34</v>
      </c>
      <c r="E1318" s="7">
        <v>16420000</v>
      </c>
      <c r="F1318" s="7">
        <v>14683000</v>
      </c>
      <c r="G1318" s="7">
        <v>31103000</v>
      </c>
      <c r="H1318" s="7">
        <v>197442</v>
      </c>
      <c r="I1318" s="7">
        <v>621893</v>
      </c>
      <c r="J1318" s="7">
        <v>176556</v>
      </c>
      <c r="K1318" s="7">
        <v>556106</v>
      </c>
      <c r="L1318" s="7">
        <v>1276682</v>
      </c>
      <c r="M1318" s="7">
        <v>301226</v>
      </c>
      <c r="N1318" s="7">
        <v>4995</v>
      </c>
      <c r="O1318" s="7">
        <v>1131108</v>
      </c>
      <c r="P1318" s="7">
        <v>0</v>
      </c>
      <c r="Q1318" s="7">
        <v>14987</v>
      </c>
      <c r="R1318" s="7">
        <v>2728998</v>
      </c>
      <c r="S1318" s="7">
        <v>4280995</v>
      </c>
      <c r="T1318" s="7">
        <v>26822005</v>
      </c>
      <c r="U1318" s="7">
        <v>349999</v>
      </c>
      <c r="V1318" s="7">
        <v>27172004</v>
      </c>
      <c r="W1318" s="7">
        <v>11065999</v>
      </c>
      <c r="X1318" s="7">
        <v>1088999</v>
      </c>
      <c r="Y1318" s="7">
        <v>10063999</v>
      </c>
      <c r="Z1318" s="7">
        <v>22218997</v>
      </c>
      <c r="AA1318" s="7">
        <v>667000</v>
      </c>
      <c r="AB1318" s="7">
        <v>1392999</v>
      </c>
      <c r="AC1318" s="7">
        <v>24278996</v>
      </c>
      <c r="AD1318" s="7">
        <v>2893008</v>
      </c>
      <c r="AE1318" s="7">
        <v>-5828000</v>
      </c>
      <c r="AF1318" s="7">
        <v>0</v>
      </c>
      <c r="AG1318" s="7">
        <v>-2934992</v>
      </c>
    </row>
    <row r="1319" spans="1:33" x14ac:dyDescent="0.55000000000000004">
      <c r="A1319" t="str">
        <f>VLOOKUP($B1319,Sheet2!$A$1:$C$47,3,FALSE)</f>
        <v>DOCTORS COMMUNITY MEDICAL CENTER</v>
      </c>
      <c r="B1319">
        <v>51</v>
      </c>
      <c r="C1319" s="1">
        <v>44652</v>
      </c>
      <c r="D1319" t="s">
        <v>32</v>
      </c>
      <c r="E1319" s="7">
        <v>14138403</v>
      </c>
      <c r="F1319" s="7">
        <v>8771495</v>
      </c>
      <c r="G1319" s="7">
        <v>22909898</v>
      </c>
      <c r="H1319" s="7">
        <v>215963</v>
      </c>
      <c r="I1319" s="7">
        <v>432166</v>
      </c>
      <c r="J1319" s="7">
        <v>409365</v>
      </c>
      <c r="K1319" s="7">
        <v>199450</v>
      </c>
      <c r="L1319" s="7">
        <v>1226038</v>
      </c>
      <c r="M1319" s="7">
        <v>-3614</v>
      </c>
      <c r="N1319" s="7">
        <v>100000</v>
      </c>
      <c r="O1319" s="7">
        <v>487904</v>
      </c>
      <c r="P1319" s="7">
        <v>54200</v>
      </c>
      <c r="Q1319" s="7">
        <v>45616</v>
      </c>
      <c r="R1319" s="7">
        <v>1910144</v>
      </c>
      <c r="S1319" s="7">
        <v>3167088</v>
      </c>
      <c r="T1319" s="7">
        <v>19742810</v>
      </c>
      <c r="U1319" s="7">
        <v>620744</v>
      </c>
      <c r="V1319" s="7">
        <v>20363554</v>
      </c>
      <c r="W1319" s="7">
        <v>7470915</v>
      </c>
      <c r="X1319" s="7">
        <v>2160664</v>
      </c>
      <c r="Y1319" s="7">
        <v>11230448</v>
      </c>
      <c r="Z1319" s="7">
        <v>20862027</v>
      </c>
      <c r="AA1319" s="7">
        <v>363853</v>
      </c>
      <c r="AB1319" s="7">
        <v>951371</v>
      </c>
      <c r="AC1319" s="7">
        <v>22177251</v>
      </c>
      <c r="AD1319" s="7">
        <v>-1813697</v>
      </c>
      <c r="AE1319" s="7">
        <v>0</v>
      </c>
      <c r="AF1319" s="7">
        <v>0</v>
      </c>
      <c r="AG1319" s="7">
        <v>-1813697</v>
      </c>
    </row>
    <row r="1320" spans="1:33" x14ac:dyDescent="0.55000000000000004">
      <c r="A1320" t="str">
        <f>VLOOKUP($B1320,Sheet2!$A$1:$C$47,3,FALSE)</f>
        <v>DOCTORS COMMUNITY MEDICAL CENTER</v>
      </c>
      <c r="B1320">
        <v>51</v>
      </c>
      <c r="C1320" s="1">
        <v>44652</v>
      </c>
      <c r="D1320" t="s">
        <v>33</v>
      </c>
      <c r="E1320" s="7">
        <v>0</v>
      </c>
      <c r="F1320" s="7">
        <v>109258</v>
      </c>
      <c r="G1320" s="7">
        <v>109258</v>
      </c>
      <c r="H1320" s="7">
        <v>0</v>
      </c>
      <c r="I1320" s="7">
        <v>0</v>
      </c>
      <c r="J1320" s="7">
        <v>0</v>
      </c>
      <c r="K1320" s="7">
        <v>0</v>
      </c>
      <c r="L1320" s="7">
        <v>0</v>
      </c>
      <c r="M1320" s="7">
        <v>0</v>
      </c>
      <c r="N1320" s="7">
        <v>0</v>
      </c>
      <c r="O1320" s="7">
        <v>0</v>
      </c>
      <c r="P1320" s="7">
        <v>0</v>
      </c>
      <c r="Q1320" s="7">
        <v>0</v>
      </c>
      <c r="R1320" s="7">
        <v>0</v>
      </c>
      <c r="S1320" s="7">
        <v>0</v>
      </c>
      <c r="T1320" s="7">
        <v>109258</v>
      </c>
      <c r="U1320" s="7">
        <v>0</v>
      </c>
      <c r="V1320" s="7">
        <v>109258</v>
      </c>
      <c r="W1320" s="7">
        <v>0</v>
      </c>
      <c r="X1320" s="7">
        <v>0</v>
      </c>
      <c r="Y1320" s="7">
        <v>0</v>
      </c>
      <c r="Z1320" s="7">
        <v>0</v>
      </c>
      <c r="AA1320" s="7">
        <v>0</v>
      </c>
      <c r="AB1320" s="7">
        <v>0</v>
      </c>
      <c r="AC1320" s="7">
        <v>0</v>
      </c>
      <c r="AD1320" s="7">
        <v>109258</v>
      </c>
      <c r="AE1320" s="7">
        <v>-206184</v>
      </c>
      <c r="AF1320" s="7">
        <v>0</v>
      </c>
      <c r="AG1320" s="7">
        <v>-96926</v>
      </c>
    </row>
    <row r="1321" spans="1:33" x14ac:dyDescent="0.55000000000000004">
      <c r="A1321" t="str">
        <f>VLOOKUP($B1321,Sheet2!$A$1:$C$47,3,FALSE)</f>
        <v>DOCTORS COMMUNITY MEDICAL CENTER</v>
      </c>
      <c r="B1321">
        <v>51</v>
      </c>
      <c r="C1321" s="1">
        <v>44652</v>
      </c>
      <c r="D1321" t="s">
        <v>34</v>
      </c>
      <c r="E1321" s="7">
        <v>14138403</v>
      </c>
      <c r="F1321" s="7">
        <v>8880753</v>
      </c>
      <c r="G1321" s="7">
        <v>23019156</v>
      </c>
      <c r="H1321" s="7">
        <v>215963</v>
      </c>
      <c r="I1321" s="7">
        <v>432166</v>
      </c>
      <c r="J1321" s="7">
        <v>409365</v>
      </c>
      <c r="K1321" s="7">
        <v>199450</v>
      </c>
      <c r="L1321" s="7">
        <v>1226038</v>
      </c>
      <c r="M1321" s="7">
        <v>-3614</v>
      </c>
      <c r="N1321" s="7">
        <v>100000</v>
      </c>
      <c r="O1321" s="7">
        <v>487904</v>
      </c>
      <c r="P1321" s="7">
        <v>54200</v>
      </c>
      <c r="Q1321" s="7">
        <v>45616</v>
      </c>
      <c r="R1321" s="7">
        <v>1910144</v>
      </c>
      <c r="S1321" s="7">
        <v>3167088</v>
      </c>
      <c r="T1321" s="7">
        <v>19852068</v>
      </c>
      <c r="U1321" s="7">
        <v>620744</v>
      </c>
      <c r="V1321" s="7">
        <v>20472812</v>
      </c>
      <c r="W1321" s="7">
        <v>7470915</v>
      </c>
      <c r="X1321" s="7">
        <v>2160664</v>
      </c>
      <c r="Y1321" s="7">
        <v>11230448</v>
      </c>
      <c r="Z1321" s="7">
        <v>20862027</v>
      </c>
      <c r="AA1321" s="7">
        <v>363853</v>
      </c>
      <c r="AB1321" s="7">
        <v>951371</v>
      </c>
      <c r="AC1321" s="7">
        <v>22177251</v>
      </c>
      <c r="AD1321" s="7">
        <v>-1704439</v>
      </c>
      <c r="AE1321" s="7">
        <v>-206184</v>
      </c>
      <c r="AF1321" s="7">
        <v>0</v>
      </c>
      <c r="AG1321" s="7">
        <v>-1910623</v>
      </c>
    </row>
    <row r="1322" spans="1:33" x14ac:dyDescent="0.55000000000000004">
      <c r="A1322" t="str">
        <f>VLOOKUP($B1322,Sheet2!$A$1:$C$47,3,FALSE)</f>
        <v>ADVENTIST HEALTHCARE FORT WASHINGTON MEDICAL CENTER</v>
      </c>
      <c r="B1322">
        <v>60</v>
      </c>
      <c r="C1322" s="1">
        <v>44652</v>
      </c>
      <c r="D1322" t="s">
        <v>32</v>
      </c>
      <c r="E1322" s="7">
        <v>3361141</v>
      </c>
      <c r="F1322" s="7">
        <v>3191725</v>
      </c>
      <c r="G1322" s="7">
        <v>6552866</v>
      </c>
      <c r="H1322" s="7">
        <v>27423</v>
      </c>
      <c r="I1322" s="7">
        <v>200638</v>
      </c>
      <c r="J1322" s="7">
        <v>26041</v>
      </c>
      <c r="K1322" s="7">
        <v>190525</v>
      </c>
      <c r="L1322" s="7">
        <v>183525</v>
      </c>
      <c r="M1322" s="7">
        <v>7132</v>
      </c>
      <c r="N1322" s="7">
        <v>500497</v>
      </c>
      <c r="O1322" s="7">
        <v>174274</v>
      </c>
      <c r="P1322" s="7">
        <v>6772</v>
      </c>
      <c r="Q1322" s="7">
        <v>475270</v>
      </c>
      <c r="R1322" s="7">
        <v>1347470</v>
      </c>
      <c r="S1322" s="7">
        <v>1792097</v>
      </c>
      <c r="T1322" s="7">
        <v>4760769</v>
      </c>
      <c r="U1322" s="7">
        <v>21600</v>
      </c>
      <c r="V1322" s="7">
        <v>4782369</v>
      </c>
      <c r="W1322" s="7">
        <v>1658404</v>
      </c>
      <c r="X1322" s="7">
        <v>321443</v>
      </c>
      <c r="Y1322" s="7">
        <v>2658871</v>
      </c>
      <c r="Z1322" s="7">
        <v>4638718</v>
      </c>
      <c r="AA1322" s="7">
        <v>20500</v>
      </c>
      <c r="AB1322" s="7">
        <v>134133</v>
      </c>
      <c r="AC1322" s="7">
        <v>4793351</v>
      </c>
      <c r="AD1322" s="7">
        <v>-10982</v>
      </c>
      <c r="AE1322" s="7">
        <v>0</v>
      </c>
      <c r="AF1322" s="7">
        <v>0</v>
      </c>
      <c r="AG1322" s="7">
        <v>-10982</v>
      </c>
    </row>
    <row r="1323" spans="1:33" x14ac:dyDescent="0.55000000000000004">
      <c r="A1323" t="str">
        <f>VLOOKUP($B1323,Sheet2!$A$1:$C$47,3,FALSE)</f>
        <v>ADVENTIST HEALTHCARE FORT WASHINGTON MEDICAL CENTER</v>
      </c>
      <c r="B1323">
        <v>60</v>
      </c>
      <c r="C1323" s="1">
        <v>44652</v>
      </c>
      <c r="D1323" t="s">
        <v>33</v>
      </c>
      <c r="E1323" s="7">
        <v>0</v>
      </c>
      <c r="F1323" s="7">
        <v>156997</v>
      </c>
      <c r="G1323" s="7">
        <v>156997</v>
      </c>
      <c r="H1323" s="7">
        <v>0</v>
      </c>
      <c r="I1323" s="7">
        <v>0</v>
      </c>
      <c r="J1323" s="7">
        <v>0</v>
      </c>
      <c r="K1323" s="7">
        <v>0</v>
      </c>
      <c r="L1323" s="7">
        <v>0</v>
      </c>
      <c r="M1323" s="7">
        <v>0</v>
      </c>
      <c r="N1323" s="7">
        <v>44923</v>
      </c>
      <c r="O1323" s="7">
        <v>0</v>
      </c>
      <c r="P1323" s="7">
        <v>0</v>
      </c>
      <c r="Q1323" s="7">
        <v>49876</v>
      </c>
      <c r="R1323" s="7">
        <v>94799</v>
      </c>
      <c r="S1323" s="7">
        <v>94799</v>
      </c>
      <c r="T1323" s="7">
        <v>62198</v>
      </c>
      <c r="U1323" s="7">
        <v>9814</v>
      </c>
      <c r="V1323" s="7">
        <v>72012</v>
      </c>
      <c r="W1323" s="7">
        <v>186663</v>
      </c>
      <c r="X1323" s="7">
        <v>17122</v>
      </c>
      <c r="Y1323" s="7">
        <v>81580</v>
      </c>
      <c r="Z1323" s="7">
        <v>285365</v>
      </c>
      <c r="AA1323" s="7">
        <v>0</v>
      </c>
      <c r="AB1323" s="7">
        <v>15976</v>
      </c>
      <c r="AC1323" s="7">
        <v>301341</v>
      </c>
      <c r="AD1323" s="7">
        <v>-229329</v>
      </c>
      <c r="AE1323" s="7">
        <v>8</v>
      </c>
      <c r="AF1323" s="7">
        <v>0</v>
      </c>
      <c r="AG1323" s="7">
        <v>-229321</v>
      </c>
    </row>
    <row r="1324" spans="1:33" x14ac:dyDescent="0.55000000000000004">
      <c r="A1324" t="str">
        <f>VLOOKUP($B1324,Sheet2!$A$1:$C$47,3,FALSE)</f>
        <v>ADVENTIST HEALTHCARE FORT WASHINGTON MEDICAL CENTER</v>
      </c>
      <c r="B1324">
        <v>60</v>
      </c>
      <c r="C1324" s="1">
        <v>44652</v>
      </c>
      <c r="D1324" t="s">
        <v>34</v>
      </c>
      <c r="E1324" s="7">
        <v>3361141</v>
      </c>
      <c r="F1324" s="7">
        <v>3348722</v>
      </c>
      <c r="G1324" s="7">
        <v>6709863</v>
      </c>
      <c r="H1324" s="7">
        <v>27423</v>
      </c>
      <c r="I1324" s="7">
        <v>200638</v>
      </c>
      <c r="J1324" s="7">
        <v>26041</v>
      </c>
      <c r="K1324" s="7">
        <v>190525</v>
      </c>
      <c r="L1324" s="7">
        <v>183525</v>
      </c>
      <c r="M1324" s="7">
        <v>7132</v>
      </c>
      <c r="N1324" s="7">
        <v>545420</v>
      </c>
      <c r="O1324" s="7">
        <v>174274</v>
      </c>
      <c r="P1324" s="7">
        <v>6772</v>
      </c>
      <c r="Q1324" s="7">
        <v>525146</v>
      </c>
      <c r="R1324" s="7">
        <v>1442269</v>
      </c>
      <c r="S1324" s="7">
        <v>1886896</v>
      </c>
      <c r="T1324" s="7">
        <v>4822967</v>
      </c>
      <c r="U1324" s="7">
        <v>31414</v>
      </c>
      <c r="V1324" s="7">
        <v>4854381</v>
      </c>
      <c r="W1324" s="7">
        <v>1845067</v>
      </c>
      <c r="X1324" s="7">
        <v>338565</v>
      </c>
      <c r="Y1324" s="7">
        <v>2740451</v>
      </c>
      <c r="Z1324" s="7">
        <v>4924083</v>
      </c>
      <c r="AA1324" s="7">
        <v>20500</v>
      </c>
      <c r="AB1324" s="7">
        <v>150109</v>
      </c>
      <c r="AC1324" s="7">
        <v>5094692</v>
      </c>
      <c r="AD1324" s="7">
        <v>-240311</v>
      </c>
      <c r="AE1324" s="7">
        <v>8</v>
      </c>
      <c r="AF1324" s="7">
        <v>0</v>
      </c>
      <c r="AG1324" s="7">
        <v>-240303</v>
      </c>
    </row>
    <row r="1325" spans="1:33" x14ac:dyDescent="0.55000000000000004">
      <c r="A1325" t="str">
        <f>VLOOKUP($B1325,Sheet2!$A$1:$C$47,3,FALSE)</f>
        <v>ATLANTIC GENERAL HOSPITAL</v>
      </c>
      <c r="B1325">
        <v>61</v>
      </c>
      <c r="C1325" s="1">
        <v>44652</v>
      </c>
      <c r="D1325" t="s">
        <v>32</v>
      </c>
      <c r="E1325" s="7">
        <v>3180731</v>
      </c>
      <c r="F1325" s="7">
        <v>6784158</v>
      </c>
      <c r="G1325" s="7">
        <v>9964889</v>
      </c>
      <c r="H1325" s="7">
        <v>19091</v>
      </c>
      <c r="I1325" s="7">
        <v>-62319</v>
      </c>
      <c r="J1325" s="7">
        <v>86331</v>
      </c>
      <c r="K1325" s="7">
        <v>-204418</v>
      </c>
      <c r="L1325" s="7">
        <v>1440221</v>
      </c>
      <c r="M1325" s="7">
        <v>62744</v>
      </c>
      <c r="N1325" s="7">
        <v>-1118608</v>
      </c>
      <c r="O1325" s="7">
        <v>3076511</v>
      </c>
      <c r="P1325" s="7">
        <v>62249</v>
      </c>
      <c r="Q1325" s="7">
        <v>-2377468</v>
      </c>
      <c r="R1325" s="7">
        <v>1145649</v>
      </c>
      <c r="S1325" s="7">
        <v>984334</v>
      </c>
      <c r="T1325" s="7">
        <v>8980555</v>
      </c>
      <c r="U1325" s="7">
        <v>462051</v>
      </c>
      <c r="V1325" s="7">
        <v>9442606</v>
      </c>
      <c r="W1325" s="7">
        <v>2849478</v>
      </c>
      <c r="X1325" s="7">
        <v>754815</v>
      </c>
      <c r="Y1325" s="7">
        <v>3813199</v>
      </c>
      <c r="Z1325" s="7">
        <v>7417492</v>
      </c>
      <c r="AA1325" s="7">
        <v>95763</v>
      </c>
      <c r="AB1325" s="7">
        <v>492815</v>
      </c>
      <c r="AC1325" s="7">
        <v>8006070</v>
      </c>
      <c r="AD1325" s="7">
        <v>1436536</v>
      </c>
      <c r="AE1325" s="7">
        <v>0</v>
      </c>
      <c r="AF1325" s="7">
        <v>0</v>
      </c>
      <c r="AG1325" s="7">
        <v>1436536</v>
      </c>
    </row>
    <row r="1326" spans="1:33" x14ac:dyDescent="0.55000000000000004">
      <c r="A1326" t="str">
        <f>VLOOKUP($B1326,Sheet2!$A$1:$C$47,3,FALSE)</f>
        <v>ATLANTIC GENERAL HOSPITAL</v>
      </c>
      <c r="B1326">
        <v>61</v>
      </c>
      <c r="C1326" s="1">
        <v>44652</v>
      </c>
      <c r="D1326" t="s">
        <v>33</v>
      </c>
      <c r="E1326" s="7">
        <v>0</v>
      </c>
      <c r="F1326" s="7">
        <v>6442837</v>
      </c>
      <c r="G1326" s="7">
        <v>6442837</v>
      </c>
      <c r="H1326" s="7">
        <v>0</v>
      </c>
      <c r="I1326" s="7">
        <v>0</v>
      </c>
      <c r="J1326" s="7">
        <v>0</v>
      </c>
      <c r="K1326" s="7">
        <v>17269</v>
      </c>
      <c r="L1326" s="7">
        <v>0</v>
      </c>
      <c r="M1326" s="7">
        <v>0</v>
      </c>
      <c r="N1326" s="7">
        <v>0</v>
      </c>
      <c r="O1326" s="7">
        <v>0</v>
      </c>
      <c r="P1326" s="7">
        <v>2248</v>
      </c>
      <c r="Q1326" s="7">
        <v>3716791</v>
      </c>
      <c r="R1326" s="7">
        <v>3719039</v>
      </c>
      <c r="S1326" s="7">
        <v>3736308</v>
      </c>
      <c r="T1326" s="7">
        <v>2706529</v>
      </c>
      <c r="U1326" s="7">
        <v>544678</v>
      </c>
      <c r="V1326" s="7">
        <v>3251207</v>
      </c>
      <c r="W1326" s="7">
        <v>2624534</v>
      </c>
      <c r="X1326" s="7">
        <v>445435</v>
      </c>
      <c r="Y1326" s="7">
        <v>1269703</v>
      </c>
      <c r="Z1326" s="7">
        <v>4339672</v>
      </c>
      <c r="AA1326" s="7">
        <v>32430</v>
      </c>
      <c r="AB1326" s="7">
        <v>169487</v>
      </c>
      <c r="AC1326" s="7">
        <v>4541589</v>
      </c>
      <c r="AD1326" s="7">
        <v>-1290382</v>
      </c>
      <c r="AE1326" s="7">
        <v>-423976</v>
      </c>
      <c r="AF1326" s="7">
        <v>0</v>
      </c>
      <c r="AG1326" s="7">
        <v>-1714358</v>
      </c>
    </row>
    <row r="1327" spans="1:33" x14ac:dyDescent="0.55000000000000004">
      <c r="A1327" t="str">
        <f>VLOOKUP($B1327,Sheet2!$A$1:$C$47,3,FALSE)</f>
        <v>ATLANTIC GENERAL HOSPITAL</v>
      </c>
      <c r="B1327">
        <v>61</v>
      </c>
      <c r="C1327" s="1">
        <v>44652</v>
      </c>
      <c r="D1327" t="s">
        <v>34</v>
      </c>
      <c r="E1327" s="7">
        <v>3180731</v>
      </c>
      <c r="F1327" s="7">
        <v>13226995</v>
      </c>
      <c r="G1327" s="7">
        <v>16407726</v>
      </c>
      <c r="H1327" s="7">
        <v>19091</v>
      </c>
      <c r="I1327" s="7">
        <v>-62319</v>
      </c>
      <c r="J1327" s="7">
        <v>86331</v>
      </c>
      <c r="K1327" s="7">
        <v>-187149</v>
      </c>
      <c r="L1327" s="7">
        <v>1440221</v>
      </c>
      <c r="M1327" s="7">
        <v>62744</v>
      </c>
      <c r="N1327" s="7">
        <v>-1118608</v>
      </c>
      <c r="O1327" s="7">
        <v>3076511</v>
      </c>
      <c r="P1327" s="7">
        <v>64497</v>
      </c>
      <c r="Q1327" s="7">
        <v>1339323</v>
      </c>
      <c r="R1327" s="7">
        <v>4864688</v>
      </c>
      <c r="S1327" s="7">
        <v>4720642</v>
      </c>
      <c r="T1327" s="7">
        <v>11687084</v>
      </c>
      <c r="U1327" s="7">
        <v>1006729</v>
      </c>
      <c r="V1327" s="7">
        <v>12693813</v>
      </c>
      <c r="W1327" s="7">
        <v>5474012</v>
      </c>
      <c r="X1327" s="7">
        <v>1200250</v>
      </c>
      <c r="Y1327" s="7">
        <v>5082902</v>
      </c>
      <c r="Z1327" s="7">
        <v>11757164</v>
      </c>
      <c r="AA1327" s="7">
        <v>128193</v>
      </c>
      <c r="AB1327" s="7">
        <v>662302</v>
      </c>
      <c r="AC1327" s="7">
        <v>12547659</v>
      </c>
      <c r="AD1327" s="7">
        <v>146154</v>
      </c>
      <c r="AE1327" s="7">
        <v>-423976</v>
      </c>
      <c r="AF1327" s="7">
        <v>0</v>
      </c>
      <c r="AG1327" s="7">
        <v>-277822</v>
      </c>
    </row>
    <row r="1328" spans="1:33" x14ac:dyDescent="0.55000000000000004">
      <c r="A1328" t="str">
        <f>VLOOKUP($B1328,Sheet2!$A$1:$C$47,3,FALSE)</f>
        <v>MEDSTAR SOUTHERN MARYLAND HOSPITAL CENTER</v>
      </c>
      <c r="B1328">
        <v>62</v>
      </c>
      <c r="C1328" s="1">
        <v>44652</v>
      </c>
      <c r="D1328" t="s">
        <v>32</v>
      </c>
      <c r="E1328" s="7">
        <v>16323815</v>
      </c>
      <c r="F1328" s="7">
        <v>9973192</v>
      </c>
      <c r="G1328" s="7">
        <v>26297007</v>
      </c>
      <c r="H1328" s="7">
        <v>477803</v>
      </c>
      <c r="I1328" s="7">
        <v>245052</v>
      </c>
      <c r="J1328" s="7">
        <v>370037</v>
      </c>
      <c r="K1328" s="7">
        <v>149717</v>
      </c>
      <c r="L1328" s="7">
        <v>1280400</v>
      </c>
      <c r="M1328" s="7">
        <v>537093</v>
      </c>
      <c r="N1328" s="7">
        <v>432570</v>
      </c>
      <c r="O1328" s="7">
        <v>940258</v>
      </c>
      <c r="P1328" s="7">
        <v>233032</v>
      </c>
      <c r="Q1328" s="7">
        <v>232055</v>
      </c>
      <c r="R1328" s="7">
        <v>3655408</v>
      </c>
      <c r="S1328" s="7">
        <v>4898017</v>
      </c>
      <c r="T1328" s="7">
        <v>21398990</v>
      </c>
      <c r="U1328" s="7">
        <v>647115</v>
      </c>
      <c r="V1328" s="7">
        <v>22046105</v>
      </c>
      <c r="W1328" s="7">
        <v>11771384</v>
      </c>
      <c r="X1328" s="7">
        <v>1519735</v>
      </c>
      <c r="Y1328" s="7">
        <v>8154989</v>
      </c>
      <c r="Z1328" s="7">
        <v>21446108</v>
      </c>
      <c r="AA1328" s="7">
        <v>532251</v>
      </c>
      <c r="AB1328" s="7">
        <v>1224008</v>
      </c>
      <c r="AC1328" s="7">
        <v>23202367</v>
      </c>
      <c r="AD1328" s="7">
        <v>-1156262</v>
      </c>
      <c r="AE1328" s="7">
        <v>0</v>
      </c>
      <c r="AF1328" s="7">
        <v>0</v>
      </c>
      <c r="AG1328" s="7">
        <v>-1156262</v>
      </c>
    </row>
    <row r="1329" spans="1:33" x14ac:dyDescent="0.55000000000000004">
      <c r="A1329" t="str">
        <f>VLOOKUP($B1329,Sheet2!$A$1:$C$47,3,FALSE)</f>
        <v>MEDSTAR SOUTHERN MARYLAND HOSPITAL CENTER</v>
      </c>
      <c r="B1329">
        <v>62</v>
      </c>
      <c r="C1329" s="1">
        <v>44652</v>
      </c>
      <c r="D1329" t="s">
        <v>33</v>
      </c>
      <c r="E1329" s="7">
        <v>0</v>
      </c>
      <c r="F1329" s="7">
        <v>2537088</v>
      </c>
      <c r="G1329" s="7">
        <v>2537088</v>
      </c>
      <c r="H1329" s="7">
        <v>0</v>
      </c>
      <c r="I1329" s="7">
        <v>0</v>
      </c>
      <c r="J1329" s="7">
        <v>0</v>
      </c>
      <c r="K1329" s="7">
        <v>152145</v>
      </c>
      <c r="L1329" s="7">
        <v>0</v>
      </c>
      <c r="M1329" s="7">
        <v>0</v>
      </c>
      <c r="N1329" s="7">
        <v>0</v>
      </c>
      <c r="O1329" s="7">
        <v>0</v>
      </c>
      <c r="P1329" s="7">
        <v>0</v>
      </c>
      <c r="Q1329" s="7">
        <v>1241694</v>
      </c>
      <c r="R1329" s="7">
        <v>1241694</v>
      </c>
      <c r="S1329" s="7">
        <v>1393839</v>
      </c>
      <c r="T1329" s="7">
        <v>1143249</v>
      </c>
      <c r="U1329" s="7">
        <v>9174</v>
      </c>
      <c r="V1329" s="7">
        <v>1152423</v>
      </c>
      <c r="W1329" s="7">
        <v>1445777</v>
      </c>
      <c r="X1329" s="7">
        <v>199129</v>
      </c>
      <c r="Y1329" s="7">
        <v>1542730</v>
      </c>
      <c r="Z1329" s="7">
        <v>3187636</v>
      </c>
      <c r="AA1329" s="7">
        <v>0</v>
      </c>
      <c r="AB1329" s="7">
        <v>2133</v>
      </c>
      <c r="AC1329" s="7">
        <v>3189769</v>
      </c>
      <c r="AD1329" s="7">
        <v>-2037346</v>
      </c>
      <c r="AE1329" s="7">
        <v>-31661</v>
      </c>
      <c r="AF1329" s="7">
        <v>0</v>
      </c>
      <c r="AG1329" s="7">
        <v>-2069007</v>
      </c>
    </row>
    <row r="1330" spans="1:33" x14ac:dyDescent="0.55000000000000004">
      <c r="A1330" t="str">
        <f>VLOOKUP($B1330,Sheet2!$A$1:$C$47,3,FALSE)</f>
        <v>MEDSTAR SOUTHERN MARYLAND HOSPITAL CENTER</v>
      </c>
      <c r="B1330">
        <v>62</v>
      </c>
      <c r="C1330" s="1">
        <v>44652</v>
      </c>
      <c r="D1330" t="s">
        <v>34</v>
      </c>
      <c r="E1330" s="7">
        <v>16323815</v>
      </c>
      <c r="F1330" s="7">
        <v>12510280</v>
      </c>
      <c r="G1330" s="7">
        <v>28834095</v>
      </c>
      <c r="H1330" s="7">
        <v>477803</v>
      </c>
      <c r="I1330" s="7">
        <v>245052</v>
      </c>
      <c r="J1330" s="7">
        <v>370037</v>
      </c>
      <c r="K1330" s="7">
        <v>301862</v>
      </c>
      <c r="L1330" s="7">
        <v>1280400</v>
      </c>
      <c r="M1330" s="7">
        <v>537093</v>
      </c>
      <c r="N1330" s="7">
        <v>432570</v>
      </c>
      <c r="O1330" s="7">
        <v>940258</v>
      </c>
      <c r="P1330" s="7">
        <v>233032</v>
      </c>
      <c r="Q1330" s="7">
        <v>1473749</v>
      </c>
      <c r="R1330" s="7">
        <v>4897102</v>
      </c>
      <c r="S1330" s="7">
        <v>6291856</v>
      </c>
      <c r="T1330" s="7">
        <v>22542239</v>
      </c>
      <c r="U1330" s="7">
        <v>656289</v>
      </c>
      <c r="V1330" s="7">
        <v>23198528</v>
      </c>
      <c r="W1330" s="7">
        <v>13217161</v>
      </c>
      <c r="X1330" s="7">
        <v>1718864</v>
      </c>
      <c r="Y1330" s="7">
        <v>9697719</v>
      </c>
      <c r="Z1330" s="7">
        <v>24633744</v>
      </c>
      <c r="AA1330" s="7">
        <v>532251</v>
      </c>
      <c r="AB1330" s="7">
        <v>1226141</v>
      </c>
      <c r="AC1330" s="7">
        <v>26392136</v>
      </c>
      <c r="AD1330" s="7">
        <v>-3193608</v>
      </c>
      <c r="AE1330" s="7">
        <v>-31661</v>
      </c>
      <c r="AF1330" s="7">
        <v>0</v>
      </c>
      <c r="AG1330" s="7">
        <v>-3225269</v>
      </c>
    </row>
    <row r="1331" spans="1:33" x14ac:dyDescent="0.55000000000000004">
      <c r="A1331" t="str">
        <f>VLOOKUP($B1331,Sheet2!$A$1:$C$47,3,FALSE)</f>
        <v>UM-ST. JOSEPH MEDICAL CENTER</v>
      </c>
      <c r="B1331">
        <v>63</v>
      </c>
      <c r="C1331" s="1">
        <v>44652</v>
      </c>
      <c r="D1331" t="s">
        <v>32</v>
      </c>
      <c r="E1331" s="7">
        <v>21771307</v>
      </c>
      <c r="F1331" s="7">
        <v>13966855</v>
      </c>
      <c r="G1331" s="7">
        <v>35738162</v>
      </c>
      <c r="H1331" s="7">
        <v>389072</v>
      </c>
      <c r="I1331" s="7">
        <v>341742</v>
      </c>
      <c r="J1331" s="7">
        <v>258155</v>
      </c>
      <c r="K1331" s="7">
        <v>226751</v>
      </c>
      <c r="L1331" s="7">
        <v>2183223</v>
      </c>
      <c r="M1331" s="7">
        <v>346519</v>
      </c>
      <c r="N1331" s="7">
        <v>0</v>
      </c>
      <c r="O1331" s="7">
        <v>1400593</v>
      </c>
      <c r="P1331" s="7">
        <v>0</v>
      </c>
      <c r="Q1331" s="7">
        <v>0</v>
      </c>
      <c r="R1331" s="7">
        <v>3930335</v>
      </c>
      <c r="S1331" s="7">
        <v>5146055</v>
      </c>
      <c r="T1331" s="7">
        <v>30592107</v>
      </c>
      <c r="U1331" s="7">
        <v>194171</v>
      </c>
      <c r="V1331" s="7">
        <v>30786278</v>
      </c>
      <c r="W1331" s="7">
        <v>12133318</v>
      </c>
      <c r="X1331" s="7">
        <v>2098002</v>
      </c>
      <c r="Y1331" s="7">
        <v>11909481</v>
      </c>
      <c r="Z1331" s="7">
        <v>26140801</v>
      </c>
      <c r="AA1331" s="7">
        <v>834821</v>
      </c>
      <c r="AB1331" s="7">
        <v>1797961</v>
      </c>
      <c r="AC1331" s="7">
        <v>28773583</v>
      </c>
      <c r="AD1331" s="7">
        <v>2012695</v>
      </c>
      <c r="AE1331" s="7">
        <v>0</v>
      </c>
      <c r="AF1331" s="7">
        <v>0</v>
      </c>
      <c r="AG1331" s="7">
        <v>2012695</v>
      </c>
    </row>
    <row r="1332" spans="1:33" x14ac:dyDescent="0.55000000000000004">
      <c r="A1332" t="str">
        <f>VLOOKUP($B1332,Sheet2!$A$1:$C$47,3,FALSE)</f>
        <v>UM-ST. JOSEPH MEDICAL CENTER</v>
      </c>
      <c r="B1332">
        <v>63</v>
      </c>
      <c r="C1332" s="1">
        <v>44652</v>
      </c>
      <c r="D1332" t="s">
        <v>33</v>
      </c>
      <c r="E1332" s="7">
        <v>0</v>
      </c>
      <c r="F1332" s="7">
        <v>478734</v>
      </c>
      <c r="G1332" s="7">
        <v>478734</v>
      </c>
      <c r="H1332" s="7">
        <v>12847</v>
      </c>
      <c r="I1332" s="7">
        <v>28033</v>
      </c>
      <c r="J1332" s="7">
        <v>8524</v>
      </c>
      <c r="K1332" s="7">
        <v>18600</v>
      </c>
      <c r="L1332" s="7">
        <v>0</v>
      </c>
      <c r="M1332" s="7">
        <v>0</v>
      </c>
      <c r="N1332" s="7">
        <v>0</v>
      </c>
      <c r="O1332" s="7">
        <v>0</v>
      </c>
      <c r="P1332" s="7">
        <v>0</v>
      </c>
      <c r="Q1332" s="7">
        <v>48007</v>
      </c>
      <c r="R1332" s="7">
        <v>48007</v>
      </c>
      <c r="S1332" s="7">
        <v>116011</v>
      </c>
      <c r="T1332" s="7">
        <v>362723</v>
      </c>
      <c r="U1332" s="7">
        <v>65336</v>
      </c>
      <c r="V1332" s="7">
        <v>428059</v>
      </c>
      <c r="W1332" s="7">
        <v>446285</v>
      </c>
      <c r="X1332" s="7">
        <v>77168</v>
      </c>
      <c r="Y1332" s="7">
        <v>4122349</v>
      </c>
      <c r="Z1332" s="7">
        <v>4645802</v>
      </c>
      <c r="AA1332" s="7">
        <v>0</v>
      </c>
      <c r="AB1332" s="7">
        <v>41113</v>
      </c>
      <c r="AC1332" s="7">
        <v>4686915</v>
      </c>
      <c r="AD1332" s="7">
        <v>-4258856</v>
      </c>
      <c r="AE1332" s="7">
        <v>119637</v>
      </c>
      <c r="AF1332" s="7">
        <v>0</v>
      </c>
      <c r="AG1332" s="7">
        <v>-4139219</v>
      </c>
    </row>
    <row r="1333" spans="1:33" x14ac:dyDescent="0.55000000000000004">
      <c r="A1333" t="str">
        <f>VLOOKUP($B1333,Sheet2!$A$1:$C$47,3,FALSE)</f>
        <v>UM-ST. JOSEPH MEDICAL CENTER</v>
      </c>
      <c r="B1333">
        <v>63</v>
      </c>
      <c r="C1333" s="1">
        <v>44652</v>
      </c>
      <c r="D1333" t="s">
        <v>34</v>
      </c>
      <c r="E1333" s="7">
        <v>21771307</v>
      </c>
      <c r="F1333" s="7">
        <v>14445589</v>
      </c>
      <c r="G1333" s="7">
        <v>36216896</v>
      </c>
      <c r="H1333" s="7">
        <v>401919</v>
      </c>
      <c r="I1333" s="7">
        <v>369775</v>
      </c>
      <c r="J1333" s="7">
        <v>266679</v>
      </c>
      <c r="K1333" s="7">
        <v>245351</v>
      </c>
      <c r="L1333" s="7">
        <v>2183223</v>
      </c>
      <c r="M1333" s="7">
        <v>346519</v>
      </c>
      <c r="N1333" s="7">
        <v>0</v>
      </c>
      <c r="O1333" s="7">
        <v>1400593</v>
      </c>
      <c r="P1333" s="7">
        <v>0</v>
      </c>
      <c r="Q1333" s="7">
        <v>48007</v>
      </c>
      <c r="R1333" s="7">
        <v>3978342</v>
      </c>
      <c r="S1333" s="7">
        <v>5262066</v>
      </c>
      <c r="T1333" s="7">
        <v>30954830</v>
      </c>
      <c r="U1333" s="7">
        <v>259507</v>
      </c>
      <c r="V1333" s="7">
        <v>31214337</v>
      </c>
      <c r="W1333" s="7">
        <v>12579603</v>
      </c>
      <c r="X1333" s="7">
        <v>2175170</v>
      </c>
      <c r="Y1333" s="7">
        <v>16031830</v>
      </c>
      <c r="Z1333" s="7">
        <v>30786603</v>
      </c>
      <c r="AA1333" s="7">
        <v>834821</v>
      </c>
      <c r="AB1333" s="7">
        <v>1839074</v>
      </c>
      <c r="AC1333" s="7">
        <v>33460498</v>
      </c>
      <c r="AD1333" s="7">
        <v>-2246161</v>
      </c>
      <c r="AE1333" s="7">
        <v>119637</v>
      </c>
      <c r="AF1333" s="7">
        <v>0</v>
      </c>
      <c r="AG1333" s="7">
        <v>-2126524</v>
      </c>
    </row>
    <row r="1334" spans="1:33" x14ac:dyDescent="0.55000000000000004">
      <c r="A1334" t="str">
        <f>VLOOKUP($B1334,Sheet2!$A$1:$C$47,3,FALSE)</f>
        <v>LEVINDALE</v>
      </c>
      <c r="B1334">
        <v>64</v>
      </c>
      <c r="C1334" s="1">
        <v>44652</v>
      </c>
      <c r="D1334" t="s">
        <v>32</v>
      </c>
      <c r="E1334" s="7">
        <v>6125906</v>
      </c>
      <c r="F1334" s="7">
        <v>212284</v>
      </c>
      <c r="G1334" s="7">
        <v>6338190</v>
      </c>
      <c r="H1334" s="7">
        <v>45203</v>
      </c>
      <c r="I1334" s="7">
        <v>330927</v>
      </c>
      <c r="J1334" s="7">
        <v>0</v>
      </c>
      <c r="K1334" s="7">
        <v>0</v>
      </c>
      <c r="L1334" s="7">
        <v>692804</v>
      </c>
      <c r="M1334" s="7">
        <v>52036</v>
      </c>
      <c r="N1334" s="7">
        <v>0</v>
      </c>
      <c r="O1334" s="7">
        <v>12100</v>
      </c>
      <c r="P1334" s="7">
        <v>0</v>
      </c>
      <c r="Q1334" s="7">
        <v>0</v>
      </c>
      <c r="R1334" s="7">
        <v>756940</v>
      </c>
      <c r="S1334" s="7">
        <v>1133070</v>
      </c>
      <c r="T1334" s="7">
        <v>5205120</v>
      </c>
      <c r="U1334" s="7">
        <v>101545</v>
      </c>
      <c r="V1334" s="7">
        <v>5306665</v>
      </c>
      <c r="W1334" s="7">
        <v>1741583</v>
      </c>
      <c r="X1334" s="7">
        <v>458299</v>
      </c>
      <c r="Y1334" s="7">
        <v>1618136</v>
      </c>
      <c r="Z1334" s="7">
        <v>3818018</v>
      </c>
      <c r="AA1334" s="7">
        <v>0</v>
      </c>
      <c r="AB1334" s="7">
        <v>228252</v>
      </c>
      <c r="AC1334" s="7">
        <v>4046270</v>
      </c>
      <c r="AD1334" s="7">
        <v>1260395</v>
      </c>
      <c r="AE1334" s="7">
        <v>0</v>
      </c>
      <c r="AF1334" s="7">
        <v>0</v>
      </c>
      <c r="AG1334" s="7">
        <v>1260395</v>
      </c>
    </row>
    <row r="1335" spans="1:33" x14ac:dyDescent="0.55000000000000004">
      <c r="A1335" t="str">
        <f>VLOOKUP($B1335,Sheet2!$A$1:$C$47,3,FALSE)</f>
        <v>LEVINDALE</v>
      </c>
      <c r="B1335">
        <v>64</v>
      </c>
      <c r="C1335" s="1">
        <v>44652</v>
      </c>
      <c r="D1335" t="s">
        <v>33</v>
      </c>
      <c r="E1335" s="7">
        <v>2867669</v>
      </c>
      <c r="F1335" s="7">
        <v>85464</v>
      </c>
      <c r="G1335" s="7">
        <v>2953133</v>
      </c>
      <c r="H1335" s="7">
        <v>63244</v>
      </c>
      <c r="I1335" s="7">
        <v>65950</v>
      </c>
      <c r="J1335" s="7">
        <v>0</v>
      </c>
      <c r="K1335" s="7">
        <v>0</v>
      </c>
      <c r="L1335" s="7">
        <v>0</v>
      </c>
      <c r="M1335" s="7">
        <v>15836</v>
      </c>
      <c r="N1335" s="7">
        <v>388420</v>
      </c>
      <c r="O1335" s="7">
        <v>0</v>
      </c>
      <c r="P1335" s="7">
        <v>0</v>
      </c>
      <c r="Q1335" s="7">
        <v>10275</v>
      </c>
      <c r="R1335" s="7">
        <v>414531</v>
      </c>
      <c r="S1335" s="7">
        <v>543725</v>
      </c>
      <c r="T1335" s="7">
        <v>2409408</v>
      </c>
      <c r="U1335" s="7">
        <v>29845</v>
      </c>
      <c r="V1335" s="7">
        <v>2439253</v>
      </c>
      <c r="W1335" s="7">
        <v>1539844</v>
      </c>
      <c r="X1335" s="7">
        <v>405211</v>
      </c>
      <c r="Y1335" s="7">
        <v>883590</v>
      </c>
      <c r="Z1335" s="7">
        <v>2828645</v>
      </c>
      <c r="AA1335" s="7">
        <v>0</v>
      </c>
      <c r="AB1335" s="7">
        <v>136838</v>
      </c>
      <c r="AC1335" s="7">
        <v>2965483</v>
      </c>
      <c r="AD1335" s="7">
        <v>-526230</v>
      </c>
      <c r="AE1335" s="7">
        <v>-1040200</v>
      </c>
      <c r="AF1335" s="7">
        <v>0</v>
      </c>
      <c r="AG1335" s="7">
        <v>-1566430</v>
      </c>
    </row>
    <row r="1336" spans="1:33" x14ac:dyDescent="0.55000000000000004">
      <c r="A1336" t="str">
        <f>VLOOKUP($B1336,Sheet2!$A$1:$C$47,3,FALSE)</f>
        <v>LEVINDALE</v>
      </c>
      <c r="B1336">
        <v>64</v>
      </c>
      <c r="C1336" s="1">
        <v>44652</v>
      </c>
      <c r="D1336" t="s">
        <v>34</v>
      </c>
      <c r="E1336" s="7">
        <v>8993575</v>
      </c>
      <c r="F1336" s="7">
        <v>297748</v>
      </c>
      <c r="G1336" s="7">
        <v>9291323</v>
      </c>
      <c r="H1336" s="7">
        <v>108447</v>
      </c>
      <c r="I1336" s="7">
        <v>396877</v>
      </c>
      <c r="J1336" s="7">
        <v>0</v>
      </c>
      <c r="K1336" s="7">
        <v>0</v>
      </c>
      <c r="L1336" s="7">
        <v>692804</v>
      </c>
      <c r="M1336" s="7">
        <v>67872</v>
      </c>
      <c r="N1336" s="7">
        <v>388420</v>
      </c>
      <c r="O1336" s="7">
        <v>12100</v>
      </c>
      <c r="P1336" s="7">
        <v>0</v>
      </c>
      <c r="Q1336" s="7">
        <v>10275</v>
      </c>
      <c r="R1336" s="7">
        <v>1171471</v>
      </c>
      <c r="S1336" s="7">
        <v>1676795</v>
      </c>
      <c r="T1336" s="7">
        <v>7614528</v>
      </c>
      <c r="U1336" s="7">
        <v>131390</v>
      </c>
      <c r="V1336" s="7">
        <v>7745918</v>
      </c>
      <c r="W1336" s="7">
        <v>3281427</v>
      </c>
      <c r="X1336" s="7">
        <v>863510</v>
      </c>
      <c r="Y1336" s="7">
        <v>2501726</v>
      </c>
      <c r="Z1336" s="7">
        <v>6646663</v>
      </c>
      <c r="AA1336" s="7">
        <v>0</v>
      </c>
      <c r="AB1336" s="7">
        <v>365090</v>
      </c>
      <c r="AC1336" s="7">
        <v>7011753</v>
      </c>
      <c r="AD1336" s="7">
        <v>734165</v>
      </c>
      <c r="AE1336" s="7">
        <v>-1040200</v>
      </c>
      <c r="AF1336" s="7">
        <v>0</v>
      </c>
      <c r="AG1336" s="7">
        <v>-306035</v>
      </c>
    </row>
    <row r="1337" spans="1:33" x14ac:dyDescent="0.55000000000000004">
      <c r="A1337" t="str">
        <f>VLOOKUP($B1337,Sheet2!$A$1:$C$47,3,FALSE)</f>
        <v>HOLY CROSS HOSPITAL-GERMANTOWN</v>
      </c>
      <c r="B1337">
        <v>65</v>
      </c>
      <c r="C1337" s="1">
        <v>44652</v>
      </c>
      <c r="D1337" t="s">
        <v>32</v>
      </c>
      <c r="E1337" s="7">
        <v>6788060</v>
      </c>
      <c r="F1337" s="7">
        <v>5034592</v>
      </c>
      <c r="G1337" s="7">
        <v>11822652</v>
      </c>
      <c r="H1337" s="7">
        <v>46598</v>
      </c>
      <c r="I1337" s="7">
        <v>125068</v>
      </c>
      <c r="J1337" s="7">
        <v>210515</v>
      </c>
      <c r="K1337" s="7">
        <v>151285</v>
      </c>
      <c r="L1337" s="7">
        <v>211536</v>
      </c>
      <c r="M1337" s="7">
        <v>0</v>
      </c>
      <c r="N1337" s="7">
        <v>77864</v>
      </c>
      <c r="O1337" s="7">
        <v>445852</v>
      </c>
      <c r="P1337" s="7">
        <v>0</v>
      </c>
      <c r="Q1337" s="7">
        <v>157148</v>
      </c>
      <c r="R1337" s="7">
        <v>892400</v>
      </c>
      <c r="S1337" s="7">
        <v>1425866</v>
      </c>
      <c r="T1337" s="7">
        <v>10396786</v>
      </c>
      <c r="U1337" s="7">
        <v>41124</v>
      </c>
      <c r="V1337" s="7">
        <v>10437910</v>
      </c>
      <c r="W1337" s="7">
        <v>3999385</v>
      </c>
      <c r="X1337" s="7">
        <v>854488</v>
      </c>
      <c r="Y1337" s="7">
        <v>4627002</v>
      </c>
      <c r="Z1337" s="7">
        <v>9480875</v>
      </c>
      <c r="AA1337" s="7">
        <v>435277</v>
      </c>
      <c r="AB1337" s="7">
        <v>639090</v>
      </c>
      <c r="AC1337" s="7">
        <v>10555242</v>
      </c>
      <c r="AD1337" s="7">
        <v>-117332</v>
      </c>
      <c r="AE1337" s="7">
        <v>0</v>
      </c>
      <c r="AF1337" s="7">
        <v>0</v>
      </c>
      <c r="AG1337" s="7">
        <v>-117332</v>
      </c>
    </row>
    <row r="1338" spans="1:33" x14ac:dyDescent="0.55000000000000004">
      <c r="A1338" t="str">
        <f>VLOOKUP($B1338,Sheet2!$A$1:$C$47,3,FALSE)</f>
        <v>HOLY CROSS HOSPITAL-GERMANTOWN</v>
      </c>
      <c r="B1338">
        <v>65</v>
      </c>
      <c r="C1338" s="1">
        <v>44652</v>
      </c>
      <c r="D1338" t="s">
        <v>33</v>
      </c>
      <c r="E1338" s="7">
        <v>0</v>
      </c>
      <c r="F1338" s="7">
        <v>220056</v>
      </c>
      <c r="G1338" s="7">
        <v>220056</v>
      </c>
      <c r="H1338" s="7">
        <v>5496</v>
      </c>
      <c r="I1338" s="7">
        <v>0</v>
      </c>
      <c r="J1338" s="7">
        <v>0</v>
      </c>
      <c r="K1338" s="7">
        <v>0</v>
      </c>
      <c r="L1338" s="7">
        <v>0</v>
      </c>
      <c r="M1338" s="7">
        <v>0</v>
      </c>
      <c r="N1338" s="7">
        <v>0</v>
      </c>
      <c r="O1338" s="7">
        <v>0</v>
      </c>
      <c r="P1338" s="7">
        <v>8666</v>
      </c>
      <c r="Q1338" s="7">
        <v>144693</v>
      </c>
      <c r="R1338" s="7">
        <v>153359</v>
      </c>
      <c r="S1338" s="7">
        <v>158855</v>
      </c>
      <c r="T1338" s="7">
        <v>61201</v>
      </c>
      <c r="U1338" s="7">
        <v>26137</v>
      </c>
      <c r="V1338" s="7">
        <v>87338</v>
      </c>
      <c r="W1338" s="7">
        <v>87803</v>
      </c>
      <c r="X1338" s="7">
        <v>12862</v>
      </c>
      <c r="Y1338" s="7">
        <v>467807</v>
      </c>
      <c r="Z1338" s="7">
        <v>568472</v>
      </c>
      <c r="AA1338" s="7">
        <v>0</v>
      </c>
      <c r="AB1338" s="7">
        <v>1067</v>
      </c>
      <c r="AC1338" s="7">
        <v>569539</v>
      </c>
      <c r="AD1338" s="7">
        <v>-482201</v>
      </c>
      <c r="AE1338" s="7">
        <v>-48263</v>
      </c>
      <c r="AF1338" s="7">
        <v>0</v>
      </c>
      <c r="AG1338" s="7">
        <v>-530464</v>
      </c>
    </row>
    <row r="1339" spans="1:33" x14ac:dyDescent="0.55000000000000004">
      <c r="A1339" t="str">
        <f>VLOOKUP($B1339,Sheet2!$A$1:$C$47,3,FALSE)</f>
        <v>HOLY CROSS HOSPITAL-GERMANTOWN</v>
      </c>
      <c r="B1339">
        <v>65</v>
      </c>
      <c r="C1339" s="1">
        <v>44652</v>
      </c>
      <c r="D1339" t="s">
        <v>34</v>
      </c>
      <c r="E1339" s="7">
        <v>6788060</v>
      </c>
      <c r="F1339" s="7">
        <v>5254648</v>
      </c>
      <c r="G1339" s="7">
        <v>12042708</v>
      </c>
      <c r="H1339" s="7">
        <v>52094</v>
      </c>
      <c r="I1339" s="7">
        <v>125068</v>
      </c>
      <c r="J1339" s="7">
        <v>210515</v>
      </c>
      <c r="K1339" s="7">
        <v>151285</v>
      </c>
      <c r="L1339" s="7">
        <v>211536</v>
      </c>
      <c r="M1339" s="7">
        <v>0</v>
      </c>
      <c r="N1339" s="7">
        <v>77864</v>
      </c>
      <c r="O1339" s="7">
        <v>445852</v>
      </c>
      <c r="P1339" s="7">
        <v>8666</v>
      </c>
      <c r="Q1339" s="7">
        <v>301841</v>
      </c>
      <c r="R1339" s="7">
        <v>1045759</v>
      </c>
      <c r="S1339" s="7">
        <v>1584721</v>
      </c>
      <c r="T1339" s="7">
        <v>10457987</v>
      </c>
      <c r="U1339" s="7">
        <v>67261</v>
      </c>
      <c r="V1339" s="7">
        <v>10525248</v>
      </c>
      <c r="W1339" s="7">
        <v>4087188</v>
      </c>
      <c r="X1339" s="7">
        <v>867350</v>
      </c>
      <c r="Y1339" s="7">
        <v>5094809</v>
      </c>
      <c r="Z1339" s="7">
        <v>10049347</v>
      </c>
      <c r="AA1339" s="7">
        <v>435277</v>
      </c>
      <c r="AB1339" s="7">
        <v>640157</v>
      </c>
      <c r="AC1339" s="7">
        <v>11124781</v>
      </c>
      <c r="AD1339" s="7">
        <v>-599533</v>
      </c>
      <c r="AE1339" s="7">
        <v>-48263</v>
      </c>
      <c r="AF1339" s="7">
        <v>0</v>
      </c>
      <c r="AG1339" s="7">
        <v>-647796</v>
      </c>
    </row>
    <row r="1340" spans="1:33" x14ac:dyDescent="0.55000000000000004">
      <c r="A1340" t="str">
        <f>VLOOKUP($B1340,Sheet2!$A$1:$C$47,3,FALSE)</f>
        <v>UM-REHABILITATION &amp; ORTHOPAEDIC INSTITUTE</v>
      </c>
      <c r="B1340">
        <v>2001</v>
      </c>
      <c r="C1340" s="1">
        <v>44652</v>
      </c>
      <c r="D1340" t="s">
        <v>32</v>
      </c>
      <c r="E1340" s="7">
        <v>5876215</v>
      </c>
      <c r="F1340" s="7">
        <v>5228565</v>
      </c>
      <c r="G1340" s="7">
        <v>11104780</v>
      </c>
      <c r="H1340" s="7">
        <v>84008</v>
      </c>
      <c r="I1340" s="7">
        <v>104128</v>
      </c>
      <c r="J1340" s="7">
        <v>77838</v>
      </c>
      <c r="K1340" s="7">
        <v>96480</v>
      </c>
      <c r="L1340" s="7">
        <v>654605</v>
      </c>
      <c r="M1340" s="7">
        <v>205296</v>
      </c>
      <c r="N1340" s="7">
        <v>0</v>
      </c>
      <c r="O1340" s="7">
        <v>582458</v>
      </c>
      <c r="P1340" s="7">
        <v>0</v>
      </c>
      <c r="Q1340" s="7">
        <v>0</v>
      </c>
      <c r="R1340" s="7">
        <v>1442359</v>
      </c>
      <c r="S1340" s="7">
        <v>1804813</v>
      </c>
      <c r="T1340" s="7">
        <v>9299967</v>
      </c>
      <c r="U1340" s="7">
        <v>175160</v>
      </c>
      <c r="V1340" s="7">
        <v>9475127</v>
      </c>
      <c r="W1340" s="7">
        <v>4376351</v>
      </c>
      <c r="X1340" s="7">
        <v>582371</v>
      </c>
      <c r="Y1340" s="7">
        <v>3254060</v>
      </c>
      <c r="Z1340" s="7">
        <v>8212782</v>
      </c>
      <c r="AA1340" s="7">
        <v>36000</v>
      </c>
      <c r="AB1340" s="7">
        <v>650000</v>
      </c>
      <c r="AC1340" s="7">
        <v>8898782</v>
      </c>
      <c r="AD1340" s="7">
        <v>576345</v>
      </c>
      <c r="AE1340" s="7">
        <v>0</v>
      </c>
      <c r="AF1340" s="7">
        <v>0</v>
      </c>
      <c r="AG1340" s="7">
        <v>576345</v>
      </c>
    </row>
    <row r="1341" spans="1:33" x14ac:dyDescent="0.55000000000000004">
      <c r="A1341" t="str">
        <f>VLOOKUP($B1341,Sheet2!$A$1:$C$47,3,FALSE)</f>
        <v>UM-REHABILITATION &amp; ORTHOPAEDIC INSTITUTE</v>
      </c>
      <c r="B1341">
        <v>2001</v>
      </c>
      <c r="C1341" s="1">
        <v>44652</v>
      </c>
      <c r="D1341" t="s">
        <v>33</v>
      </c>
      <c r="E1341" s="7">
        <v>0</v>
      </c>
      <c r="F1341" s="7">
        <v>216057</v>
      </c>
      <c r="G1341" s="7">
        <v>216057</v>
      </c>
      <c r="H1341" s="7">
        <v>0</v>
      </c>
      <c r="I1341" s="7">
        <v>0</v>
      </c>
      <c r="J1341" s="7">
        <v>0</v>
      </c>
      <c r="K1341" s="7">
        <v>0</v>
      </c>
      <c r="L1341" s="7">
        <v>0</v>
      </c>
      <c r="M1341" s="7">
        <v>0</v>
      </c>
      <c r="N1341" s="7">
        <v>0</v>
      </c>
      <c r="O1341" s="7">
        <v>0</v>
      </c>
      <c r="P1341" s="7">
        <v>0</v>
      </c>
      <c r="Q1341" s="7">
        <v>24068</v>
      </c>
      <c r="R1341" s="7">
        <v>24068</v>
      </c>
      <c r="S1341" s="7">
        <v>24068</v>
      </c>
      <c r="T1341" s="7">
        <v>191989</v>
      </c>
      <c r="U1341" s="7">
        <v>31839</v>
      </c>
      <c r="V1341" s="7">
        <v>223828</v>
      </c>
      <c r="W1341" s="7">
        <v>222648</v>
      </c>
      <c r="X1341" s="7">
        <v>29628</v>
      </c>
      <c r="Y1341" s="7">
        <v>209939</v>
      </c>
      <c r="Z1341" s="7">
        <v>462215</v>
      </c>
      <c r="AA1341" s="7">
        <v>0</v>
      </c>
      <c r="AB1341" s="7">
        <v>0</v>
      </c>
      <c r="AC1341" s="7">
        <v>462215</v>
      </c>
      <c r="AD1341" s="7">
        <v>-238387</v>
      </c>
      <c r="AE1341" s="7">
        <v>-1502000</v>
      </c>
      <c r="AF1341" s="7">
        <v>0</v>
      </c>
      <c r="AG1341" s="7">
        <v>-1740387</v>
      </c>
    </row>
    <row r="1342" spans="1:33" x14ac:dyDescent="0.55000000000000004">
      <c r="A1342" t="str">
        <f>VLOOKUP($B1342,Sheet2!$A$1:$C$47,3,FALSE)</f>
        <v>UM-REHABILITATION &amp; ORTHOPAEDIC INSTITUTE</v>
      </c>
      <c r="B1342">
        <v>2001</v>
      </c>
      <c r="C1342" s="1">
        <v>44652</v>
      </c>
      <c r="D1342" t="s">
        <v>34</v>
      </c>
      <c r="E1342" s="7">
        <v>5876215</v>
      </c>
      <c r="F1342" s="7">
        <v>5444622</v>
      </c>
      <c r="G1342" s="7">
        <v>11320837</v>
      </c>
      <c r="H1342" s="7">
        <v>84008</v>
      </c>
      <c r="I1342" s="7">
        <v>104128</v>
      </c>
      <c r="J1342" s="7">
        <v>77838</v>
      </c>
      <c r="K1342" s="7">
        <v>96480</v>
      </c>
      <c r="L1342" s="7">
        <v>654605</v>
      </c>
      <c r="M1342" s="7">
        <v>205296</v>
      </c>
      <c r="N1342" s="7">
        <v>0</v>
      </c>
      <c r="O1342" s="7">
        <v>582458</v>
      </c>
      <c r="P1342" s="7">
        <v>0</v>
      </c>
      <c r="Q1342" s="7">
        <v>24068</v>
      </c>
      <c r="R1342" s="7">
        <v>1466427</v>
      </c>
      <c r="S1342" s="7">
        <v>1828881</v>
      </c>
      <c r="T1342" s="7">
        <v>9491956</v>
      </c>
      <c r="U1342" s="7">
        <v>206999</v>
      </c>
      <c r="V1342" s="7">
        <v>9698955</v>
      </c>
      <c r="W1342" s="7">
        <v>4598999</v>
      </c>
      <c r="X1342" s="7">
        <v>611999</v>
      </c>
      <c r="Y1342" s="7">
        <v>3463999</v>
      </c>
      <c r="Z1342" s="7">
        <v>8674997</v>
      </c>
      <c r="AA1342" s="7">
        <v>36000</v>
      </c>
      <c r="AB1342" s="7">
        <v>650000</v>
      </c>
      <c r="AC1342" s="7">
        <v>9360997</v>
      </c>
      <c r="AD1342" s="7">
        <v>337958</v>
      </c>
      <c r="AE1342" s="7">
        <v>-1502000</v>
      </c>
      <c r="AF1342" s="7">
        <v>0</v>
      </c>
      <c r="AG1342" s="7">
        <v>-1164042</v>
      </c>
    </row>
    <row r="1343" spans="1:33" x14ac:dyDescent="0.55000000000000004">
      <c r="A1343" t="str">
        <f>VLOOKUP($B1343,Sheet2!$A$1:$C$47,3,FALSE)</f>
        <v>MEDSTAR GOOD SAMARITAN</v>
      </c>
      <c r="B1343">
        <v>2004</v>
      </c>
      <c r="C1343" s="1">
        <v>44652</v>
      </c>
      <c r="D1343" t="s">
        <v>32</v>
      </c>
      <c r="E1343" s="7">
        <v>15132166</v>
      </c>
      <c r="F1343" s="7">
        <v>9508140</v>
      </c>
      <c r="G1343" s="7">
        <v>24640306</v>
      </c>
      <c r="H1343" s="7">
        <v>151313</v>
      </c>
      <c r="I1343" s="7">
        <v>315953</v>
      </c>
      <c r="J1343" s="7">
        <v>649082</v>
      </c>
      <c r="K1343" s="7">
        <v>211882</v>
      </c>
      <c r="L1343" s="7">
        <v>1549700</v>
      </c>
      <c r="M1343" s="7">
        <v>98302</v>
      </c>
      <c r="N1343" s="7">
        <v>-69805</v>
      </c>
      <c r="O1343" s="7">
        <v>1344815</v>
      </c>
      <c r="P1343" s="7">
        <v>245403</v>
      </c>
      <c r="Q1343" s="7">
        <v>3705</v>
      </c>
      <c r="R1343" s="7">
        <v>3172120</v>
      </c>
      <c r="S1343" s="7">
        <v>4500350</v>
      </c>
      <c r="T1343" s="7">
        <v>20139956</v>
      </c>
      <c r="U1343" s="7">
        <v>543375</v>
      </c>
      <c r="V1343" s="7">
        <v>20683331</v>
      </c>
      <c r="W1343" s="7">
        <v>10574456</v>
      </c>
      <c r="X1343" s="7">
        <v>2097163</v>
      </c>
      <c r="Y1343" s="7">
        <v>7535256</v>
      </c>
      <c r="Z1343" s="7">
        <v>20206875</v>
      </c>
      <c r="AA1343" s="7">
        <v>139697</v>
      </c>
      <c r="AB1343" s="7">
        <v>926402</v>
      </c>
      <c r="AC1343" s="7">
        <v>21272974</v>
      </c>
      <c r="AD1343" s="7">
        <v>-589643</v>
      </c>
      <c r="AE1343" s="7">
        <v>0</v>
      </c>
      <c r="AF1343" s="7">
        <v>0</v>
      </c>
      <c r="AG1343" s="7">
        <v>-589643</v>
      </c>
    </row>
    <row r="1344" spans="1:33" x14ac:dyDescent="0.55000000000000004">
      <c r="A1344" t="str">
        <f>VLOOKUP($B1344,Sheet2!$A$1:$C$47,3,FALSE)</f>
        <v>MEDSTAR GOOD SAMARITAN</v>
      </c>
      <c r="B1344">
        <v>2004</v>
      </c>
      <c r="C1344" s="1">
        <v>44652</v>
      </c>
      <c r="D1344" t="s">
        <v>33</v>
      </c>
      <c r="E1344" s="7">
        <v>-35081</v>
      </c>
      <c r="F1344" s="7">
        <v>1195493</v>
      </c>
      <c r="G1344" s="7">
        <v>1160412</v>
      </c>
      <c r="H1344" s="7">
        <v>0</v>
      </c>
      <c r="I1344" s="7">
        <v>2852</v>
      </c>
      <c r="J1344" s="7">
        <v>0</v>
      </c>
      <c r="K1344" s="7">
        <v>9275</v>
      </c>
      <c r="L1344" s="7">
        <v>0</v>
      </c>
      <c r="M1344" s="7">
        <v>0</v>
      </c>
      <c r="N1344" s="7">
        <v>3642</v>
      </c>
      <c r="O1344" s="7">
        <v>0</v>
      </c>
      <c r="P1344" s="7">
        <v>0</v>
      </c>
      <c r="Q1344" s="7">
        <v>236482</v>
      </c>
      <c r="R1344" s="7">
        <v>240124</v>
      </c>
      <c r="S1344" s="7">
        <v>252251</v>
      </c>
      <c r="T1344" s="7">
        <v>908161</v>
      </c>
      <c r="U1344" s="7">
        <v>885080</v>
      </c>
      <c r="V1344" s="7">
        <v>1793241</v>
      </c>
      <c r="W1344" s="7">
        <v>495463</v>
      </c>
      <c r="X1344" s="7">
        <v>98262</v>
      </c>
      <c r="Y1344" s="7">
        <v>3296516</v>
      </c>
      <c r="Z1344" s="7">
        <v>3890241</v>
      </c>
      <c r="AA1344" s="7">
        <v>12903</v>
      </c>
      <c r="AB1344" s="7">
        <v>89111</v>
      </c>
      <c r="AC1344" s="7">
        <v>3992255</v>
      </c>
      <c r="AD1344" s="7">
        <v>-2199014</v>
      </c>
      <c r="AE1344" s="7">
        <v>269845</v>
      </c>
      <c r="AF1344" s="7">
        <v>136831</v>
      </c>
      <c r="AG1344" s="7">
        <v>-2066000</v>
      </c>
    </row>
    <row r="1345" spans="1:33" x14ac:dyDescent="0.55000000000000004">
      <c r="A1345" t="str">
        <f>VLOOKUP($B1345,Sheet2!$A$1:$C$47,3,FALSE)</f>
        <v>MEDSTAR GOOD SAMARITAN</v>
      </c>
      <c r="B1345">
        <v>2004</v>
      </c>
      <c r="C1345" s="1">
        <v>44652</v>
      </c>
      <c r="D1345" t="s">
        <v>34</v>
      </c>
      <c r="E1345" s="7">
        <v>15097085</v>
      </c>
      <c r="F1345" s="7">
        <v>10703633</v>
      </c>
      <c r="G1345" s="7">
        <v>25800718</v>
      </c>
      <c r="H1345" s="7">
        <v>151313</v>
      </c>
      <c r="I1345" s="7">
        <v>318805</v>
      </c>
      <c r="J1345" s="7">
        <v>649082</v>
      </c>
      <c r="K1345" s="7">
        <v>221157</v>
      </c>
      <c r="L1345" s="7">
        <v>1549700</v>
      </c>
      <c r="M1345" s="7">
        <v>98302</v>
      </c>
      <c r="N1345" s="7">
        <v>-66163</v>
      </c>
      <c r="O1345" s="7">
        <v>1344815</v>
      </c>
      <c r="P1345" s="7">
        <v>245403</v>
      </c>
      <c r="Q1345" s="7">
        <v>240187</v>
      </c>
      <c r="R1345" s="7">
        <v>3412244</v>
      </c>
      <c r="S1345" s="7">
        <v>4752601</v>
      </c>
      <c r="T1345" s="7">
        <v>21048117</v>
      </c>
      <c r="U1345" s="7">
        <v>1428455</v>
      </c>
      <c r="V1345" s="7">
        <v>22476572</v>
      </c>
      <c r="W1345" s="7">
        <v>11069919</v>
      </c>
      <c r="X1345" s="7">
        <v>2195425</v>
      </c>
      <c r="Y1345" s="7">
        <v>10831772</v>
      </c>
      <c r="Z1345" s="7">
        <v>24097116</v>
      </c>
      <c r="AA1345" s="7">
        <v>152600</v>
      </c>
      <c r="AB1345" s="7">
        <v>1015513</v>
      </c>
      <c r="AC1345" s="7">
        <v>25265229</v>
      </c>
      <c r="AD1345" s="7">
        <v>-2788657</v>
      </c>
      <c r="AE1345" s="7">
        <v>269845</v>
      </c>
      <c r="AF1345" s="7">
        <v>136831</v>
      </c>
      <c r="AG1345" s="7">
        <v>-2655643</v>
      </c>
    </row>
    <row r="1346" spans="1:33" x14ac:dyDescent="0.55000000000000004">
      <c r="A1346" t="str">
        <f>VLOOKUP($B1346,Sheet2!$A$1:$C$47,3,FALSE)</f>
        <v>SHADY GROVE ADVENTIST HOSPITAL</v>
      </c>
      <c r="B1346">
        <v>5050</v>
      </c>
      <c r="C1346" s="1">
        <v>44652</v>
      </c>
      <c r="D1346" t="s">
        <v>32</v>
      </c>
      <c r="E1346" s="7">
        <v>27192909</v>
      </c>
      <c r="F1346" s="7">
        <v>16267961</v>
      </c>
      <c r="G1346" s="7">
        <v>43460870</v>
      </c>
      <c r="H1346" s="7">
        <v>640439</v>
      </c>
      <c r="I1346" s="7">
        <v>854790</v>
      </c>
      <c r="J1346" s="7">
        <v>383138</v>
      </c>
      <c r="K1346" s="7">
        <v>511372</v>
      </c>
      <c r="L1346" s="7">
        <v>1442541</v>
      </c>
      <c r="M1346" s="7">
        <v>345117</v>
      </c>
      <c r="N1346" s="7">
        <v>1731237</v>
      </c>
      <c r="O1346" s="7">
        <v>862990</v>
      </c>
      <c r="P1346" s="7">
        <v>206464</v>
      </c>
      <c r="Q1346" s="7">
        <v>1032893</v>
      </c>
      <c r="R1346" s="7">
        <v>5621242</v>
      </c>
      <c r="S1346" s="7">
        <v>8010981</v>
      </c>
      <c r="T1346" s="7">
        <v>35449889</v>
      </c>
      <c r="U1346" s="7">
        <v>718490</v>
      </c>
      <c r="V1346" s="7">
        <v>36168379</v>
      </c>
      <c r="W1346" s="7">
        <v>13153100</v>
      </c>
      <c r="X1346" s="7">
        <v>2615036</v>
      </c>
      <c r="Y1346" s="7">
        <v>17601520</v>
      </c>
      <c r="Z1346" s="7">
        <v>33369656</v>
      </c>
      <c r="AA1346" s="7">
        <v>432015</v>
      </c>
      <c r="AB1346" s="7">
        <v>1974293</v>
      </c>
      <c r="AC1346" s="7">
        <v>35775964</v>
      </c>
      <c r="AD1346" s="7">
        <v>392415</v>
      </c>
      <c r="AE1346" s="7">
        <v>0</v>
      </c>
      <c r="AF1346" s="7">
        <v>0</v>
      </c>
      <c r="AG1346" s="7">
        <v>392415</v>
      </c>
    </row>
    <row r="1347" spans="1:33" x14ac:dyDescent="0.55000000000000004">
      <c r="A1347" t="str">
        <f>VLOOKUP($B1347,Sheet2!$A$1:$C$47,3,FALSE)</f>
        <v>SHADY GROVE ADVENTIST HOSPITAL</v>
      </c>
      <c r="B1347">
        <v>5050</v>
      </c>
      <c r="C1347" s="1">
        <v>44652</v>
      </c>
      <c r="D1347" t="s">
        <v>33</v>
      </c>
      <c r="E1347" s="7">
        <v>436618</v>
      </c>
      <c r="F1347" s="7">
        <v>3732835</v>
      </c>
      <c r="G1347" s="7">
        <v>4169453</v>
      </c>
      <c r="H1347" s="7">
        <v>0</v>
      </c>
      <c r="I1347" s="7">
        <v>0</v>
      </c>
      <c r="J1347" s="7">
        <v>0</v>
      </c>
      <c r="K1347" s="7">
        <v>178282</v>
      </c>
      <c r="L1347" s="7">
        <v>0</v>
      </c>
      <c r="M1347" s="7">
        <v>0</v>
      </c>
      <c r="N1347" s="7">
        <v>0</v>
      </c>
      <c r="O1347" s="7">
        <v>0</v>
      </c>
      <c r="P1347" s="7">
        <v>0</v>
      </c>
      <c r="Q1347" s="7">
        <v>2563732</v>
      </c>
      <c r="R1347" s="7">
        <v>2563732</v>
      </c>
      <c r="S1347" s="7">
        <v>2742014</v>
      </c>
      <c r="T1347" s="7">
        <v>1427439</v>
      </c>
      <c r="U1347" s="7">
        <v>504655</v>
      </c>
      <c r="V1347" s="7">
        <v>1932094</v>
      </c>
      <c r="W1347" s="7">
        <v>1379145</v>
      </c>
      <c r="X1347" s="7">
        <v>201744</v>
      </c>
      <c r="Y1347" s="7">
        <v>1098432</v>
      </c>
      <c r="Z1347" s="7">
        <v>2679321</v>
      </c>
      <c r="AA1347" s="7">
        <v>0</v>
      </c>
      <c r="AB1347" s="7">
        <v>34608</v>
      </c>
      <c r="AC1347" s="7">
        <v>2713929</v>
      </c>
      <c r="AD1347" s="7">
        <v>-781835</v>
      </c>
      <c r="AE1347" s="7">
        <v>-1158237</v>
      </c>
      <c r="AF1347" s="7">
        <v>0</v>
      </c>
      <c r="AG1347" s="7">
        <v>-1940072</v>
      </c>
    </row>
    <row r="1348" spans="1:33" x14ac:dyDescent="0.55000000000000004">
      <c r="A1348" t="str">
        <f>VLOOKUP($B1348,Sheet2!$A$1:$C$47,3,FALSE)</f>
        <v>SHADY GROVE ADVENTIST HOSPITAL</v>
      </c>
      <c r="B1348">
        <v>5050</v>
      </c>
      <c r="C1348" s="1">
        <v>44652</v>
      </c>
      <c r="D1348" t="s">
        <v>34</v>
      </c>
      <c r="E1348" s="7">
        <v>27629527</v>
      </c>
      <c r="F1348" s="7">
        <v>20000796</v>
      </c>
      <c r="G1348" s="7">
        <v>47630323</v>
      </c>
      <c r="H1348" s="7">
        <v>640439</v>
      </c>
      <c r="I1348" s="7">
        <v>854790</v>
      </c>
      <c r="J1348" s="7">
        <v>383138</v>
      </c>
      <c r="K1348" s="7">
        <v>689654</v>
      </c>
      <c r="L1348" s="7">
        <v>1442541</v>
      </c>
      <c r="M1348" s="7">
        <v>345117</v>
      </c>
      <c r="N1348" s="7">
        <v>1731237</v>
      </c>
      <c r="O1348" s="7">
        <v>862990</v>
      </c>
      <c r="P1348" s="7">
        <v>206464</v>
      </c>
      <c r="Q1348" s="7">
        <v>3596625</v>
      </c>
      <c r="R1348" s="7">
        <v>8184974</v>
      </c>
      <c r="S1348" s="7">
        <v>10752995</v>
      </c>
      <c r="T1348" s="7">
        <v>36877328</v>
      </c>
      <c r="U1348" s="7">
        <v>1223145</v>
      </c>
      <c r="V1348" s="7">
        <v>38100473</v>
      </c>
      <c r="W1348" s="7">
        <v>14532245</v>
      </c>
      <c r="X1348" s="7">
        <v>2816780</v>
      </c>
      <c r="Y1348" s="7">
        <v>18699952</v>
      </c>
      <c r="Z1348" s="7">
        <v>36048977</v>
      </c>
      <c r="AA1348" s="7">
        <v>432015</v>
      </c>
      <c r="AB1348" s="7">
        <v>2008901</v>
      </c>
      <c r="AC1348" s="7">
        <v>38489893</v>
      </c>
      <c r="AD1348" s="7">
        <v>-389420</v>
      </c>
      <c r="AE1348" s="7">
        <v>-1158237</v>
      </c>
      <c r="AF1348" s="7">
        <v>0</v>
      </c>
      <c r="AG1348" s="7">
        <v>-1547657</v>
      </c>
    </row>
    <row r="1349" spans="1:33" x14ac:dyDescent="0.55000000000000004">
      <c r="A1349" t="str">
        <f>VLOOKUP($B1349,Sheet2!$A$1:$C$47,3,FALSE)</f>
        <v>UM-SHOCK TRAUMA</v>
      </c>
      <c r="B1349">
        <v>8992</v>
      </c>
      <c r="C1349" s="1">
        <v>44652</v>
      </c>
      <c r="D1349" t="s">
        <v>32</v>
      </c>
      <c r="E1349" s="7">
        <v>18739178</v>
      </c>
      <c r="F1349" s="7">
        <v>2285176</v>
      </c>
      <c r="G1349" s="7">
        <v>21024354</v>
      </c>
      <c r="H1349" s="7">
        <v>299826</v>
      </c>
      <c r="I1349" s="7">
        <v>851442</v>
      </c>
      <c r="J1349" s="7">
        <v>36562</v>
      </c>
      <c r="K1349" s="7">
        <v>103830</v>
      </c>
      <c r="L1349" s="7">
        <v>1148846</v>
      </c>
      <c r="M1349" s="7">
        <v>567815</v>
      </c>
      <c r="N1349" s="7">
        <v>0</v>
      </c>
      <c r="O1349" s="7">
        <v>140097</v>
      </c>
      <c r="P1349" s="7">
        <v>0</v>
      </c>
      <c r="Q1349" s="7">
        <v>0</v>
      </c>
      <c r="R1349" s="7">
        <v>1856758</v>
      </c>
      <c r="S1349" s="7">
        <v>3148418</v>
      </c>
      <c r="T1349" s="7">
        <v>17875936</v>
      </c>
      <c r="U1349" s="7">
        <v>453718</v>
      </c>
      <c r="V1349" s="7">
        <v>18329654</v>
      </c>
      <c r="W1349" s="7">
        <v>6853269</v>
      </c>
      <c r="X1349" s="7">
        <v>930517</v>
      </c>
      <c r="Y1349" s="7">
        <v>7835556</v>
      </c>
      <c r="Z1349" s="7">
        <v>15619342</v>
      </c>
      <c r="AA1349" s="7">
        <v>0</v>
      </c>
      <c r="AB1349" s="7">
        <v>614423</v>
      </c>
      <c r="AC1349" s="7">
        <v>16233765</v>
      </c>
      <c r="AD1349" s="7">
        <v>2095889</v>
      </c>
      <c r="AE1349" s="7">
        <v>0</v>
      </c>
      <c r="AF1349" s="7">
        <v>0</v>
      </c>
      <c r="AG1349" s="7">
        <v>2095889</v>
      </c>
    </row>
    <row r="1350" spans="1:33" x14ac:dyDescent="0.55000000000000004">
      <c r="A1350" t="str">
        <f>VLOOKUP($B1350,Sheet2!$A$1:$C$47,3,FALSE)</f>
        <v>UM-SHOCK TRAUMA</v>
      </c>
      <c r="B1350">
        <v>8992</v>
      </c>
      <c r="C1350" s="1">
        <v>44652</v>
      </c>
      <c r="D1350" t="s">
        <v>33</v>
      </c>
      <c r="E1350" s="7">
        <v>0</v>
      </c>
      <c r="F1350" s="7">
        <v>0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  <c r="M1350" s="7">
        <v>0</v>
      </c>
      <c r="N1350" s="7">
        <v>0</v>
      </c>
      <c r="O1350" s="7">
        <v>0</v>
      </c>
      <c r="P1350" s="7">
        <v>0</v>
      </c>
      <c r="Q1350" s="7">
        <v>0</v>
      </c>
      <c r="R1350" s="7">
        <v>0</v>
      </c>
      <c r="S1350" s="7">
        <v>0</v>
      </c>
      <c r="T1350" s="7">
        <v>0</v>
      </c>
      <c r="U1350" s="7">
        <v>0</v>
      </c>
      <c r="V1350" s="7">
        <v>0</v>
      </c>
      <c r="W1350" s="7">
        <v>0</v>
      </c>
      <c r="X1350" s="7">
        <v>0</v>
      </c>
      <c r="Y1350" s="7">
        <v>0</v>
      </c>
      <c r="Z1350" s="7">
        <v>0</v>
      </c>
      <c r="AA1350" s="7">
        <v>0</v>
      </c>
      <c r="AB1350" s="7">
        <v>0</v>
      </c>
      <c r="AC1350" s="7">
        <v>0</v>
      </c>
      <c r="AD1350" s="7">
        <v>0</v>
      </c>
      <c r="AE1350" s="7">
        <v>0</v>
      </c>
      <c r="AF1350" s="7">
        <v>0</v>
      </c>
      <c r="AG1350" s="7">
        <v>0</v>
      </c>
    </row>
    <row r="1351" spans="1:33" x14ac:dyDescent="0.55000000000000004">
      <c r="A1351" t="str">
        <f>VLOOKUP($B1351,Sheet2!$A$1:$C$47,3,FALSE)</f>
        <v>UM-SHOCK TRAUMA</v>
      </c>
      <c r="B1351">
        <v>8992</v>
      </c>
      <c r="C1351" s="1">
        <v>44652</v>
      </c>
      <c r="D1351" t="s">
        <v>34</v>
      </c>
      <c r="E1351" s="7">
        <v>18739178</v>
      </c>
      <c r="F1351" s="7">
        <v>2285176</v>
      </c>
      <c r="G1351" s="7">
        <v>21024354</v>
      </c>
      <c r="H1351" s="7">
        <v>299826</v>
      </c>
      <c r="I1351" s="7">
        <v>851442</v>
      </c>
      <c r="J1351" s="7">
        <v>36562</v>
      </c>
      <c r="K1351" s="7">
        <v>103830</v>
      </c>
      <c r="L1351" s="7">
        <v>1148846</v>
      </c>
      <c r="M1351" s="7">
        <v>567815</v>
      </c>
      <c r="N1351" s="7">
        <v>0</v>
      </c>
      <c r="O1351" s="7">
        <v>140097</v>
      </c>
      <c r="P1351" s="7">
        <v>0</v>
      </c>
      <c r="Q1351" s="7">
        <v>0</v>
      </c>
      <c r="R1351" s="7">
        <v>1856758</v>
      </c>
      <c r="S1351" s="7">
        <v>3148418</v>
      </c>
      <c r="T1351" s="7">
        <v>17875936</v>
      </c>
      <c r="U1351" s="7">
        <v>453718</v>
      </c>
      <c r="V1351" s="7">
        <v>18329654</v>
      </c>
      <c r="W1351" s="7">
        <v>6853269</v>
      </c>
      <c r="X1351" s="7">
        <v>930517</v>
      </c>
      <c r="Y1351" s="7">
        <v>7835556</v>
      </c>
      <c r="Z1351" s="7">
        <v>15619342</v>
      </c>
      <c r="AA1351" s="7">
        <v>0</v>
      </c>
      <c r="AB1351" s="7">
        <v>614423</v>
      </c>
      <c r="AC1351" s="7">
        <v>16233765</v>
      </c>
      <c r="AD1351" s="7">
        <v>2095889</v>
      </c>
      <c r="AE1351" s="7">
        <v>0</v>
      </c>
      <c r="AF1351" s="7">
        <v>0</v>
      </c>
      <c r="AG1351" s="7">
        <v>2095889</v>
      </c>
    </row>
    <row r="1352" spans="1:33" x14ac:dyDescent="0.55000000000000004">
      <c r="A1352" t="str">
        <f>VLOOKUP($B1352,Sheet2!$A$1:$C$47,3,FALSE)</f>
        <v>MERITUS MEDICAL CENTER</v>
      </c>
      <c r="B1352">
        <v>1</v>
      </c>
      <c r="C1352" s="1">
        <v>44682</v>
      </c>
      <c r="D1352" t="s">
        <v>32</v>
      </c>
      <c r="E1352" s="7">
        <v>18830181</v>
      </c>
      <c r="F1352" s="7">
        <v>17210450</v>
      </c>
      <c r="G1352" s="7">
        <v>36040631</v>
      </c>
      <c r="H1352" s="7">
        <v>151818</v>
      </c>
      <c r="I1352" s="7">
        <v>308472</v>
      </c>
      <c r="J1352" s="7">
        <v>540207</v>
      </c>
      <c r="K1352" s="7">
        <v>373493</v>
      </c>
      <c r="L1352" s="7">
        <v>1878567</v>
      </c>
      <c r="M1352" s="7">
        <v>269034</v>
      </c>
      <c r="N1352" s="7">
        <v>-65246</v>
      </c>
      <c r="O1352" s="7">
        <v>1577244</v>
      </c>
      <c r="P1352" s="7">
        <v>492203</v>
      </c>
      <c r="Q1352" s="7">
        <v>-37218</v>
      </c>
      <c r="R1352" s="7">
        <v>4114584</v>
      </c>
      <c r="S1352" s="7">
        <v>5488574</v>
      </c>
      <c r="T1352" s="7">
        <v>30552057</v>
      </c>
      <c r="U1352" s="7">
        <v>1088216</v>
      </c>
      <c r="V1352" s="7">
        <v>31640273</v>
      </c>
      <c r="W1352" s="7">
        <v>13575408</v>
      </c>
      <c r="X1352" s="7">
        <v>2683003</v>
      </c>
      <c r="Y1352" s="7">
        <v>9381724</v>
      </c>
      <c r="Z1352" s="7">
        <v>25640135</v>
      </c>
      <c r="AA1352" s="7">
        <v>1153621</v>
      </c>
      <c r="AB1352" s="7">
        <v>1972210</v>
      </c>
      <c r="AC1352" s="7">
        <v>28765966</v>
      </c>
      <c r="AD1352" s="7">
        <v>2874307</v>
      </c>
      <c r="AE1352" s="7">
        <v>0</v>
      </c>
      <c r="AF1352" s="7">
        <v>0</v>
      </c>
      <c r="AG1352" s="7">
        <v>2874307</v>
      </c>
    </row>
    <row r="1353" spans="1:33" x14ac:dyDescent="0.55000000000000004">
      <c r="A1353" t="str">
        <f>VLOOKUP($B1353,Sheet2!$A$1:$C$47,3,FALSE)</f>
        <v>MERITUS MEDICAL CENTER</v>
      </c>
      <c r="B1353">
        <v>1</v>
      </c>
      <c r="C1353" s="1">
        <v>44682</v>
      </c>
      <c r="D1353" t="s">
        <v>33</v>
      </c>
      <c r="E1353" s="7">
        <v>0</v>
      </c>
      <c r="F1353" s="7">
        <v>2637577</v>
      </c>
      <c r="G1353" s="7">
        <v>2637577</v>
      </c>
      <c r="H1353" s="7">
        <v>0</v>
      </c>
      <c r="I1353" s="7">
        <v>0</v>
      </c>
      <c r="J1353" s="7">
        <v>14923</v>
      </c>
      <c r="K1353" s="7">
        <v>12854</v>
      </c>
      <c r="L1353" s="7">
        <v>0</v>
      </c>
      <c r="M1353" s="7">
        <v>0</v>
      </c>
      <c r="N1353" s="7">
        <v>0</v>
      </c>
      <c r="O1353" s="7">
        <v>0</v>
      </c>
      <c r="P1353" s="7">
        <v>57685</v>
      </c>
      <c r="Q1353" s="7">
        <v>1168982</v>
      </c>
      <c r="R1353" s="7">
        <v>1226667</v>
      </c>
      <c r="S1353" s="7">
        <v>1254444</v>
      </c>
      <c r="T1353" s="7">
        <v>1383133</v>
      </c>
      <c r="U1353" s="7">
        <v>2933104</v>
      </c>
      <c r="V1353" s="7">
        <v>4316237</v>
      </c>
      <c r="W1353" s="7">
        <v>1480755</v>
      </c>
      <c r="X1353" s="7">
        <v>92628</v>
      </c>
      <c r="Y1353" s="7">
        <v>903892</v>
      </c>
      <c r="Z1353" s="7">
        <v>2477275</v>
      </c>
      <c r="AA1353" s="7">
        <v>260</v>
      </c>
      <c r="AB1353" s="7">
        <v>165365</v>
      </c>
      <c r="AC1353" s="7">
        <v>2642900</v>
      </c>
      <c r="AD1353" s="7">
        <v>1673337</v>
      </c>
      <c r="AE1353" s="7">
        <v>23931</v>
      </c>
      <c r="AF1353" s="7">
        <v>20835</v>
      </c>
      <c r="AG1353" s="7">
        <v>1676433</v>
      </c>
    </row>
    <row r="1354" spans="1:33" x14ac:dyDescent="0.55000000000000004">
      <c r="A1354" t="str">
        <f>VLOOKUP($B1354,Sheet2!$A$1:$C$47,3,FALSE)</f>
        <v>MERITUS MEDICAL CENTER</v>
      </c>
      <c r="B1354">
        <v>1</v>
      </c>
      <c r="C1354" s="1">
        <v>44682</v>
      </c>
      <c r="D1354" t="s">
        <v>34</v>
      </c>
      <c r="E1354" s="7">
        <v>18830181</v>
      </c>
      <c r="F1354" s="7">
        <v>19848027</v>
      </c>
      <c r="G1354" s="7">
        <v>38678208</v>
      </c>
      <c r="H1354" s="7">
        <v>151818</v>
      </c>
      <c r="I1354" s="7">
        <v>308472</v>
      </c>
      <c r="J1354" s="7">
        <v>555130</v>
      </c>
      <c r="K1354" s="7">
        <v>386347</v>
      </c>
      <c r="L1354" s="7">
        <v>1878567</v>
      </c>
      <c r="M1354" s="7">
        <v>269034</v>
      </c>
      <c r="N1354" s="7">
        <v>-65246</v>
      </c>
      <c r="O1354" s="7">
        <v>1577244</v>
      </c>
      <c r="P1354" s="7">
        <v>549888</v>
      </c>
      <c r="Q1354" s="7">
        <v>1131764</v>
      </c>
      <c r="R1354" s="7">
        <v>5341251</v>
      </c>
      <c r="S1354" s="7">
        <v>6743018</v>
      </c>
      <c r="T1354" s="7">
        <v>31935190</v>
      </c>
      <c r="U1354" s="7">
        <v>4021320</v>
      </c>
      <c r="V1354" s="7">
        <v>35956510</v>
      </c>
      <c r="W1354" s="7">
        <v>15056163</v>
      </c>
      <c r="X1354" s="7">
        <v>2775631</v>
      </c>
      <c r="Y1354" s="7">
        <v>10285616</v>
      </c>
      <c r="Z1354" s="7">
        <v>28117410</v>
      </c>
      <c r="AA1354" s="7">
        <v>1153881</v>
      </c>
      <c r="AB1354" s="7">
        <v>2137575</v>
      </c>
      <c r="AC1354" s="7">
        <v>31408866</v>
      </c>
      <c r="AD1354" s="7">
        <v>4547644</v>
      </c>
      <c r="AE1354" s="7">
        <v>23931</v>
      </c>
      <c r="AF1354" s="7">
        <v>20835</v>
      </c>
      <c r="AG1354" s="7">
        <v>4550740</v>
      </c>
    </row>
    <row r="1355" spans="1:33" x14ac:dyDescent="0.55000000000000004">
      <c r="A1355" t="str">
        <f>VLOOKUP($B1355,Sheet2!$A$1:$C$47,3,FALSE)</f>
        <v>UNIVERSITY OF MARYLAND MEDICAL CENTER</v>
      </c>
      <c r="B1355">
        <v>2</v>
      </c>
      <c r="C1355" s="1">
        <v>44682</v>
      </c>
      <c r="D1355" t="s">
        <v>32</v>
      </c>
      <c r="E1355" s="7">
        <v>100219078</v>
      </c>
      <c r="F1355" s="7">
        <v>54761970</v>
      </c>
      <c r="G1355" s="7">
        <v>154981048</v>
      </c>
      <c r="H1355" s="7">
        <v>985054</v>
      </c>
      <c r="I1355" s="7">
        <v>2185781</v>
      </c>
      <c r="J1355" s="7">
        <v>538255</v>
      </c>
      <c r="K1355" s="7">
        <v>1194360</v>
      </c>
      <c r="L1355" s="7">
        <v>8201486</v>
      </c>
      <c r="M1355" s="7">
        <v>3658266</v>
      </c>
      <c r="N1355" s="7">
        <v>0</v>
      </c>
      <c r="O1355" s="7">
        <v>4660843</v>
      </c>
      <c r="P1355" s="7">
        <v>0</v>
      </c>
      <c r="Q1355" s="7">
        <v>0</v>
      </c>
      <c r="R1355" s="7">
        <v>16520595</v>
      </c>
      <c r="S1355" s="7">
        <v>21424045</v>
      </c>
      <c r="T1355" s="7">
        <v>133557003</v>
      </c>
      <c r="U1355" s="7">
        <v>2697518</v>
      </c>
      <c r="V1355" s="7">
        <v>136254521</v>
      </c>
      <c r="W1355" s="7">
        <v>50497037</v>
      </c>
      <c r="X1355" s="7">
        <v>8591875</v>
      </c>
      <c r="Y1355" s="7">
        <v>69632451</v>
      </c>
      <c r="Z1355" s="7">
        <v>128721363</v>
      </c>
      <c r="AA1355" s="7">
        <v>1809326</v>
      </c>
      <c r="AB1355" s="7">
        <v>6356696</v>
      </c>
      <c r="AC1355" s="7">
        <v>136887385</v>
      </c>
      <c r="AD1355" s="7">
        <v>-632864</v>
      </c>
      <c r="AE1355" s="7">
        <v>0</v>
      </c>
      <c r="AF1355" s="7">
        <v>0</v>
      </c>
      <c r="AG1355" s="7">
        <v>-632864</v>
      </c>
    </row>
    <row r="1356" spans="1:33" x14ac:dyDescent="0.55000000000000004">
      <c r="A1356" t="str">
        <f>VLOOKUP($B1356,Sheet2!$A$1:$C$47,3,FALSE)</f>
        <v>UNIVERSITY OF MARYLAND MEDICAL CENTER</v>
      </c>
      <c r="B1356">
        <v>2</v>
      </c>
      <c r="C1356" s="1">
        <v>44682</v>
      </c>
      <c r="D1356" t="s">
        <v>33</v>
      </c>
      <c r="E1356" s="7">
        <v>209635</v>
      </c>
      <c r="F1356" s="7">
        <v>2310916</v>
      </c>
      <c r="G1356" s="7">
        <v>2520551</v>
      </c>
      <c r="H1356" s="7">
        <v>0</v>
      </c>
      <c r="I1356" s="7">
        <v>1589</v>
      </c>
      <c r="J1356" s="7">
        <v>0</v>
      </c>
      <c r="K1356" s="7">
        <v>17521</v>
      </c>
      <c r="L1356" s="7">
        <v>0</v>
      </c>
      <c r="M1356" s="7">
        <v>0</v>
      </c>
      <c r="N1356" s="7">
        <v>0</v>
      </c>
      <c r="O1356" s="7">
        <v>0</v>
      </c>
      <c r="P1356" s="7">
        <v>0</v>
      </c>
      <c r="Q1356" s="7">
        <v>0</v>
      </c>
      <c r="R1356" s="7">
        <v>0</v>
      </c>
      <c r="S1356" s="7">
        <v>19110</v>
      </c>
      <c r="T1356" s="7">
        <v>2501441</v>
      </c>
      <c r="U1356" s="7">
        <v>13558383</v>
      </c>
      <c r="V1356" s="7">
        <v>16059824</v>
      </c>
      <c r="W1356" s="7">
        <v>590073</v>
      </c>
      <c r="X1356" s="7">
        <v>105867</v>
      </c>
      <c r="Y1356" s="7">
        <v>9702783</v>
      </c>
      <c r="Z1356" s="7">
        <v>10398723</v>
      </c>
      <c r="AA1356" s="7">
        <v>0</v>
      </c>
      <c r="AB1356" s="7">
        <v>0</v>
      </c>
      <c r="AC1356" s="7">
        <v>10398723</v>
      </c>
      <c r="AD1356" s="7">
        <v>5661101</v>
      </c>
      <c r="AE1356" s="7">
        <v>-4373357</v>
      </c>
      <c r="AF1356" s="7">
        <v>730488</v>
      </c>
      <c r="AG1356" s="7">
        <v>557256</v>
      </c>
    </row>
    <row r="1357" spans="1:33" x14ac:dyDescent="0.55000000000000004">
      <c r="A1357" t="str">
        <f>VLOOKUP($B1357,Sheet2!$A$1:$C$47,3,FALSE)</f>
        <v>UNIVERSITY OF MARYLAND MEDICAL CENTER</v>
      </c>
      <c r="B1357">
        <v>2</v>
      </c>
      <c r="C1357" s="1">
        <v>44682</v>
      </c>
      <c r="D1357" t="s">
        <v>34</v>
      </c>
      <c r="E1357" s="7">
        <v>100428713</v>
      </c>
      <c r="F1357" s="7">
        <v>57072886</v>
      </c>
      <c r="G1357" s="7">
        <v>157501599</v>
      </c>
      <c r="H1357" s="7">
        <v>985054</v>
      </c>
      <c r="I1357" s="7">
        <v>2187370</v>
      </c>
      <c r="J1357" s="7">
        <v>538255</v>
      </c>
      <c r="K1357" s="7">
        <v>1211881</v>
      </c>
      <c r="L1357" s="7">
        <v>8201486</v>
      </c>
      <c r="M1357" s="7">
        <v>3658266</v>
      </c>
      <c r="N1357" s="7">
        <v>0</v>
      </c>
      <c r="O1357" s="7">
        <v>4660843</v>
      </c>
      <c r="P1357" s="7">
        <v>0</v>
      </c>
      <c r="Q1357" s="7">
        <v>0</v>
      </c>
      <c r="R1357" s="7">
        <v>16520595</v>
      </c>
      <c r="S1357" s="7">
        <v>21443155</v>
      </c>
      <c r="T1357" s="7">
        <v>136058444</v>
      </c>
      <c r="U1357" s="7">
        <v>16255901</v>
      </c>
      <c r="V1357" s="7">
        <v>152314345</v>
      </c>
      <c r="W1357" s="7">
        <v>51087110</v>
      </c>
      <c r="X1357" s="7">
        <v>8697742</v>
      </c>
      <c r="Y1357" s="7">
        <v>79335234</v>
      </c>
      <c r="Z1357" s="7">
        <v>139120086</v>
      </c>
      <c r="AA1357" s="7">
        <v>1809326</v>
      </c>
      <c r="AB1357" s="7">
        <v>6356696</v>
      </c>
      <c r="AC1357" s="7">
        <v>147286108</v>
      </c>
      <c r="AD1357" s="7">
        <v>5028237</v>
      </c>
      <c r="AE1357" s="7">
        <v>-4373357</v>
      </c>
      <c r="AF1357" s="7">
        <v>730488</v>
      </c>
      <c r="AG1357" s="7">
        <v>-75608</v>
      </c>
    </row>
    <row r="1358" spans="1:33" x14ac:dyDescent="0.55000000000000004">
      <c r="A1358" t="str">
        <f>VLOOKUP($B1358,Sheet2!$A$1:$C$47,3,FALSE)</f>
        <v>UM-PRINCE GEORGE’S HOSPITAL CENTER</v>
      </c>
      <c r="B1358">
        <v>3</v>
      </c>
      <c r="C1358" s="1">
        <v>44682</v>
      </c>
      <c r="D1358" t="s">
        <v>32</v>
      </c>
      <c r="E1358" s="7">
        <v>25727789</v>
      </c>
      <c r="F1358" s="7">
        <v>9014576</v>
      </c>
      <c r="G1358" s="7">
        <v>34742365</v>
      </c>
      <c r="H1358" s="7">
        <v>676674</v>
      </c>
      <c r="I1358" s="7">
        <v>1655357</v>
      </c>
      <c r="J1358" s="7">
        <v>239207</v>
      </c>
      <c r="K1358" s="7">
        <v>585177</v>
      </c>
      <c r="L1358" s="7">
        <v>394183</v>
      </c>
      <c r="M1358" s="7">
        <v>1670487</v>
      </c>
      <c r="N1358" s="7">
        <v>0</v>
      </c>
      <c r="O1358" s="7">
        <v>138115</v>
      </c>
      <c r="P1358" s="7">
        <v>590525</v>
      </c>
      <c r="Q1358" s="7">
        <v>0</v>
      </c>
      <c r="R1358" s="7">
        <v>2793310</v>
      </c>
      <c r="S1358" s="7">
        <v>5949725</v>
      </c>
      <c r="T1358" s="7">
        <v>28792640</v>
      </c>
      <c r="U1358" s="7">
        <v>1061962</v>
      </c>
      <c r="V1358" s="7">
        <v>29854602</v>
      </c>
      <c r="W1358" s="7">
        <v>9909787</v>
      </c>
      <c r="X1358" s="7">
        <v>1539669</v>
      </c>
      <c r="Y1358" s="7">
        <v>11731390</v>
      </c>
      <c r="Z1358" s="7">
        <v>23180846</v>
      </c>
      <c r="AA1358" s="7">
        <v>0</v>
      </c>
      <c r="AB1358" s="7">
        <v>2602554</v>
      </c>
      <c r="AC1358" s="7">
        <v>25783400</v>
      </c>
      <c r="AD1358" s="7">
        <v>4071202</v>
      </c>
      <c r="AE1358" s="7">
        <v>0</v>
      </c>
      <c r="AF1358" s="7">
        <v>0</v>
      </c>
      <c r="AG1358" s="7">
        <v>4071202</v>
      </c>
    </row>
    <row r="1359" spans="1:33" x14ac:dyDescent="0.55000000000000004">
      <c r="A1359" t="str">
        <f>VLOOKUP($B1359,Sheet2!$A$1:$C$47,3,FALSE)</f>
        <v>UM-PRINCE GEORGE’S HOSPITAL CENTER</v>
      </c>
      <c r="B1359">
        <v>3</v>
      </c>
      <c r="C1359" s="1">
        <v>44682</v>
      </c>
      <c r="D1359" t="s">
        <v>33</v>
      </c>
      <c r="E1359" s="7">
        <v>23401</v>
      </c>
      <c r="F1359" s="7">
        <v>88604</v>
      </c>
      <c r="G1359" s="7">
        <v>112005</v>
      </c>
      <c r="H1359" s="7">
        <v>1439</v>
      </c>
      <c r="I1359" s="7">
        <v>3520</v>
      </c>
      <c r="J1359" s="7">
        <v>508</v>
      </c>
      <c r="K1359" s="7">
        <v>1244</v>
      </c>
      <c r="L1359" s="7">
        <v>0</v>
      </c>
      <c r="M1359" s="7">
        <v>0</v>
      </c>
      <c r="N1359" s="7">
        <v>358</v>
      </c>
      <c r="O1359" s="7">
        <v>0</v>
      </c>
      <c r="P1359" s="7">
        <v>0</v>
      </c>
      <c r="Q1359" s="7">
        <v>1357</v>
      </c>
      <c r="R1359" s="7">
        <v>1715</v>
      </c>
      <c r="S1359" s="7">
        <v>8426</v>
      </c>
      <c r="T1359" s="7">
        <v>103579</v>
      </c>
      <c r="U1359" s="7">
        <v>21292</v>
      </c>
      <c r="V1359" s="7">
        <v>124871</v>
      </c>
      <c r="W1359" s="7">
        <v>866035</v>
      </c>
      <c r="X1359" s="7">
        <v>134554</v>
      </c>
      <c r="Y1359" s="7">
        <v>3569174</v>
      </c>
      <c r="Z1359" s="7">
        <v>4569763</v>
      </c>
      <c r="AA1359" s="7">
        <v>0</v>
      </c>
      <c r="AB1359" s="7">
        <v>0</v>
      </c>
      <c r="AC1359" s="7">
        <v>4569763</v>
      </c>
      <c r="AD1359" s="7">
        <v>-4444892</v>
      </c>
      <c r="AE1359" s="7">
        <v>0</v>
      </c>
      <c r="AF1359" s="7">
        <v>-220904</v>
      </c>
      <c r="AG1359" s="7">
        <v>-4223988</v>
      </c>
    </row>
    <row r="1360" spans="1:33" x14ac:dyDescent="0.55000000000000004">
      <c r="A1360" t="str">
        <f>VLOOKUP($B1360,Sheet2!$A$1:$C$47,3,FALSE)</f>
        <v>UM-PRINCE GEORGE’S HOSPITAL CENTER</v>
      </c>
      <c r="B1360">
        <v>3</v>
      </c>
      <c r="C1360" s="1">
        <v>44682</v>
      </c>
      <c r="D1360" t="s">
        <v>34</v>
      </c>
      <c r="E1360" s="7">
        <v>25751190</v>
      </c>
      <c r="F1360" s="7">
        <v>9103180</v>
      </c>
      <c r="G1360" s="7">
        <v>34854370</v>
      </c>
      <c r="H1360" s="7">
        <v>678113</v>
      </c>
      <c r="I1360" s="7">
        <v>1658877</v>
      </c>
      <c r="J1360" s="7">
        <v>239715</v>
      </c>
      <c r="K1360" s="7">
        <v>586421</v>
      </c>
      <c r="L1360" s="7">
        <v>394183</v>
      </c>
      <c r="M1360" s="7">
        <v>1670487</v>
      </c>
      <c r="N1360" s="7">
        <v>358</v>
      </c>
      <c r="O1360" s="7">
        <v>138115</v>
      </c>
      <c r="P1360" s="7">
        <v>590525</v>
      </c>
      <c r="Q1360" s="7">
        <v>1357</v>
      </c>
      <c r="R1360" s="7">
        <v>2795025</v>
      </c>
      <c r="S1360" s="7">
        <v>5958151</v>
      </c>
      <c r="T1360" s="7">
        <v>28896219</v>
      </c>
      <c r="U1360" s="7">
        <v>1083254</v>
      </c>
      <c r="V1360" s="7">
        <v>29979473</v>
      </c>
      <c r="W1360" s="7">
        <v>10775822</v>
      </c>
      <c r="X1360" s="7">
        <v>1674223</v>
      </c>
      <c r="Y1360" s="7">
        <v>15300564</v>
      </c>
      <c r="Z1360" s="7">
        <v>27750609</v>
      </c>
      <c r="AA1360" s="7">
        <v>0</v>
      </c>
      <c r="AB1360" s="7">
        <v>2602554</v>
      </c>
      <c r="AC1360" s="7">
        <v>30353163</v>
      </c>
      <c r="AD1360" s="7">
        <v>-373690</v>
      </c>
      <c r="AE1360" s="7">
        <v>0</v>
      </c>
      <c r="AF1360" s="7">
        <v>-220904</v>
      </c>
      <c r="AG1360" s="7">
        <v>-152786</v>
      </c>
    </row>
    <row r="1361" spans="1:33" x14ac:dyDescent="0.55000000000000004">
      <c r="A1361" t="str">
        <f>VLOOKUP($B1361,Sheet2!$A$1:$C$47,3,FALSE)</f>
        <v>HOLY CROSS HOSPITAL</v>
      </c>
      <c r="B1361">
        <v>4</v>
      </c>
      <c r="C1361" s="1">
        <v>44682</v>
      </c>
      <c r="D1361" t="s">
        <v>32</v>
      </c>
      <c r="E1361" s="7">
        <v>26920569</v>
      </c>
      <c r="F1361" s="7">
        <v>14143460</v>
      </c>
      <c r="G1361" s="7">
        <v>41064029</v>
      </c>
      <c r="H1361" s="7">
        <v>874769</v>
      </c>
      <c r="I1361" s="7">
        <v>408145</v>
      </c>
      <c r="J1361" s="7">
        <v>1704252</v>
      </c>
      <c r="K1361" s="7">
        <v>392863</v>
      </c>
      <c r="L1361" s="7">
        <v>2349451</v>
      </c>
      <c r="M1361" s="7">
        <v>0</v>
      </c>
      <c r="N1361" s="7">
        <v>872960</v>
      </c>
      <c r="O1361" s="7">
        <v>1084525</v>
      </c>
      <c r="P1361" s="7">
        <v>0</v>
      </c>
      <c r="Q1361" s="7">
        <v>644624</v>
      </c>
      <c r="R1361" s="7">
        <v>4951560</v>
      </c>
      <c r="S1361" s="7">
        <v>8331589</v>
      </c>
      <c r="T1361" s="7">
        <v>32732440</v>
      </c>
      <c r="U1361" s="7">
        <v>272477</v>
      </c>
      <c r="V1361" s="7">
        <v>33004917</v>
      </c>
      <c r="W1361" s="7">
        <v>18496234</v>
      </c>
      <c r="X1361" s="7">
        <v>3874887</v>
      </c>
      <c r="Y1361" s="7">
        <v>12964646</v>
      </c>
      <c r="Z1361" s="7">
        <v>35335767</v>
      </c>
      <c r="AA1361" s="7">
        <v>697095</v>
      </c>
      <c r="AB1361" s="7">
        <v>2136076</v>
      </c>
      <c r="AC1361" s="7">
        <v>38168938</v>
      </c>
      <c r="AD1361" s="7">
        <v>-5164021</v>
      </c>
      <c r="AE1361" s="7">
        <v>0</v>
      </c>
      <c r="AF1361" s="7">
        <v>0</v>
      </c>
      <c r="AG1361" s="7">
        <v>-5164021</v>
      </c>
    </row>
    <row r="1362" spans="1:33" x14ac:dyDescent="0.55000000000000004">
      <c r="A1362" t="str">
        <f>VLOOKUP($B1362,Sheet2!$A$1:$C$47,3,FALSE)</f>
        <v>HOLY CROSS HOSPITAL</v>
      </c>
      <c r="B1362">
        <v>4</v>
      </c>
      <c r="C1362" s="1">
        <v>44682</v>
      </c>
      <c r="D1362" t="s">
        <v>33</v>
      </c>
      <c r="E1362" s="7">
        <v>0</v>
      </c>
      <c r="F1362" s="7">
        <v>11996697</v>
      </c>
      <c r="G1362" s="7">
        <v>11996697</v>
      </c>
      <c r="H1362" s="7">
        <v>0</v>
      </c>
      <c r="I1362" s="7">
        <v>0</v>
      </c>
      <c r="J1362" s="7">
        <v>538588</v>
      </c>
      <c r="K1362" s="7">
        <v>244845</v>
      </c>
      <c r="L1362" s="7">
        <v>0</v>
      </c>
      <c r="M1362" s="7">
        <v>0</v>
      </c>
      <c r="N1362" s="7">
        <v>0</v>
      </c>
      <c r="O1362" s="7">
        <v>0</v>
      </c>
      <c r="P1362" s="7">
        <v>0</v>
      </c>
      <c r="Q1362" s="7">
        <v>1658675</v>
      </c>
      <c r="R1362" s="7">
        <v>1658675</v>
      </c>
      <c r="S1362" s="7">
        <v>2442108</v>
      </c>
      <c r="T1362" s="7">
        <v>9554589</v>
      </c>
      <c r="U1362" s="7">
        <v>293478</v>
      </c>
      <c r="V1362" s="7">
        <v>9848067</v>
      </c>
      <c r="W1362" s="7">
        <v>1876653</v>
      </c>
      <c r="X1362" s="7">
        <v>306703</v>
      </c>
      <c r="Y1362" s="7">
        <v>2383796</v>
      </c>
      <c r="Z1362" s="7">
        <v>4567152</v>
      </c>
      <c r="AA1362" s="7">
        <v>0</v>
      </c>
      <c r="AB1362" s="7">
        <v>132071</v>
      </c>
      <c r="AC1362" s="7">
        <v>4699223</v>
      </c>
      <c r="AD1362" s="7">
        <v>5148844</v>
      </c>
      <c r="AE1362" s="7">
        <v>-703431</v>
      </c>
      <c r="AF1362" s="7">
        <v>0</v>
      </c>
      <c r="AG1362" s="7">
        <v>4445413</v>
      </c>
    </row>
    <row r="1363" spans="1:33" x14ac:dyDescent="0.55000000000000004">
      <c r="A1363" t="str">
        <f>VLOOKUP($B1363,Sheet2!$A$1:$C$47,3,FALSE)</f>
        <v>HOLY CROSS HOSPITAL</v>
      </c>
      <c r="B1363">
        <v>4</v>
      </c>
      <c r="C1363" s="1">
        <v>44682</v>
      </c>
      <c r="D1363" t="s">
        <v>34</v>
      </c>
      <c r="E1363" s="7">
        <v>26920569</v>
      </c>
      <c r="F1363" s="7">
        <v>26140157</v>
      </c>
      <c r="G1363" s="7">
        <v>53060726</v>
      </c>
      <c r="H1363" s="7">
        <v>874769</v>
      </c>
      <c r="I1363" s="7">
        <v>408145</v>
      </c>
      <c r="J1363" s="7">
        <v>2242840</v>
      </c>
      <c r="K1363" s="7">
        <v>637708</v>
      </c>
      <c r="L1363" s="7">
        <v>2349451</v>
      </c>
      <c r="M1363" s="7">
        <v>0</v>
      </c>
      <c r="N1363" s="7">
        <v>872960</v>
      </c>
      <c r="O1363" s="7">
        <v>1084525</v>
      </c>
      <c r="P1363" s="7">
        <v>0</v>
      </c>
      <c r="Q1363" s="7">
        <v>2303299</v>
      </c>
      <c r="R1363" s="7">
        <v>6610235</v>
      </c>
      <c r="S1363" s="7">
        <v>10773697</v>
      </c>
      <c r="T1363" s="7">
        <v>42287029</v>
      </c>
      <c r="U1363" s="7">
        <v>565955</v>
      </c>
      <c r="V1363" s="7">
        <v>42852984</v>
      </c>
      <c r="W1363" s="7">
        <v>20372887</v>
      </c>
      <c r="X1363" s="7">
        <v>4181590</v>
      </c>
      <c r="Y1363" s="7">
        <v>15348442</v>
      </c>
      <c r="Z1363" s="7">
        <v>39902919</v>
      </c>
      <c r="AA1363" s="7">
        <v>697095</v>
      </c>
      <c r="AB1363" s="7">
        <v>2268147</v>
      </c>
      <c r="AC1363" s="7">
        <v>42868161</v>
      </c>
      <c r="AD1363" s="7">
        <v>-15177</v>
      </c>
      <c r="AE1363" s="7">
        <v>-703431</v>
      </c>
      <c r="AF1363" s="7">
        <v>0</v>
      </c>
      <c r="AG1363" s="7">
        <v>-718608</v>
      </c>
    </row>
    <row r="1364" spans="1:33" x14ac:dyDescent="0.55000000000000004">
      <c r="A1364" t="str">
        <f>VLOOKUP($B1364,Sheet2!$A$1:$C$47,3,FALSE)</f>
        <v>FREDERICK HEALTH HOSPITAL, INC</v>
      </c>
      <c r="B1364">
        <v>5</v>
      </c>
      <c r="C1364" s="1">
        <v>44682</v>
      </c>
      <c r="D1364" t="s">
        <v>32</v>
      </c>
      <c r="E1364" s="7">
        <v>21666668</v>
      </c>
      <c r="F1364" s="7">
        <v>12382648</v>
      </c>
      <c r="G1364" s="7">
        <v>34049316</v>
      </c>
      <c r="H1364" s="7">
        <v>358463</v>
      </c>
      <c r="I1364" s="7">
        <v>539509</v>
      </c>
      <c r="J1364" s="7">
        <v>323920</v>
      </c>
      <c r="K1364" s="7">
        <v>323799</v>
      </c>
      <c r="L1364" s="7">
        <v>2047465</v>
      </c>
      <c r="M1364" s="7">
        <v>481919</v>
      </c>
      <c r="N1364" s="7">
        <v>0</v>
      </c>
      <c r="O1364" s="7">
        <v>631092</v>
      </c>
      <c r="P1364" s="7">
        <v>471355</v>
      </c>
      <c r="Q1364" s="7">
        <v>0</v>
      </c>
      <c r="R1364" s="7">
        <v>3631831</v>
      </c>
      <c r="S1364" s="7">
        <v>5177522</v>
      </c>
      <c r="T1364" s="7">
        <v>28871794</v>
      </c>
      <c r="U1364" s="7">
        <v>173402</v>
      </c>
      <c r="V1364" s="7">
        <v>29045196</v>
      </c>
      <c r="W1364" s="7">
        <v>15218230</v>
      </c>
      <c r="X1364" s="7">
        <v>3317317</v>
      </c>
      <c r="Y1364" s="7">
        <v>9419768</v>
      </c>
      <c r="Z1364" s="7">
        <v>27955315</v>
      </c>
      <c r="AA1364" s="7">
        <v>424655</v>
      </c>
      <c r="AB1364" s="7">
        <v>1920597</v>
      </c>
      <c r="AC1364" s="7">
        <v>30300567</v>
      </c>
      <c r="AD1364" s="7">
        <v>-1255371</v>
      </c>
      <c r="AE1364" s="7">
        <v>0</v>
      </c>
      <c r="AF1364" s="7">
        <v>0</v>
      </c>
      <c r="AG1364" s="7">
        <v>-1255371</v>
      </c>
    </row>
    <row r="1365" spans="1:33" x14ac:dyDescent="0.55000000000000004">
      <c r="A1365" t="str">
        <f>VLOOKUP($B1365,Sheet2!$A$1:$C$47,3,FALSE)</f>
        <v>FREDERICK HEALTH HOSPITAL, INC</v>
      </c>
      <c r="B1365">
        <v>5</v>
      </c>
      <c r="C1365" s="1">
        <v>44682</v>
      </c>
      <c r="D1365" t="s">
        <v>33</v>
      </c>
      <c r="E1365" s="7">
        <v>0</v>
      </c>
      <c r="F1365" s="7">
        <v>5670900</v>
      </c>
      <c r="G1365" s="7">
        <v>5670900</v>
      </c>
      <c r="H1365" s="7">
        <v>0</v>
      </c>
      <c r="I1365" s="7">
        <v>0</v>
      </c>
      <c r="J1365" s="7">
        <v>-23698</v>
      </c>
      <c r="K1365" s="7">
        <v>167425</v>
      </c>
      <c r="L1365" s="7">
        <v>0</v>
      </c>
      <c r="M1365" s="7">
        <v>0</v>
      </c>
      <c r="N1365" s="7">
        <v>0</v>
      </c>
      <c r="O1365" s="7">
        <v>0</v>
      </c>
      <c r="P1365" s="7">
        <v>508787</v>
      </c>
      <c r="Q1365" s="7">
        <v>1546898</v>
      </c>
      <c r="R1365" s="7">
        <v>2055685</v>
      </c>
      <c r="S1365" s="7">
        <v>2199412</v>
      </c>
      <c r="T1365" s="7">
        <v>3471488</v>
      </c>
      <c r="U1365" s="7">
        <v>453001</v>
      </c>
      <c r="V1365" s="7">
        <v>3924489</v>
      </c>
      <c r="W1365" s="7">
        <v>1804008</v>
      </c>
      <c r="X1365" s="7">
        <v>393243</v>
      </c>
      <c r="Y1365" s="7">
        <v>2029406</v>
      </c>
      <c r="Z1365" s="7">
        <v>4226657</v>
      </c>
      <c r="AA1365" s="7">
        <v>0</v>
      </c>
      <c r="AB1365" s="7">
        <v>382309</v>
      </c>
      <c r="AC1365" s="7">
        <v>4608966</v>
      </c>
      <c r="AD1365" s="7">
        <v>-684477</v>
      </c>
      <c r="AE1365" s="7">
        <v>415320</v>
      </c>
      <c r="AF1365" s="7">
        <v>588754</v>
      </c>
      <c r="AG1365" s="7">
        <v>-857911</v>
      </c>
    </row>
    <row r="1366" spans="1:33" x14ac:dyDescent="0.55000000000000004">
      <c r="A1366" t="str">
        <f>VLOOKUP($B1366,Sheet2!$A$1:$C$47,3,FALSE)</f>
        <v>FREDERICK HEALTH HOSPITAL, INC</v>
      </c>
      <c r="B1366">
        <v>5</v>
      </c>
      <c r="C1366" s="1">
        <v>44682</v>
      </c>
      <c r="D1366" t="s">
        <v>34</v>
      </c>
      <c r="E1366" s="7">
        <v>21666668</v>
      </c>
      <c r="F1366" s="7">
        <v>18053548</v>
      </c>
      <c r="G1366" s="7">
        <v>39720216</v>
      </c>
      <c r="H1366" s="7">
        <v>358463</v>
      </c>
      <c r="I1366" s="7">
        <v>539509</v>
      </c>
      <c r="J1366" s="7">
        <v>300222</v>
      </c>
      <c r="K1366" s="7">
        <v>491224</v>
      </c>
      <c r="L1366" s="7">
        <v>2047465</v>
      </c>
      <c r="M1366" s="7">
        <v>481919</v>
      </c>
      <c r="N1366" s="7">
        <v>0</v>
      </c>
      <c r="O1366" s="7">
        <v>631092</v>
      </c>
      <c r="P1366" s="7">
        <v>980142</v>
      </c>
      <c r="Q1366" s="7">
        <v>1546898</v>
      </c>
      <c r="R1366" s="7">
        <v>5687516</v>
      </c>
      <c r="S1366" s="7">
        <v>7376934</v>
      </c>
      <c r="T1366" s="7">
        <v>32343282</v>
      </c>
      <c r="U1366" s="7">
        <v>626403</v>
      </c>
      <c r="V1366" s="7">
        <v>32969685</v>
      </c>
      <c r="W1366" s="7">
        <v>17022238</v>
      </c>
      <c r="X1366" s="7">
        <v>3710560</v>
      </c>
      <c r="Y1366" s="7">
        <v>11449174</v>
      </c>
      <c r="Z1366" s="7">
        <v>32181972</v>
      </c>
      <c r="AA1366" s="7">
        <v>424655</v>
      </c>
      <c r="AB1366" s="7">
        <v>2302906</v>
      </c>
      <c r="AC1366" s="7">
        <v>34909533</v>
      </c>
      <c r="AD1366" s="7">
        <v>-1939848</v>
      </c>
      <c r="AE1366" s="7">
        <v>415320</v>
      </c>
      <c r="AF1366" s="7">
        <v>588754</v>
      </c>
      <c r="AG1366" s="7">
        <v>-2113282</v>
      </c>
    </row>
    <row r="1367" spans="1:33" x14ac:dyDescent="0.55000000000000004">
      <c r="A1367" t="str">
        <f>VLOOKUP($B1367,Sheet2!$A$1:$C$47,3,FALSE)</f>
        <v>UM-HARFORD MEMORIAL HOSPITAL</v>
      </c>
      <c r="B1367">
        <v>6</v>
      </c>
      <c r="C1367" s="1">
        <v>44682</v>
      </c>
      <c r="D1367" t="s">
        <v>32</v>
      </c>
      <c r="E1367" s="7">
        <v>5246000</v>
      </c>
      <c r="F1367" s="7">
        <v>3878000</v>
      </c>
      <c r="G1367" s="7">
        <v>9124000</v>
      </c>
      <c r="H1367" s="7">
        <v>96089</v>
      </c>
      <c r="I1367" s="7">
        <v>285966</v>
      </c>
      <c r="J1367" s="7">
        <v>70910</v>
      </c>
      <c r="K1367" s="7">
        <v>211033</v>
      </c>
      <c r="L1367" s="7">
        <v>446394</v>
      </c>
      <c r="M1367" s="7">
        <v>137852</v>
      </c>
      <c r="N1367" s="7">
        <v>0</v>
      </c>
      <c r="O1367" s="7">
        <v>329987</v>
      </c>
      <c r="P1367" s="7">
        <v>0</v>
      </c>
      <c r="Q1367" s="7">
        <v>0</v>
      </c>
      <c r="R1367" s="7">
        <v>914233</v>
      </c>
      <c r="S1367" s="7">
        <v>1578231</v>
      </c>
      <c r="T1367" s="7">
        <v>7545769</v>
      </c>
      <c r="U1367" s="7">
        <v>87000</v>
      </c>
      <c r="V1367" s="7">
        <v>7632769</v>
      </c>
      <c r="W1367" s="7">
        <v>4254355</v>
      </c>
      <c r="X1367" s="7">
        <v>947718</v>
      </c>
      <c r="Y1367" s="7">
        <v>2038369</v>
      </c>
      <c r="Z1367" s="7">
        <v>7240442</v>
      </c>
      <c r="AA1367" s="7">
        <v>78000</v>
      </c>
      <c r="AB1367" s="7">
        <v>308064</v>
      </c>
      <c r="AC1367" s="7">
        <v>7626506</v>
      </c>
      <c r="AD1367" s="7">
        <v>6263</v>
      </c>
      <c r="AE1367" s="7">
        <v>0</v>
      </c>
      <c r="AF1367" s="7">
        <v>0</v>
      </c>
      <c r="AG1367" s="7">
        <v>6263</v>
      </c>
    </row>
    <row r="1368" spans="1:33" x14ac:dyDescent="0.55000000000000004">
      <c r="A1368" t="str">
        <f>VLOOKUP($B1368,Sheet2!$A$1:$C$47,3,FALSE)</f>
        <v>UM-HARFORD MEMORIAL HOSPITAL</v>
      </c>
      <c r="B1368">
        <v>6</v>
      </c>
      <c r="C1368" s="1">
        <v>44682</v>
      </c>
      <c r="D1368" t="s">
        <v>33</v>
      </c>
      <c r="E1368" s="7">
        <v>9000</v>
      </c>
      <c r="F1368" s="7">
        <v>3249500</v>
      </c>
      <c r="G1368" s="7">
        <v>3258500</v>
      </c>
      <c r="H1368" s="7">
        <v>0</v>
      </c>
      <c r="I1368" s="7">
        <v>0</v>
      </c>
      <c r="J1368" s="7">
        <v>0</v>
      </c>
      <c r="K1368" s="7">
        <v>50750</v>
      </c>
      <c r="L1368" s="7">
        <v>0</v>
      </c>
      <c r="M1368" s="7">
        <v>0</v>
      </c>
      <c r="N1368" s="7">
        <v>766</v>
      </c>
      <c r="O1368" s="7">
        <v>0</v>
      </c>
      <c r="P1368" s="7">
        <v>0</v>
      </c>
      <c r="Q1368" s="7">
        <v>1864000</v>
      </c>
      <c r="R1368" s="7">
        <v>1864766</v>
      </c>
      <c r="S1368" s="7">
        <v>1915516</v>
      </c>
      <c r="T1368" s="7">
        <v>1342984</v>
      </c>
      <c r="U1368" s="7">
        <v>282250</v>
      </c>
      <c r="V1368" s="7">
        <v>1625234</v>
      </c>
      <c r="W1368" s="7">
        <v>1150394</v>
      </c>
      <c r="X1368" s="7">
        <v>156031</v>
      </c>
      <c r="Y1368" s="7">
        <v>1739130</v>
      </c>
      <c r="Z1368" s="7">
        <v>3045555</v>
      </c>
      <c r="AA1368" s="7">
        <v>0</v>
      </c>
      <c r="AB1368" s="7">
        <v>15935</v>
      </c>
      <c r="AC1368" s="7">
        <v>3061490</v>
      </c>
      <c r="AD1368" s="7">
        <v>-1436256</v>
      </c>
      <c r="AE1368" s="7">
        <v>-3544000</v>
      </c>
      <c r="AF1368" s="7">
        <v>0</v>
      </c>
      <c r="AG1368" s="7">
        <v>-4980256</v>
      </c>
    </row>
    <row r="1369" spans="1:33" x14ac:dyDescent="0.55000000000000004">
      <c r="A1369" t="str">
        <f>VLOOKUP($B1369,Sheet2!$A$1:$C$47,3,FALSE)</f>
        <v>UM-HARFORD MEMORIAL HOSPITAL</v>
      </c>
      <c r="B1369">
        <v>6</v>
      </c>
      <c r="C1369" s="1">
        <v>44682</v>
      </c>
      <c r="D1369" t="s">
        <v>34</v>
      </c>
      <c r="E1369" s="7">
        <v>5255000</v>
      </c>
      <c r="F1369" s="7">
        <v>7127500</v>
      </c>
      <c r="G1369" s="7">
        <v>12382500</v>
      </c>
      <c r="H1369" s="7">
        <v>96089</v>
      </c>
      <c r="I1369" s="7">
        <v>285966</v>
      </c>
      <c r="J1369" s="7">
        <v>70910</v>
      </c>
      <c r="K1369" s="7">
        <v>261783</v>
      </c>
      <c r="L1369" s="7">
        <v>446394</v>
      </c>
      <c r="M1369" s="7">
        <v>137852</v>
      </c>
      <c r="N1369" s="7">
        <v>766</v>
      </c>
      <c r="O1369" s="7">
        <v>329987</v>
      </c>
      <c r="P1369" s="7">
        <v>0</v>
      </c>
      <c r="Q1369" s="7">
        <v>1864000</v>
      </c>
      <c r="R1369" s="7">
        <v>2778999</v>
      </c>
      <c r="S1369" s="7">
        <v>3493747</v>
      </c>
      <c r="T1369" s="7">
        <v>8888753</v>
      </c>
      <c r="U1369" s="7">
        <v>369250</v>
      </c>
      <c r="V1369" s="7">
        <v>9258003</v>
      </c>
      <c r="W1369" s="7">
        <v>5404749</v>
      </c>
      <c r="X1369" s="7">
        <v>1103749</v>
      </c>
      <c r="Y1369" s="7">
        <v>3777499</v>
      </c>
      <c r="Z1369" s="7">
        <v>10285997</v>
      </c>
      <c r="AA1369" s="7">
        <v>78000</v>
      </c>
      <c r="AB1369" s="7">
        <v>323999</v>
      </c>
      <c r="AC1369" s="7">
        <v>10687996</v>
      </c>
      <c r="AD1369" s="7">
        <v>-1429993</v>
      </c>
      <c r="AE1369" s="7">
        <v>-3544000</v>
      </c>
      <c r="AF1369" s="7">
        <v>0</v>
      </c>
      <c r="AG1369" s="7">
        <v>-4973993</v>
      </c>
    </row>
    <row r="1370" spans="1:33" x14ac:dyDescent="0.55000000000000004">
      <c r="A1370" t="str">
        <f>VLOOKUP($B1370,Sheet2!$A$1:$C$47,3,FALSE)</f>
        <v>MERCY MEDICAL CENTER</v>
      </c>
      <c r="B1370">
        <v>8</v>
      </c>
      <c r="C1370" s="1">
        <v>44682</v>
      </c>
      <c r="D1370" t="s">
        <v>32</v>
      </c>
      <c r="E1370" s="7">
        <v>14982968</v>
      </c>
      <c r="F1370" s="7">
        <v>38503704</v>
      </c>
      <c r="G1370" s="7">
        <v>53486672</v>
      </c>
      <c r="H1370" s="7">
        <v>1012495</v>
      </c>
      <c r="I1370" s="7">
        <v>0</v>
      </c>
      <c r="J1370" s="7">
        <v>966425</v>
      </c>
      <c r="K1370" s="7">
        <v>0</v>
      </c>
      <c r="L1370" s="7">
        <v>1780583</v>
      </c>
      <c r="M1370" s="7">
        <v>690663</v>
      </c>
      <c r="N1370" s="7">
        <v>537308</v>
      </c>
      <c r="O1370" s="7">
        <v>1699565</v>
      </c>
      <c r="P1370" s="7">
        <v>0</v>
      </c>
      <c r="Q1370" s="7">
        <v>512860</v>
      </c>
      <c r="R1370" s="7">
        <v>5220979</v>
      </c>
      <c r="S1370" s="7">
        <v>7199899</v>
      </c>
      <c r="T1370" s="7">
        <v>46286773</v>
      </c>
      <c r="U1370" s="7">
        <v>2602290</v>
      </c>
      <c r="V1370" s="7">
        <v>48889063</v>
      </c>
      <c r="W1370" s="7">
        <v>17462754</v>
      </c>
      <c r="X1370" s="7">
        <v>4373663</v>
      </c>
      <c r="Y1370" s="7">
        <v>21734399</v>
      </c>
      <c r="Z1370" s="7">
        <v>43570816</v>
      </c>
      <c r="AA1370" s="7">
        <v>1080617</v>
      </c>
      <c r="AB1370" s="7">
        <v>3086597</v>
      </c>
      <c r="AC1370" s="7">
        <v>47738030</v>
      </c>
      <c r="AD1370" s="7">
        <v>1151033</v>
      </c>
      <c r="AE1370" s="7">
        <v>0</v>
      </c>
      <c r="AF1370" s="7">
        <v>0</v>
      </c>
      <c r="AG1370" s="7">
        <v>1151033</v>
      </c>
    </row>
    <row r="1371" spans="1:33" x14ac:dyDescent="0.55000000000000004">
      <c r="A1371" t="str">
        <f>VLOOKUP($B1371,Sheet2!$A$1:$C$47,3,FALSE)</f>
        <v>MERCY MEDICAL CENTER</v>
      </c>
      <c r="B1371">
        <v>8</v>
      </c>
      <c r="C1371" s="1">
        <v>44682</v>
      </c>
      <c r="D1371" t="s">
        <v>33</v>
      </c>
      <c r="E1371" s="7">
        <v>0</v>
      </c>
      <c r="F1371" s="7">
        <v>93133</v>
      </c>
      <c r="G1371" s="7">
        <v>93133</v>
      </c>
      <c r="H1371" s="7">
        <v>0</v>
      </c>
      <c r="I1371" s="7">
        <v>0</v>
      </c>
      <c r="J1371" s="7">
        <v>0</v>
      </c>
      <c r="K1371" s="7">
        <v>0</v>
      </c>
      <c r="L1371" s="7">
        <v>0</v>
      </c>
      <c r="M1371" s="7">
        <v>0</v>
      </c>
      <c r="N1371" s="7">
        <v>0</v>
      </c>
      <c r="O1371" s="7">
        <v>0</v>
      </c>
      <c r="P1371" s="7">
        <v>0</v>
      </c>
      <c r="Q1371" s="7">
        <v>0</v>
      </c>
      <c r="R1371" s="7">
        <v>0</v>
      </c>
      <c r="S1371" s="7">
        <v>0</v>
      </c>
      <c r="T1371" s="7">
        <v>93133</v>
      </c>
      <c r="U1371" s="7">
        <v>0</v>
      </c>
      <c r="V1371" s="7">
        <v>93133</v>
      </c>
      <c r="W1371" s="7">
        <v>68850</v>
      </c>
      <c r="X1371" s="7">
        <v>0</v>
      </c>
      <c r="Y1371" s="7">
        <v>13132</v>
      </c>
      <c r="Z1371" s="7">
        <v>81982</v>
      </c>
      <c r="AA1371" s="7">
        <v>0</v>
      </c>
      <c r="AB1371" s="7">
        <v>0</v>
      </c>
      <c r="AC1371" s="7">
        <v>81982</v>
      </c>
      <c r="AD1371" s="7">
        <v>11151</v>
      </c>
      <c r="AE1371" s="7">
        <v>-4928000</v>
      </c>
      <c r="AF1371" s="7">
        <v>0</v>
      </c>
      <c r="AG1371" s="7">
        <v>-4916849</v>
      </c>
    </row>
    <row r="1372" spans="1:33" x14ac:dyDescent="0.55000000000000004">
      <c r="A1372" t="str">
        <f>VLOOKUP($B1372,Sheet2!$A$1:$C$47,3,FALSE)</f>
        <v>MERCY MEDICAL CENTER</v>
      </c>
      <c r="B1372">
        <v>8</v>
      </c>
      <c r="C1372" s="1">
        <v>44682</v>
      </c>
      <c r="D1372" t="s">
        <v>34</v>
      </c>
      <c r="E1372" s="7">
        <v>14982968</v>
      </c>
      <c r="F1372" s="7">
        <v>38596837</v>
      </c>
      <c r="G1372" s="7">
        <v>53579805</v>
      </c>
      <c r="H1372" s="7">
        <v>1012495</v>
      </c>
      <c r="I1372" s="7">
        <v>0</v>
      </c>
      <c r="J1372" s="7">
        <v>966425</v>
      </c>
      <c r="K1372" s="7">
        <v>0</v>
      </c>
      <c r="L1372" s="7">
        <v>1780583</v>
      </c>
      <c r="M1372" s="7">
        <v>690663</v>
      </c>
      <c r="N1372" s="7">
        <v>537308</v>
      </c>
      <c r="O1372" s="7">
        <v>1699565</v>
      </c>
      <c r="P1372" s="7">
        <v>0</v>
      </c>
      <c r="Q1372" s="7">
        <v>512860</v>
      </c>
      <c r="R1372" s="7">
        <v>5220979</v>
      </c>
      <c r="S1372" s="7">
        <v>7199899</v>
      </c>
      <c r="T1372" s="7">
        <v>46379906</v>
      </c>
      <c r="U1372" s="7">
        <v>2602290</v>
      </c>
      <c r="V1372" s="7">
        <v>48982196</v>
      </c>
      <c r="W1372" s="7">
        <v>17531604</v>
      </c>
      <c r="X1372" s="7">
        <v>4373663</v>
      </c>
      <c r="Y1372" s="7">
        <v>21747531</v>
      </c>
      <c r="Z1372" s="7">
        <v>43652798</v>
      </c>
      <c r="AA1372" s="7">
        <v>1080617</v>
      </c>
      <c r="AB1372" s="7">
        <v>3086597</v>
      </c>
      <c r="AC1372" s="7">
        <v>47820012</v>
      </c>
      <c r="AD1372" s="7">
        <v>1162184</v>
      </c>
      <c r="AE1372" s="7">
        <v>-4928000</v>
      </c>
      <c r="AF1372" s="7">
        <v>0</v>
      </c>
      <c r="AG1372" s="7">
        <v>-3765816</v>
      </c>
    </row>
    <row r="1373" spans="1:33" x14ac:dyDescent="0.55000000000000004">
      <c r="A1373" t="str">
        <f>VLOOKUP($B1373,Sheet2!$A$1:$C$47,3,FALSE)</f>
        <v>JOHNS HOPKINS HOSPITAL</v>
      </c>
      <c r="B1373">
        <v>9</v>
      </c>
      <c r="C1373" s="1">
        <v>44682</v>
      </c>
      <c r="D1373" t="s">
        <v>32</v>
      </c>
      <c r="E1373" s="7">
        <v>143382000</v>
      </c>
      <c r="F1373" s="7">
        <v>100259000</v>
      </c>
      <c r="G1373" s="7">
        <v>243641000</v>
      </c>
      <c r="H1373" s="7">
        <v>845000</v>
      </c>
      <c r="I1373" s="7">
        <v>740000</v>
      </c>
      <c r="J1373" s="7">
        <v>4452000</v>
      </c>
      <c r="K1373" s="7">
        <v>1585000</v>
      </c>
      <c r="L1373" s="7">
        <v>26200000</v>
      </c>
      <c r="M1373" s="7">
        <v>3408000</v>
      </c>
      <c r="N1373" s="7">
        <v>0</v>
      </c>
      <c r="O1373" s="7">
        <v>359000</v>
      </c>
      <c r="P1373" s="7">
        <v>2686000</v>
      </c>
      <c r="Q1373" s="7">
        <v>0</v>
      </c>
      <c r="R1373" s="7">
        <v>32653000</v>
      </c>
      <c r="S1373" s="7">
        <v>40275000</v>
      </c>
      <c r="T1373" s="7">
        <v>203366000</v>
      </c>
      <c r="U1373" s="7">
        <v>1513000</v>
      </c>
      <c r="V1373" s="7">
        <v>204879000</v>
      </c>
      <c r="W1373" s="7">
        <v>58844000</v>
      </c>
      <c r="X1373" s="7">
        <v>17977000</v>
      </c>
      <c r="Y1373" s="7">
        <v>108505000</v>
      </c>
      <c r="Z1373" s="7">
        <v>185326000</v>
      </c>
      <c r="AA1373" s="7">
        <v>2107000</v>
      </c>
      <c r="AB1373" s="7">
        <v>8921000</v>
      </c>
      <c r="AC1373" s="7">
        <v>196354000</v>
      </c>
      <c r="AD1373" s="7">
        <v>8525000</v>
      </c>
      <c r="AE1373" s="7">
        <v>0</v>
      </c>
      <c r="AF1373" s="7">
        <v>0</v>
      </c>
      <c r="AG1373" s="7">
        <v>8525000</v>
      </c>
    </row>
    <row r="1374" spans="1:33" x14ac:dyDescent="0.55000000000000004">
      <c r="A1374" t="str">
        <f>VLOOKUP($B1374,Sheet2!$A$1:$C$47,3,FALSE)</f>
        <v>JOHNS HOPKINS HOSPITAL</v>
      </c>
      <c r="B1374">
        <v>9</v>
      </c>
      <c r="C1374" s="1">
        <v>44682</v>
      </c>
      <c r="D1374" t="s">
        <v>33</v>
      </c>
      <c r="E1374" s="7">
        <v>21000</v>
      </c>
      <c r="F1374" s="7">
        <v>2179000</v>
      </c>
      <c r="G1374" s="7">
        <v>2200000</v>
      </c>
      <c r="H1374" s="7">
        <v>0</v>
      </c>
      <c r="I1374" s="7">
        <v>0</v>
      </c>
      <c r="J1374" s="7">
        <v>0</v>
      </c>
      <c r="K1374" s="7">
        <v>0</v>
      </c>
      <c r="L1374" s="7">
        <v>0</v>
      </c>
      <c r="M1374" s="7">
        <v>0</v>
      </c>
      <c r="N1374" s="7">
        <v>0</v>
      </c>
      <c r="O1374" s="7">
        <v>0</v>
      </c>
      <c r="P1374" s="7">
        <v>0</v>
      </c>
      <c r="Q1374" s="7">
        <v>310000</v>
      </c>
      <c r="R1374" s="7">
        <v>310000</v>
      </c>
      <c r="S1374" s="7">
        <v>310000</v>
      </c>
      <c r="T1374" s="7">
        <v>1890000</v>
      </c>
      <c r="U1374" s="7">
        <v>51474000</v>
      </c>
      <c r="V1374" s="7">
        <v>53364000</v>
      </c>
      <c r="W1374" s="7">
        <v>2079000</v>
      </c>
      <c r="X1374" s="7">
        <v>769000</v>
      </c>
      <c r="Y1374" s="7">
        <v>42177000</v>
      </c>
      <c r="Z1374" s="7">
        <v>45025000</v>
      </c>
      <c r="AA1374" s="7">
        <v>0</v>
      </c>
      <c r="AB1374" s="7">
        <v>0</v>
      </c>
      <c r="AC1374" s="7">
        <v>45025000</v>
      </c>
      <c r="AD1374" s="7">
        <v>8339000</v>
      </c>
      <c r="AE1374" s="7">
        <v>-972000</v>
      </c>
      <c r="AF1374" s="7">
        <v>1265000</v>
      </c>
      <c r="AG1374" s="7">
        <v>6102000</v>
      </c>
    </row>
    <row r="1375" spans="1:33" x14ac:dyDescent="0.55000000000000004">
      <c r="A1375" t="str">
        <f>VLOOKUP($B1375,Sheet2!$A$1:$C$47,3,FALSE)</f>
        <v>JOHNS HOPKINS HOSPITAL</v>
      </c>
      <c r="B1375">
        <v>9</v>
      </c>
      <c r="C1375" s="1">
        <v>44682</v>
      </c>
      <c r="D1375" t="s">
        <v>34</v>
      </c>
      <c r="E1375" s="7">
        <v>143403000</v>
      </c>
      <c r="F1375" s="7">
        <v>102438000</v>
      </c>
      <c r="G1375" s="7">
        <v>245841000</v>
      </c>
      <c r="H1375" s="7">
        <v>845000</v>
      </c>
      <c r="I1375" s="7">
        <v>740000</v>
      </c>
      <c r="J1375" s="7">
        <v>4452000</v>
      </c>
      <c r="K1375" s="7">
        <v>1585000</v>
      </c>
      <c r="L1375" s="7">
        <v>26200000</v>
      </c>
      <c r="M1375" s="7">
        <v>3408000</v>
      </c>
      <c r="N1375" s="7">
        <v>0</v>
      </c>
      <c r="O1375" s="7">
        <v>359000</v>
      </c>
      <c r="P1375" s="7">
        <v>2686000</v>
      </c>
      <c r="Q1375" s="7">
        <v>310000</v>
      </c>
      <c r="R1375" s="7">
        <v>32963000</v>
      </c>
      <c r="S1375" s="7">
        <v>40585000</v>
      </c>
      <c r="T1375" s="7">
        <v>205256000</v>
      </c>
      <c r="U1375" s="7">
        <v>52987000</v>
      </c>
      <c r="V1375" s="7">
        <v>258243000</v>
      </c>
      <c r="W1375" s="7">
        <v>60923000</v>
      </c>
      <c r="X1375" s="7">
        <v>18746000</v>
      </c>
      <c r="Y1375" s="7">
        <v>150682000</v>
      </c>
      <c r="Z1375" s="7">
        <v>230351000</v>
      </c>
      <c r="AA1375" s="7">
        <v>2107000</v>
      </c>
      <c r="AB1375" s="7">
        <v>8921000</v>
      </c>
      <c r="AC1375" s="7">
        <v>241379000</v>
      </c>
      <c r="AD1375" s="7">
        <v>16864000</v>
      </c>
      <c r="AE1375" s="7">
        <v>-972000</v>
      </c>
      <c r="AF1375" s="7">
        <v>1265000</v>
      </c>
      <c r="AG1375" s="7">
        <v>14627000</v>
      </c>
    </row>
    <row r="1376" spans="1:33" x14ac:dyDescent="0.55000000000000004">
      <c r="A1376" t="str">
        <f>VLOOKUP($B1376,Sheet2!$A$1:$C$47,3,FALSE)</f>
        <v>ST. AGNES HOSPITAL</v>
      </c>
      <c r="B1376">
        <v>11</v>
      </c>
      <c r="C1376" s="1">
        <v>44682</v>
      </c>
      <c r="D1376" t="s">
        <v>32</v>
      </c>
      <c r="E1376" s="7">
        <v>21714853</v>
      </c>
      <c r="F1376" s="7">
        <v>17269522</v>
      </c>
      <c r="G1376" s="7">
        <v>38984375</v>
      </c>
      <c r="H1376" s="7">
        <v>855079</v>
      </c>
      <c r="I1376" s="7">
        <v>1416880</v>
      </c>
      <c r="J1376" s="7">
        <v>680033</v>
      </c>
      <c r="K1376" s="7">
        <v>1126825</v>
      </c>
      <c r="L1376" s="7">
        <v>1310079</v>
      </c>
      <c r="M1376" s="7">
        <v>155400</v>
      </c>
      <c r="N1376" s="7">
        <v>0</v>
      </c>
      <c r="O1376" s="7">
        <v>1041888</v>
      </c>
      <c r="P1376" s="7">
        <v>123587</v>
      </c>
      <c r="Q1376" s="7">
        <v>0</v>
      </c>
      <c r="R1376" s="7">
        <v>2630954</v>
      </c>
      <c r="S1376" s="7">
        <v>6709771</v>
      </c>
      <c r="T1376" s="7">
        <v>32274604</v>
      </c>
      <c r="U1376" s="7">
        <v>350815</v>
      </c>
      <c r="V1376" s="7">
        <v>32625419</v>
      </c>
      <c r="W1376" s="7">
        <v>12211935</v>
      </c>
      <c r="X1376" s="7">
        <v>2275805</v>
      </c>
      <c r="Y1376" s="7">
        <v>12126265</v>
      </c>
      <c r="Z1376" s="7">
        <v>26614005</v>
      </c>
      <c r="AA1376" s="7">
        <v>215579</v>
      </c>
      <c r="AB1376" s="7">
        <v>1687028</v>
      </c>
      <c r="AC1376" s="7">
        <v>28516612</v>
      </c>
      <c r="AD1376" s="7">
        <v>4108807</v>
      </c>
      <c r="AE1376" s="7">
        <v>0</v>
      </c>
      <c r="AF1376" s="7">
        <v>0</v>
      </c>
      <c r="AG1376" s="7">
        <v>4108807</v>
      </c>
    </row>
    <row r="1377" spans="1:33" x14ac:dyDescent="0.55000000000000004">
      <c r="A1377" t="str">
        <f>VLOOKUP($B1377,Sheet2!$A$1:$C$47,3,FALSE)</f>
        <v>ST. AGNES HOSPITAL</v>
      </c>
      <c r="B1377">
        <v>11</v>
      </c>
      <c r="C1377" s="1">
        <v>44682</v>
      </c>
      <c r="D1377" t="s">
        <v>33</v>
      </c>
      <c r="E1377" s="7">
        <v>0</v>
      </c>
      <c r="F1377" s="7">
        <v>16443159</v>
      </c>
      <c r="G1377" s="7">
        <v>16443159</v>
      </c>
      <c r="H1377" s="7">
        <v>0</v>
      </c>
      <c r="I1377" s="7">
        <v>0</v>
      </c>
      <c r="J1377" s="7">
        <v>18374</v>
      </c>
      <c r="K1377" s="7">
        <v>867158</v>
      </c>
      <c r="L1377" s="7">
        <v>0</v>
      </c>
      <c r="M1377" s="7">
        <v>0</v>
      </c>
      <c r="N1377" s="7">
        <v>0</v>
      </c>
      <c r="O1377" s="7">
        <v>0</v>
      </c>
      <c r="P1377" s="7">
        <v>300773</v>
      </c>
      <c r="Q1377" s="7">
        <v>8425245</v>
      </c>
      <c r="R1377" s="7">
        <v>8726018</v>
      </c>
      <c r="S1377" s="7">
        <v>9611550</v>
      </c>
      <c r="T1377" s="7">
        <v>6831609</v>
      </c>
      <c r="U1377" s="7">
        <v>838161</v>
      </c>
      <c r="V1377" s="7">
        <v>7669770</v>
      </c>
      <c r="W1377" s="7">
        <v>8972003</v>
      </c>
      <c r="X1377" s="7">
        <v>1192053</v>
      </c>
      <c r="Y1377" s="7">
        <v>4439451</v>
      </c>
      <c r="Z1377" s="7">
        <v>14603507</v>
      </c>
      <c r="AA1377" s="7">
        <v>0</v>
      </c>
      <c r="AB1377" s="7">
        <v>280046</v>
      </c>
      <c r="AC1377" s="7">
        <v>14883553</v>
      </c>
      <c r="AD1377" s="7">
        <v>-7213783</v>
      </c>
      <c r="AE1377" s="7">
        <v>-1064894</v>
      </c>
      <c r="AF1377" s="7">
        <v>0</v>
      </c>
      <c r="AG1377" s="7">
        <v>-8278677</v>
      </c>
    </row>
    <row r="1378" spans="1:33" x14ac:dyDescent="0.55000000000000004">
      <c r="A1378" t="str">
        <f>VLOOKUP($B1378,Sheet2!$A$1:$C$47,3,FALSE)</f>
        <v>ST. AGNES HOSPITAL</v>
      </c>
      <c r="B1378">
        <v>11</v>
      </c>
      <c r="C1378" s="1">
        <v>44682</v>
      </c>
      <c r="D1378" t="s">
        <v>34</v>
      </c>
      <c r="E1378" s="7">
        <v>21714853</v>
      </c>
      <c r="F1378" s="7">
        <v>33712681</v>
      </c>
      <c r="G1378" s="7">
        <v>55427534</v>
      </c>
      <c r="H1378" s="7">
        <v>855079</v>
      </c>
      <c r="I1378" s="7">
        <v>1416880</v>
      </c>
      <c r="J1378" s="7">
        <v>698407</v>
      </c>
      <c r="K1378" s="7">
        <v>1993983</v>
      </c>
      <c r="L1378" s="7">
        <v>1310079</v>
      </c>
      <c r="M1378" s="7">
        <v>155400</v>
      </c>
      <c r="N1378" s="7">
        <v>0</v>
      </c>
      <c r="O1378" s="7">
        <v>1041888</v>
      </c>
      <c r="P1378" s="7">
        <v>424360</v>
      </c>
      <c r="Q1378" s="7">
        <v>8425245</v>
      </c>
      <c r="R1378" s="7">
        <v>11356972</v>
      </c>
      <c r="S1378" s="7">
        <v>16321321</v>
      </c>
      <c r="T1378" s="7">
        <v>39106213</v>
      </c>
      <c r="U1378" s="7">
        <v>1188976</v>
      </c>
      <c r="V1378" s="7">
        <v>40295189</v>
      </c>
      <c r="W1378" s="7">
        <v>21183938</v>
      </c>
      <c r="X1378" s="7">
        <v>3467858</v>
      </c>
      <c r="Y1378" s="7">
        <v>16565716</v>
      </c>
      <c r="Z1378" s="7">
        <v>41217512</v>
      </c>
      <c r="AA1378" s="7">
        <v>215579</v>
      </c>
      <c r="AB1378" s="7">
        <v>1967074</v>
      </c>
      <c r="AC1378" s="7">
        <v>43400165</v>
      </c>
      <c r="AD1378" s="7">
        <v>-3104976</v>
      </c>
      <c r="AE1378" s="7">
        <v>-1064894</v>
      </c>
      <c r="AF1378" s="7">
        <v>0</v>
      </c>
      <c r="AG1378" s="7">
        <v>-4169870</v>
      </c>
    </row>
    <row r="1379" spans="1:33" x14ac:dyDescent="0.55000000000000004">
      <c r="A1379" t="str">
        <f>VLOOKUP($B1379,Sheet2!$A$1:$C$47,3,FALSE)</f>
        <v>SINAI HOSPITAL</v>
      </c>
      <c r="B1379">
        <v>12</v>
      </c>
      <c r="C1379" s="1">
        <v>44682</v>
      </c>
      <c r="D1379" t="s">
        <v>32</v>
      </c>
      <c r="E1379" s="7">
        <v>47913166</v>
      </c>
      <c r="F1379" s="7">
        <v>32711895</v>
      </c>
      <c r="G1379" s="7">
        <v>80625061</v>
      </c>
      <c r="H1379" s="7">
        <v>151943</v>
      </c>
      <c r="I1379" s="7">
        <v>19282</v>
      </c>
      <c r="J1379" s="7">
        <v>688179</v>
      </c>
      <c r="K1379" s="7">
        <v>-516772</v>
      </c>
      <c r="L1379" s="7">
        <v>0</v>
      </c>
      <c r="M1379" s="7">
        <v>791247</v>
      </c>
      <c r="N1379" s="7">
        <v>6079698</v>
      </c>
      <c r="O1379" s="7">
        <v>0</v>
      </c>
      <c r="P1379" s="7">
        <v>1431269</v>
      </c>
      <c r="Q1379" s="7">
        <v>2026566</v>
      </c>
      <c r="R1379" s="7">
        <v>10328780</v>
      </c>
      <c r="S1379" s="7">
        <v>10671412</v>
      </c>
      <c r="T1379" s="7">
        <v>69953649</v>
      </c>
      <c r="U1379" s="7">
        <v>406374</v>
      </c>
      <c r="V1379" s="7">
        <v>70360023</v>
      </c>
      <c r="W1379" s="7">
        <v>18072061</v>
      </c>
      <c r="X1379" s="7">
        <v>4834443</v>
      </c>
      <c r="Y1379" s="7">
        <v>37372660</v>
      </c>
      <c r="Z1379" s="7">
        <v>60279164</v>
      </c>
      <c r="AA1379" s="7">
        <v>38732</v>
      </c>
      <c r="AB1379" s="7">
        <v>2697045</v>
      </c>
      <c r="AC1379" s="7">
        <v>63014941</v>
      </c>
      <c r="AD1379" s="7">
        <v>7345082</v>
      </c>
      <c r="AE1379" s="7">
        <v>0</v>
      </c>
      <c r="AF1379" s="7">
        <v>0</v>
      </c>
      <c r="AG1379" s="7">
        <v>7345082</v>
      </c>
    </row>
    <row r="1380" spans="1:33" x14ac:dyDescent="0.55000000000000004">
      <c r="A1380" t="str">
        <f>VLOOKUP($B1380,Sheet2!$A$1:$C$47,3,FALSE)</f>
        <v>SINAI HOSPITAL</v>
      </c>
      <c r="B1380">
        <v>12</v>
      </c>
      <c r="C1380" s="1">
        <v>44682</v>
      </c>
      <c r="D1380" t="s">
        <v>33</v>
      </c>
      <c r="E1380" s="7">
        <v>0</v>
      </c>
      <c r="F1380" s="7">
        <v>21128923</v>
      </c>
      <c r="G1380" s="7">
        <v>21128923</v>
      </c>
      <c r="H1380" s="7">
        <v>0</v>
      </c>
      <c r="I1380" s="7">
        <v>0</v>
      </c>
      <c r="J1380" s="7">
        <v>0</v>
      </c>
      <c r="K1380" s="7">
        <v>90</v>
      </c>
      <c r="L1380" s="7">
        <v>0</v>
      </c>
      <c r="M1380" s="7">
        <v>0</v>
      </c>
      <c r="N1380" s="7">
        <v>0</v>
      </c>
      <c r="O1380" s="7">
        <v>0</v>
      </c>
      <c r="P1380" s="7">
        <v>0</v>
      </c>
      <c r="Q1380" s="7">
        <v>11856875</v>
      </c>
      <c r="R1380" s="7">
        <v>11856875</v>
      </c>
      <c r="S1380" s="7">
        <v>11856965</v>
      </c>
      <c r="T1380" s="7">
        <v>9271958</v>
      </c>
      <c r="U1380" s="7">
        <v>3043709</v>
      </c>
      <c r="V1380" s="7">
        <v>12315667</v>
      </c>
      <c r="W1380" s="7">
        <v>8183108</v>
      </c>
      <c r="X1380" s="7">
        <v>1050449</v>
      </c>
      <c r="Y1380" s="7">
        <v>6556381</v>
      </c>
      <c r="Z1380" s="7">
        <v>15789938</v>
      </c>
      <c r="AA1380" s="7">
        <v>13000</v>
      </c>
      <c r="AB1380" s="7">
        <v>57000</v>
      </c>
      <c r="AC1380" s="7">
        <v>15859938</v>
      </c>
      <c r="AD1380" s="7">
        <v>-3544271</v>
      </c>
      <c r="AE1380" s="7">
        <v>139000</v>
      </c>
      <c r="AF1380" s="7">
        <v>0</v>
      </c>
      <c r="AG1380" s="7">
        <v>-3405271</v>
      </c>
    </row>
    <row r="1381" spans="1:33" x14ac:dyDescent="0.55000000000000004">
      <c r="A1381" t="str">
        <f>VLOOKUP($B1381,Sheet2!$A$1:$C$47,3,FALSE)</f>
        <v>SINAI HOSPITAL</v>
      </c>
      <c r="B1381">
        <v>12</v>
      </c>
      <c r="C1381" s="1">
        <v>44682</v>
      </c>
      <c r="D1381" t="s">
        <v>34</v>
      </c>
      <c r="E1381" s="7">
        <v>47913166</v>
      </c>
      <c r="F1381" s="7">
        <v>53840818</v>
      </c>
      <c r="G1381" s="7">
        <v>101753984</v>
      </c>
      <c r="H1381" s="7">
        <v>151943</v>
      </c>
      <c r="I1381" s="7">
        <v>19282</v>
      </c>
      <c r="J1381" s="7">
        <v>688179</v>
      </c>
      <c r="K1381" s="7">
        <v>-516682</v>
      </c>
      <c r="L1381" s="7">
        <v>0</v>
      </c>
      <c r="M1381" s="7">
        <v>791247</v>
      </c>
      <c r="N1381" s="7">
        <v>6079698</v>
      </c>
      <c r="O1381" s="7">
        <v>0</v>
      </c>
      <c r="P1381" s="7">
        <v>1431269</v>
      </c>
      <c r="Q1381" s="7">
        <v>13883441</v>
      </c>
      <c r="R1381" s="7">
        <v>22185655</v>
      </c>
      <c r="S1381" s="7">
        <v>22528377</v>
      </c>
      <c r="T1381" s="7">
        <v>79225607</v>
      </c>
      <c r="U1381" s="7">
        <v>3450083</v>
      </c>
      <c r="V1381" s="7">
        <v>82675690</v>
      </c>
      <c r="W1381" s="7">
        <v>26255169</v>
      </c>
      <c r="X1381" s="7">
        <v>5884892</v>
      </c>
      <c r="Y1381" s="7">
        <v>43929041</v>
      </c>
      <c r="Z1381" s="7">
        <v>76069102</v>
      </c>
      <c r="AA1381" s="7">
        <v>51732</v>
      </c>
      <c r="AB1381" s="7">
        <v>2754045</v>
      </c>
      <c r="AC1381" s="7">
        <v>78874879</v>
      </c>
      <c r="AD1381" s="7">
        <v>3800811</v>
      </c>
      <c r="AE1381" s="7">
        <v>139000</v>
      </c>
      <c r="AF1381" s="7">
        <v>0</v>
      </c>
      <c r="AG1381" s="7">
        <v>3939811</v>
      </c>
    </row>
    <row r="1382" spans="1:33" x14ac:dyDescent="0.55000000000000004">
      <c r="A1382" t="str">
        <f>VLOOKUP($B1382,Sheet2!$A$1:$C$47,3,FALSE)</f>
        <v>MEDSTAR FRANKLIN SQUARE</v>
      </c>
      <c r="B1382">
        <v>15</v>
      </c>
      <c r="C1382" s="1">
        <v>44682</v>
      </c>
      <c r="D1382" t="s">
        <v>32</v>
      </c>
      <c r="E1382" s="7">
        <v>29393574</v>
      </c>
      <c r="F1382" s="7">
        <v>23671392</v>
      </c>
      <c r="G1382" s="7">
        <v>53064966</v>
      </c>
      <c r="H1382" s="7">
        <v>787556</v>
      </c>
      <c r="I1382" s="7">
        <v>191307</v>
      </c>
      <c r="J1382" s="7">
        <v>1207814</v>
      </c>
      <c r="K1382" s="7">
        <v>319631</v>
      </c>
      <c r="L1382" s="7">
        <v>3044575</v>
      </c>
      <c r="M1382" s="7">
        <v>373193</v>
      </c>
      <c r="N1382" s="7">
        <v>1190940</v>
      </c>
      <c r="O1382" s="7">
        <v>1897785</v>
      </c>
      <c r="P1382" s="7">
        <v>472197</v>
      </c>
      <c r="Q1382" s="7">
        <v>977596</v>
      </c>
      <c r="R1382" s="7">
        <v>7956286</v>
      </c>
      <c r="S1382" s="7">
        <v>10462594</v>
      </c>
      <c r="T1382" s="7">
        <v>42602372</v>
      </c>
      <c r="U1382" s="7">
        <v>753951</v>
      </c>
      <c r="V1382" s="7">
        <v>43356323</v>
      </c>
      <c r="W1382" s="7">
        <v>16036818</v>
      </c>
      <c r="X1382" s="7">
        <v>3231696</v>
      </c>
      <c r="Y1382" s="7">
        <v>17403263</v>
      </c>
      <c r="Z1382" s="7">
        <v>36671777</v>
      </c>
      <c r="AA1382" s="7">
        <v>625434</v>
      </c>
      <c r="AB1382" s="7">
        <v>2194576</v>
      </c>
      <c r="AC1382" s="7">
        <v>39491787</v>
      </c>
      <c r="AD1382" s="7">
        <v>3864536</v>
      </c>
      <c r="AE1382" s="7">
        <v>0</v>
      </c>
      <c r="AF1382" s="7">
        <v>0</v>
      </c>
      <c r="AG1382" s="7">
        <v>3864536</v>
      </c>
    </row>
    <row r="1383" spans="1:33" x14ac:dyDescent="0.55000000000000004">
      <c r="A1383" t="str">
        <f>VLOOKUP($B1383,Sheet2!$A$1:$C$47,3,FALSE)</f>
        <v>MEDSTAR FRANKLIN SQUARE</v>
      </c>
      <c r="B1383">
        <v>15</v>
      </c>
      <c r="C1383" s="1">
        <v>44682</v>
      </c>
      <c r="D1383" t="s">
        <v>33</v>
      </c>
      <c r="E1383" s="7">
        <v>2804</v>
      </c>
      <c r="F1383" s="7">
        <v>30167</v>
      </c>
      <c r="G1383" s="7">
        <v>32971</v>
      </c>
      <c r="H1383" s="7">
        <v>0</v>
      </c>
      <c r="I1383" s="7">
        <v>-1660</v>
      </c>
      <c r="J1383" s="7">
        <v>0</v>
      </c>
      <c r="K1383" s="7">
        <v>0</v>
      </c>
      <c r="L1383" s="7">
        <v>0</v>
      </c>
      <c r="M1383" s="7">
        <v>0</v>
      </c>
      <c r="N1383" s="7">
        <v>107</v>
      </c>
      <c r="O1383" s="7">
        <v>0</v>
      </c>
      <c r="P1383" s="7">
        <v>0</v>
      </c>
      <c r="Q1383" s="7">
        <v>221</v>
      </c>
      <c r="R1383" s="7">
        <v>328</v>
      </c>
      <c r="S1383" s="7">
        <v>-1332</v>
      </c>
      <c r="T1383" s="7">
        <v>34303</v>
      </c>
      <c r="U1383" s="7">
        <v>83929</v>
      </c>
      <c r="V1383" s="7">
        <v>118232</v>
      </c>
      <c r="W1383" s="7">
        <v>1103514</v>
      </c>
      <c r="X1383" s="7">
        <v>222377</v>
      </c>
      <c r="Y1383" s="7">
        <v>4453647</v>
      </c>
      <c r="Z1383" s="7">
        <v>5779538</v>
      </c>
      <c r="AA1383" s="7">
        <v>44031</v>
      </c>
      <c r="AB1383" s="7">
        <v>61709</v>
      </c>
      <c r="AC1383" s="7">
        <v>5885278</v>
      </c>
      <c r="AD1383" s="7">
        <v>-5767046</v>
      </c>
      <c r="AE1383" s="7">
        <v>10561</v>
      </c>
      <c r="AF1383" s="7">
        <v>-23623</v>
      </c>
      <c r="AG1383" s="7">
        <v>-5732862</v>
      </c>
    </row>
    <row r="1384" spans="1:33" x14ac:dyDescent="0.55000000000000004">
      <c r="A1384" t="str">
        <f>VLOOKUP($B1384,Sheet2!$A$1:$C$47,3,FALSE)</f>
        <v>MEDSTAR FRANKLIN SQUARE</v>
      </c>
      <c r="B1384">
        <v>15</v>
      </c>
      <c r="C1384" s="1">
        <v>44682</v>
      </c>
      <c r="D1384" t="s">
        <v>34</v>
      </c>
      <c r="E1384" s="7">
        <v>29396378</v>
      </c>
      <c r="F1384" s="7">
        <v>23701559</v>
      </c>
      <c r="G1384" s="7">
        <v>53097937</v>
      </c>
      <c r="H1384" s="7">
        <v>787556</v>
      </c>
      <c r="I1384" s="7">
        <v>189647</v>
      </c>
      <c r="J1384" s="7">
        <v>1207814</v>
      </c>
      <c r="K1384" s="7">
        <v>319631</v>
      </c>
      <c r="L1384" s="7">
        <v>3044575</v>
      </c>
      <c r="M1384" s="7">
        <v>373193</v>
      </c>
      <c r="N1384" s="7">
        <v>1191047</v>
      </c>
      <c r="O1384" s="7">
        <v>1897785</v>
      </c>
      <c r="P1384" s="7">
        <v>472197</v>
      </c>
      <c r="Q1384" s="7">
        <v>977817</v>
      </c>
      <c r="R1384" s="7">
        <v>7956614</v>
      </c>
      <c r="S1384" s="7">
        <v>10461262</v>
      </c>
      <c r="T1384" s="7">
        <v>42636675</v>
      </c>
      <c r="U1384" s="7">
        <v>837880</v>
      </c>
      <c r="V1384" s="7">
        <v>43474555</v>
      </c>
      <c r="W1384" s="7">
        <v>17140332</v>
      </c>
      <c r="X1384" s="7">
        <v>3454073</v>
      </c>
      <c r="Y1384" s="7">
        <v>21856910</v>
      </c>
      <c r="Z1384" s="7">
        <v>42451315</v>
      </c>
      <c r="AA1384" s="7">
        <v>669465</v>
      </c>
      <c r="AB1384" s="7">
        <v>2256285</v>
      </c>
      <c r="AC1384" s="7">
        <v>45377065</v>
      </c>
      <c r="AD1384" s="7">
        <v>-1902510</v>
      </c>
      <c r="AE1384" s="7">
        <v>10561</v>
      </c>
      <c r="AF1384" s="7">
        <v>-23623</v>
      </c>
      <c r="AG1384" s="7">
        <v>-1868326</v>
      </c>
    </row>
    <row r="1385" spans="1:33" x14ac:dyDescent="0.55000000000000004">
      <c r="A1385" t="str">
        <f>VLOOKUP($B1385,Sheet2!$A$1:$C$47,3,FALSE)</f>
        <v>ADVENTIST WHITE OAK HOSPITAL</v>
      </c>
      <c r="B1385">
        <v>16</v>
      </c>
      <c r="C1385" s="1">
        <v>44682</v>
      </c>
      <c r="D1385" t="s">
        <v>32</v>
      </c>
      <c r="E1385" s="7">
        <v>19102504</v>
      </c>
      <c r="F1385" s="7">
        <v>10736488</v>
      </c>
      <c r="G1385" s="7">
        <v>29838992</v>
      </c>
      <c r="H1385" s="7">
        <v>554356</v>
      </c>
      <c r="I1385" s="7">
        <v>932921</v>
      </c>
      <c r="J1385" s="7">
        <v>311574</v>
      </c>
      <c r="K1385" s="7">
        <v>524345</v>
      </c>
      <c r="L1385" s="7">
        <v>1314287</v>
      </c>
      <c r="M1385" s="7">
        <v>267031</v>
      </c>
      <c r="N1385" s="7">
        <v>744220</v>
      </c>
      <c r="O1385" s="7">
        <v>738690</v>
      </c>
      <c r="P1385" s="7">
        <v>150084</v>
      </c>
      <c r="Q1385" s="7">
        <v>-383586</v>
      </c>
      <c r="R1385" s="7">
        <v>2830726</v>
      </c>
      <c r="S1385" s="7">
        <v>5153922</v>
      </c>
      <c r="T1385" s="7">
        <v>24685070</v>
      </c>
      <c r="U1385" s="7">
        <v>331809</v>
      </c>
      <c r="V1385" s="7">
        <v>25016879</v>
      </c>
      <c r="W1385" s="7">
        <v>9648184</v>
      </c>
      <c r="X1385" s="7">
        <v>1574559</v>
      </c>
      <c r="Y1385" s="7">
        <v>12247816</v>
      </c>
      <c r="Z1385" s="7">
        <v>23470559</v>
      </c>
      <c r="AA1385" s="7">
        <v>1466433</v>
      </c>
      <c r="AB1385" s="7">
        <v>1911416</v>
      </c>
      <c r="AC1385" s="7">
        <v>26848408</v>
      </c>
      <c r="AD1385" s="7">
        <v>-1831529</v>
      </c>
      <c r="AE1385" s="7">
        <v>0</v>
      </c>
      <c r="AF1385" s="7">
        <v>0</v>
      </c>
      <c r="AG1385" s="7">
        <v>-1831529</v>
      </c>
    </row>
    <row r="1386" spans="1:33" x14ac:dyDescent="0.55000000000000004">
      <c r="A1386" t="str">
        <f>VLOOKUP($B1386,Sheet2!$A$1:$C$47,3,FALSE)</f>
        <v>ADVENTIST WHITE OAK HOSPITAL</v>
      </c>
      <c r="B1386">
        <v>16</v>
      </c>
      <c r="C1386" s="1">
        <v>44682</v>
      </c>
      <c r="D1386" t="s">
        <v>33</v>
      </c>
      <c r="E1386" s="7">
        <v>15565</v>
      </c>
      <c r="F1386" s="7">
        <v>3184162</v>
      </c>
      <c r="G1386" s="7">
        <v>3199727</v>
      </c>
      <c r="H1386" s="7">
        <v>0</v>
      </c>
      <c r="I1386" s="7">
        <v>0</v>
      </c>
      <c r="J1386" s="7">
        <v>0</v>
      </c>
      <c r="K1386" s="7">
        <v>160139</v>
      </c>
      <c r="L1386" s="7">
        <v>0</v>
      </c>
      <c r="M1386" s="7">
        <v>0</v>
      </c>
      <c r="N1386" s="7">
        <v>0</v>
      </c>
      <c r="O1386" s="7">
        <v>0</v>
      </c>
      <c r="P1386" s="7">
        <v>0</v>
      </c>
      <c r="Q1386" s="7">
        <v>1909720</v>
      </c>
      <c r="R1386" s="7">
        <v>1909720</v>
      </c>
      <c r="S1386" s="7">
        <v>2069859</v>
      </c>
      <c r="T1386" s="7">
        <v>1129868</v>
      </c>
      <c r="U1386" s="7">
        <v>97744</v>
      </c>
      <c r="V1386" s="7">
        <v>1227612</v>
      </c>
      <c r="W1386" s="7">
        <v>1093423</v>
      </c>
      <c r="X1386" s="7">
        <v>99341</v>
      </c>
      <c r="Y1386" s="7">
        <v>526334</v>
      </c>
      <c r="Z1386" s="7">
        <v>1719098</v>
      </c>
      <c r="AA1386" s="7">
        <v>0</v>
      </c>
      <c r="AB1386" s="7">
        <v>23374</v>
      </c>
      <c r="AC1386" s="7">
        <v>1742472</v>
      </c>
      <c r="AD1386" s="7">
        <v>-514860</v>
      </c>
      <c r="AE1386" s="7">
        <v>4358</v>
      </c>
      <c r="AF1386" s="7">
        <v>0</v>
      </c>
      <c r="AG1386" s="7">
        <v>-510502</v>
      </c>
    </row>
    <row r="1387" spans="1:33" x14ac:dyDescent="0.55000000000000004">
      <c r="A1387" t="str">
        <f>VLOOKUP($B1387,Sheet2!$A$1:$C$47,3,FALSE)</f>
        <v>ADVENTIST WHITE OAK HOSPITAL</v>
      </c>
      <c r="B1387">
        <v>16</v>
      </c>
      <c r="C1387" s="1">
        <v>44682</v>
      </c>
      <c r="D1387" t="s">
        <v>34</v>
      </c>
      <c r="E1387" s="7">
        <v>19118069</v>
      </c>
      <c r="F1387" s="7">
        <v>13920650</v>
      </c>
      <c r="G1387" s="7">
        <v>33038719</v>
      </c>
      <c r="H1387" s="7">
        <v>554356</v>
      </c>
      <c r="I1387" s="7">
        <v>932921</v>
      </c>
      <c r="J1387" s="7">
        <v>311574</v>
      </c>
      <c r="K1387" s="7">
        <v>684484</v>
      </c>
      <c r="L1387" s="7">
        <v>1314287</v>
      </c>
      <c r="M1387" s="7">
        <v>267031</v>
      </c>
      <c r="N1387" s="7">
        <v>744220</v>
      </c>
      <c r="O1387" s="7">
        <v>738690</v>
      </c>
      <c r="P1387" s="7">
        <v>150084</v>
      </c>
      <c r="Q1387" s="7">
        <v>1526134</v>
      </c>
      <c r="R1387" s="7">
        <v>4740446</v>
      </c>
      <c r="S1387" s="7">
        <v>7223781</v>
      </c>
      <c r="T1387" s="7">
        <v>25814938</v>
      </c>
      <c r="U1387" s="7">
        <v>429553</v>
      </c>
      <c r="V1387" s="7">
        <v>26244491</v>
      </c>
      <c r="W1387" s="7">
        <v>10741607</v>
      </c>
      <c r="X1387" s="7">
        <v>1673900</v>
      </c>
      <c r="Y1387" s="7">
        <v>12774150</v>
      </c>
      <c r="Z1387" s="7">
        <v>25189657</v>
      </c>
      <c r="AA1387" s="7">
        <v>1466433</v>
      </c>
      <c r="AB1387" s="7">
        <v>1934790</v>
      </c>
      <c r="AC1387" s="7">
        <v>28590880</v>
      </c>
      <c r="AD1387" s="7">
        <v>-2346389</v>
      </c>
      <c r="AE1387" s="7">
        <v>4358</v>
      </c>
      <c r="AF1387" s="7">
        <v>0</v>
      </c>
      <c r="AG1387" s="7">
        <v>-2342031</v>
      </c>
    </row>
    <row r="1388" spans="1:33" x14ac:dyDescent="0.55000000000000004">
      <c r="A1388" t="str">
        <f>VLOOKUP($B1388,Sheet2!$A$1:$C$47,3,FALSE)</f>
        <v>GARRETT COUNTY MEMORIAL HOSPITAL</v>
      </c>
      <c r="B1388">
        <v>17</v>
      </c>
      <c r="C1388" s="1">
        <v>44682</v>
      </c>
      <c r="D1388" t="s">
        <v>32</v>
      </c>
      <c r="E1388" s="7">
        <v>1747608</v>
      </c>
      <c r="F1388" s="7">
        <v>4042363</v>
      </c>
      <c r="G1388" s="7">
        <v>5789971</v>
      </c>
      <c r="H1388" s="7">
        <v>60455</v>
      </c>
      <c r="I1388" s="7">
        <v>21037</v>
      </c>
      <c r="J1388" s="7">
        <v>139838</v>
      </c>
      <c r="K1388" s="7">
        <v>48661</v>
      </c>
      <c r="L1388" s="7">
        <v>95170</v>
      </c>
      <c r="M1388" s="7">
        <v>50834</v>
      </c>
      <c r="N1388" s="7">
        <v>-6092</v>
      </c>
      <c r="O1388" s="7">
        <v>220136</v>
      </c>
      <c r="P1388" s="7">
        <v>117583</v>
      </c>
      <c r="Q1388" s="7">
        <v>-14092</v>
      </c>
      <c r="R1388" s="7">
        <v>463539</v>
      </c>
      <c r="S1388" s="7">
        <v>733530</v>
      </c>
      <c r="T1388" s="7">
        <v>5056441</v>
      </c>
      <c r="U1388" s="7">
        <v>294238</v>
      </c>
      <c r="V1388" s="7">
        <v>5350679</v>
      </c>
      <c r="W1388" s="7">
        <v>2084603</v>
      </c>
      <c r="X1388" s="7">
        <v>657893</v>
      </c>
      <c r="Y1388" s="7">
        <v>2304105</v>
      </c>
      <c r="Z1388" s="7">
        <v>5046601</v>
      </c>
      <c r="AA1388" s="7">
        <v>33389</v>
      </c>
      <c r="AB1388" s="7">
        <v>375437</v>
      </c>
      <c r="AC1388" s="7">
        <v>5455427</v>
      </c>
      <c r="AD1388" s="7">
        <v>-104748</v>
      </c>
      <c r="AE1388" s="7">
        <v>0</v>
      </c>
      <c r="AF1388" s="7">
        <v>0</v>
      </c>
      <c r="AG1388" s="7">
        <v>-104748</v>
      </c>
    </row>
    <row r="1389" spans="1:33" x14ac:dyDescent="0.55000000000000004">
      <c r="A1389" t="str">
        <f>VLOOKUP($B1389,Sheet2!$A$1:$C$47,3,FALSE)</f>
        <v>GARRETT COUNTY MEMORIAL HOSPITAL</v>
      </c>
      <c r="B1389">
        <v>17</v>
      </c>
      <c r="C1389" s="1">
        <v>44682</v>
      </c>
      <c r="D1389" t="s">
        <v>33</v>
      </c>
      <c r="E1389" s="7">
        <v>123624</v>
      </c>
      <c r="F1389" s="7">
        <v>1363050</v>
      </c>
      <c r="G1389" s="7">
        <v>1486674</v>
      </c>
      <c r="H1389" s="7">
        <v>0</v>
      </c>
      <c r="I1389" s="7">
        <v>0</v>
      </c>
      <c r="J1389" s="7">
        <v>26395</v>
      </c>
      <c r="K1389" s="7">
        <v>58712</v>
      </c>
      <c r="L1389" s="7">
        <v>0</v>
      </c>
      <c r="M1389" s="7">
        <v>0</v>
      </c>
      <c r="N1389" s="7">
        <v>40956</v>
      </c>
      <c r="O1389" s="7">
        <v>0</v>
      </c>
      <c r="P1389" s="7">
        <v>27425</v>
      </c>
      <c r="Q1389" s="7">
        <v>744355</v>
      </c>
      <c r="R1389" s="7">
        <v>812736</v>
      </c>
      <c r="S1389" s="7">
        <v>897843</v>
      </c>
      <c r="T1389" s="7">
        <v>588831</v>
      </c>
      <c r="U1389" s="7">
        <v>25259</v>
      </c>
      <c r="V1389" s="7">
        <v>614090</v>
      </c>
      <c r="W1389" s="7">
        <v>819767</v>
      </c>
      <c r="X1389" s="7">
        <v>151306</v>
      </c>
      <c r="Y1389" s="7">
        <v>369290</v>
      </c>
      <c r="Z1389" s="7">
        <v>1340363</v>
      </c>
      <c r="AA1389" s="7">
        <v>0</v>
      </c>
      <c r="AB1389" s="7">
        <v>5554</v>
      </c>
      <c r="AC1389" s="7">
        <v>1345917</v>
      </c>
      <c r="AD1389" s="7">
        <v>-731827</v>
      </c>
      <c r="AE1389" s="7">
        <v>28054</v>
      </c>
      <c r="AF1389" s="7">
        <v>7173</v>
      </c>
      <c r="AG1389" s="7">
        <v>-710946</v>
      </c>
    </row>
    <row r="1390" spans="1:33" x14ac:dyDescent="0.55000000000000004">
      <c r="A1390" t="str">
        <f>VLOOKUP($B1390,Sheet2!$A$1:$C$47,3,FALSE)</f>
        <v>GARRETT COUNTY MEMORIAL HOSPITAL</v>
      </c>
      <c r="B1390">
        <v>17</v>
      </c>
      <c r="C1390" s="1">
        <v>44682</v>
      </c>
      <c r="D1390" t="s">
        <v>34</v>
      </c>
      <c r="E1390" s="7">
        <v>1871232</v>
      </c>
      <c r="F1390" s="7">
        <v>5405413</v>
      </c>
      <c r="G1390" s="7">
        <v>7276645</v>
      </c>
      <c r="H1390" s="7">
        <v>60455</v>
      </c>
      <c r="I1390" s="7">
        <v>21037</v>
      </c>
      <c r="J1390" s="7">
        <v>166233</v>
      </c>
      <c r="K1390" s="7">
        <v>107373</v>
      </c>
      <c r="L1390" s="7">
        <v>95170</v>
      </c>
      <c r="M1390" s="7">
        <v>50834</v>
      </c>
      <c r="N1390" s="7">
        <v>34864</v>
      </c>
      <c r="O1390" s="7">
        <v>220136</v>
      </c>
      <c r="P1390" s="7">
        <v>145008</v>
      </c>
      <c r="Q1390" s="7">
        <v>730263</v>
      </c>
      <c r="R1390" s="7">
        <v>1276275</v>
      </c>
      <c r="S1390" s="7">
        <v>1631373</v>
      </c>
      <c r="T1390" s="7">
        <v>5645272</v>
      </c>
      <c r="U1390" s="7">
        <v>319497</v>
      </c>
      <c r="V1390" s="7">
        <v>5964769</v>
      </c>
      <c r="W1390" s="7">
        <v>2904370</v>
      </c>
      <c r="X1390" s="7">
        <v>809199</v>
      </c>
      <c r="Y1390" s="7">
        <v>2673395</v>
      </c>
      <c r="Z1390" s="7">
        <v>6386964</v>
      </c>
      <c r="AA1390" s="7">
        <v>33389</v>
      </c>
      <c r="AB1390" s="7">
        <v>380991</v>
      </c>
      <c r="AC1390" s="7">
        <v>6801344</v>
      </c>
      <c r="AD1390" s="7">
        <v>-836575</v>
      </c>
      <c r="AE1390" s="7">
        <v>28054</v>
      </c>
      <c r="AF1390" s="7">
        <v>7173</v>
      </c>
      <c r="AG1390" s="7">
        <v>-815694</v>
      </c>
    </row>
    <row r="1391" spans="1:33" x14ac:dyDescent="0.55000000000000004">
      <c r="A1391" t="str">
        <f>VLOOKUP($B1391,Sheet2!$A$1:$C$47,3,FALSE)</f>
        <v>MEDSTAR MONTGOMERY MEDICAL CENTER</v>
      </c>
      <c r="B1391">
        <v>18</v>
      </c>
      <c r="C1391" s="1">
        <v>44682</v>
      </c>
      <c r="D1391" t="s">
        <v>32</v>
      </c>
      <c r="E1391" s="7">
        <v>8009454</v>
      </c>
      <c r="F1391" s="7">
        <v>8937742</v>
      </c>
      <c r="G1391" s="7">
        <v>16947196</v>
      </c>
      <c r="H1391" s="7">
        <v>265036</v>
      </c>
      <c r="I1391" s="7">
        <v>256671</v>
      </c>
      <c r="J1391" s="7">
        <v>365011</v>
      </c>
      <c r="K1391" s="7">
        <v>286419</v>
      </c>
      <c r="L1391" s="7">
        <v>824653</v>
      </c>
      <c r="M1391" s="7">
        <v>122430</v>
      </c>
      <c r="N1391" s="7">
        <v>214617</v>
      </c>
      <c r="O1391" s="7">
        <v>634866</v>
      </c>
      <c r="P1391" s="7">
        <v>203666</v>
      </c>
      <c r="Q1391" s="7">
        <v>-749529</v>
      </c>
      <c r="R1391" s="7">
        <v>1250703</v>
      </c>
      <c r="S1391" s="7">
        <v>2423840</v>
      </c>
      <c r="T1391" s="7">
        <v>14523356</v>
      </c>
      <c r="U1391" s="7">
        <v>212574</v>
      </c>
      <c r="V1391" s="7">
        <v>14735930</v>
      </c>
      <c r="W1391" s="7">
        <v>7114380</v>
      </c>
      <c r="X1391" s="7">
        <v>1295084</v>
      </c>
      <c r="Y1391" s="7">
        <v>6094706</v>
      </c>
      <c r="Z1391" s="7">
        <v>14504170</v>
      </c>
      <c r="AA1391" s="7">
        <v>81220</v>
      </c>
      <c r="AB1391" s="7">
        <v>872056</v>
      </c>
      <c r="AC1391" s="7">
        <v>15457446</v>
      </c>
      <c r="AD1391" s="7">
        <v>-721516</v>
      </c>
      <c r="AE1391" s="7">
        <v>0</v>
      </c>
      <c r="AF1391" s="7">
        <v>0</v>
      </c>
      <c r="AG1391" s="7">
        <v>-721516</v>
      </c>
    </row>
    <row r="1392" spans="1:33" x14ac:dyDescent="0.55000000000000004">
      <c r="A1392" t="str">
        <f>VLOOKUP($B1392,Sheet2!$A$1:$C$47,3,FALSE)</f>
        <v>MEDSTAR MONTGOMERY MEDICAL CENTER</v>
      </c>
      <c r="B1392">
        <v>18</v>
      </c>
      <c r="C1392" s="1">
        <v>44682</v>
      </c>
      <c r="D1392" t="s">
        <v>33</v>
      </c>
      <c r="E1392" s="7">
        <v>528124</v>
      </c>
      <c r="F1392" s="7">
        <v>1828222</v>
      </c>
      <c r="G1392" s="7">
        <v>2356346</v>
      </c>
      <c r="H1392" s="7">
        <v>0</v>
      </c>
      <c r="I1392" s="7">
        <v>0</v>
      </c>
      <c r="J1392" s="7">
        <v>0</v>
      </c>
      <c r="K1392" s="7">
        <v>58072</v>
      </c>
      <c r="L1392" s="7">
        <v>0</v>
      </c>
      <c r="M1392" s="7">
        <v>0</v>
      </c>
      <c r="N1392" s="7">
        <v>264657</v>
      </c>
      <c r="O1392" s="7">
        <v>0</v>
      </c>
      <c r="P1392" s="7">
        <v>0</v>
      </c>
      <c r="Q1392" s="7">
        <v>818659</v>
      </c>
      <c r="R1392" s="7">
        <v>1083316</v>
      </c>
      <c r="S1392" s="7">
        <v>1141388</v>
      </c>
      <c r="T1392" s="7">
        <v>1214958</v>
      </c>
      <c r="U1392" s="7">
        <v>44356</v>
      </c>
      <c r="V1392" s="7">
        <v>1259314</v>
      </c>
      <c r="W1392" s="7">
        <v>1364515</v>
      </c>
      <c r="X1392" s="7">
        <v>77240</v>
      </c>
      <c r="Y1392" s="7">
        <v>477612</v>
      </c>
      <c r="Z1392" s="7">
        <v>1919367</v>
      </c>
      <c r="AA1392" s="7">
        <v>0</v>
      </c>
      <c r="AB1392" s="7">
        <v>8609</v>
      </c>
      <c r="AC1392" s="7">
        <v>1927976</v>
      </c>
      <c r="AD1392" s="7">
        <v>-668662</v>
      </c>
      <c r="AE1392" s="7">
        <v>27164</v>
      </c>
      <c r="AF1392" s="7">
        <v>0</v>
      </c>
      <c r="AG1392" s="7">
        <v>-641498</v>
      </c>
    </row>
    <row r="1393" spans="1:33" x14ac:dyDescent="0.55000000000000004">
      <c r="A1393" t="str">
        <f>VLOOKUP($B1393,Sheet2!$A$1:$C$47,3,FALSE)</f>
        <v>MEDSTAR MONTGOMERY MEDICAL CENTER</v>
      </c>
      <c r="B1393">
        <v>18</v>
      </c>
      <c r="C1393" s="1">
        <v>44682</v>
      </c>
      <c r="D1393" t="s">
        <v>34</v>
      </c>
      <c r="E1393" s="7">
        <v>8537578</v>
      </c>
      <c r="F1393" s="7">
        <v>10765964</v>
      </c>
      <c r="G1393" s="7">
        <v>19303542</v>
      </c>
      <c r="H1393" s="7">
        <v>265036</v>
      </c>
      <c r="I1393" s="7">
        <v>256671</v>
      </c>
      <c r="J1393" s="7">
        <v>365011</v>
      </c>
      <c r="K1393" s="7">
        <v>344491</v>
      </c>
      <c r="L1393" s="7">
        <v>824653</v>
      </c>
      <c r="M1393" s="7">
        <v>122430</v>
      </c>
      <c r="N1393" s="7">
        <v>479274</v>
      </c>
      <c r="O1393" s="7">
        <v>634866</v>
      </c>
      <c r="P1393" s="7">
        <v>203666</v>
      </c>
      <c r="Q1393" s="7">
        <v>69130</v>
      </c>
      <c r="R1393" s="7">
        <v>2334019</v>
      </c>
      <c r="S1393" s="7">
        <v>3565228</v>
      </c>
      <c r="T1393" s="7">
        <v>15738314</v>
      </c>
      <c r="U1393" s="7">
        <v>256930</v>
      </c>
      <c r="V1393" s="7">
        <v>15995244</v>
      </c>
      <c r="W1393" s="7">
        <v>8478895</v>
      </c>
      <c r="X1393" s="7">
        <v>1372324</v>
      </c>
      <c r="Y1393" s="7">
        <v>6572318</v>
      </c>
      <c r="Z1393" s="7">
        <v>16423537</v>
      </c>
      <c r="AA1393" s="7">
        <v>81220</v>
      </c>
      <c r="AB1393" s="7">
        <v>880665</v>
      </c>
      <c r="AC1393" s="7">
        <v>17385422</v>
      </c>
      <c r="AD1393" s="7">
        <v>-1390178</v>
      </c>
      <c r="AE1393" s="7">
        <v>27164</v>
      </c>
      <c r="AF1393" s="7">
        <v>0</v>
      </c>
      <c r="AG1393" s="7">
        <v>-1363014</v>
      </c>
    </row>
    <row r="1394" spans="1:33" x14ac:dyDescent="0.55000000000000004">
      <c r="A1394" t="str">
        <f>VLOOKUP($B1394,Sheet2!$A$1:$C$47,3,FALSE)</f>
        <v>PENINSULA REGIONAL MEDICAL CENTER</v>
      </c>
      <c r="B1394">
        <v>19</v>
      </c>
      <c r="C1394" s="1">
        <v>44682</v>
      </c>
      <c r="D1394" t="s">
        <v>32</v>
      </c>
      <c r="E1394" s="7">
        <v>28107469</v>
      </c>
      <c r="F1394" s="7">
        <v>19455464</v>
      </c>
      <c r="G1394" s="7">
        <v>47562933</v>
      </c>
      <c r="H1394" s="7">
        <v>816058</v>
      </c>
      <c r="I1394" s="7">
        <v>415928</v>
      </c>
      <c r="J1394" s="7">
        <v>43567</v>
      </c>
      <c r="K1394" s="7">
        <v>696299</v>
      </c>
      <c r="L1394" s="7">
        <v>2051783</v>
      </c>
      <c r="M1394" s="7">
        <v>595956</v>
      </c>
      <c r="N1394" s="7">
        <v>204943</v>
      </c>
      <c r="O1394" s="7">
        <v>1243037</v>
      </c>
      <c r="P1394" s="7">
        <v>375958</v>
      </c>
      <c r="Q1394" s="7">
        <v>1274833</v>
      </c>
      <c r="R1394" s="7">
        <v>5746510</v>
      </c>
      <c r="S1394" s="7">
        <v>7718362</v>
      </c>
      <c r="T1394" s="7">
        <v>39844571</v>
      </c>
      <c r="U1394" s="7">
        <v>-1621494</v>
      </c>
      <c r="V1394" s="7">
        <v>38223077</v>
      </c>
      <c r="W1394" s="7">
        <v>14774040</v>
      </c>
      <c r="X1394" s="7">
        <v>1881718</v>
      </c>
      <c r="Y1394" s="7">
        <v>16956230</v>
      </c>
      <c r="Z1394" s="7">
        <v>33611988</v>
      </c>
      <c r="AA1394" s="7">
        <v>403807</v>
      </c>
      <c r="AB1394" s="7">
        <v>2107599</v>
      </c>
      <c r="AC1394" s="7">
        <v>36123394</v>
      </c>
      <c r="AD1394" s="7">
        <v>2099683</v>
      </c>
      <c r="AE1394" s="7">
        <v>0</v>
      </c>
      <c r="AF1394" s="7">
        <v>0</v>
      </c>
      <c r="AG1394" s="7">
        <v>2099683</v>
      </c>
    </row>
    <row r="1395" spans="1:33" x14ac:dyDescent="0.55000000000000004">
      <c r="A1395" t="str">
        <f>VLOOKUP($B1395,Sheet2!$A$1:$C$47,3,FALSE)</f>
        <v>PENINSULA REGIONAL MEDICAL CENTER</v>
      </c>
      <c r="B1395">
        <v>19</v>
      </c>
      <c r="C1395" s="1">
        <v>44682</v>
      </c>
      <c r="D1395" t="s">
        <v>33</v>
      </c>
      <c r="E1395" s="7">
        <v>0</v>
      </c>
      <c r="F1395" s="7">
        <v>1446118</v>
      </c>
      <c r="G1395" s="7">
        <v>1446118</v>
      </c>
      <c r="H1395" s="7">
        <v>0</v>
      </c>
      <c r="I1395" s="7">
        <v>0</v>
      </c>
      <c r="J1395" s="7">
        <v>1818</v>
      </c>
      <c r="K1395" s="7">
        <v>-22418</v>
      </c>
      <c r="L1395" s="7">
        <v>0</v>
      </c>
      <c r="M1395" s="7">
        <v>0</v>
      </c>
      <c r="N1395" s="7">
        <v>0</v>
      </c>
      <c r="O1395" s="7">
        <v>0</v>
      </c>
      <c r="P1395" s="7">
        <v>1833</v>
      </c>
      <c r="Q1395" s="7">
        <v>603728</v>
      </c>
      <c r="R1395" s="7">
        <v>605561</v>
      </c>
      <c r="S1395" s="7">
        <v>584961</v>
      </c>
      <c r="T1395" s="7">
        <v>861157</v>
      </c>
      <c r="U1395" s="7">
        <v>917460</v>
      </c>
      <c r="V1395" s="7">
        <v>1778617</v>
      </c>
      <c r="W1395" s="7">
        <v>791974</v>
      </c>
      <c r="X1395" s="7">
        <v>670052</v>
      </c>
      <c r="Y1395" s="7">
        <v>929836</v>
      </c>
      <c r="Z1395" s="7">
        <v>2391862</v>
      </c>
      <c r="AA1395" s="7">
        <v>10354</v>
      </c>
      <c r="AB1395" s="7">
        <v>103942</v>
      </c>
      <c r="AC1395" s="7">
        <v>2506158</v>
      </c>
      <c r="AD1395" s="7">
        <v>-727541</v>
      </c>
      <c r="AE1395" s="7">
        <v>0</v>
      </c>
      <c r="AF1395" s="7">
        <v>1081140</v>
      </c>
      <c r="AG1395" s="7">
        <v>-1808681</v>
      </c>
    </row>
    <row r="1396" spans="1:33" x14ac:dyDescent="0.55000000000000004">
      <c r="A1396" t="str">
        <f>VLOOKUP($B1396,Sheet2!$A$1:$C$47,3,FALSE)</f>
        <v>PENINSULA REGIONAL MEDICAL CENTER</v>
      </c>
      <c r="B1396">
        <v>19</v>
      </c>
      <c r="C1396" s="1">
        <v>44682</v>
      </c>
      <c r="D1396" t="s">
        <v>34</v>
      </c>
      <c r="E1396" s="7">
        <v>28107469</v>
      </c>
      <c r="F1396" s="7">
        <v>20901582</v>
      </c>
      <c r="G1396" s="7">
        <v>49009051</v>
      </c>
      <c r="H1396" s="7">
        <v>816058</v>
      </c>
      <c r="I1396" s="7">
        <v>415928</v>
      </c>
      <c r="J1396" s="7">
        <v>45385</v>
      </c>
      <c r="K1396" s="7">
        <v>673881</v>
      </c>
      <c r="L1396" s="7">
        <v>2051783</v>
      </c>
      <c r="M1396" s="7">
        <v>595956</v>
      </c>
      <c r="N1396" s="7">
        <v>204943</v>
      </c>
      <c r="O1396" s="7">
        <v>1243037</v>
      </c>
      <c r="P1396" s="7">
        <v>377791</v>
      </c>
      <c r="Q1396" s="7">
        <v>1878561</v>
      </c>
      <c r="R1396" s="7">
        <v>6352071</v>
      </c>
      <c r="S1396" s="7">
        <v>8303323</v>
      </c>
      <c r="T1396" s="7">
        <v>40705728</v>
      </c>
      <c r="U1396" s="7">
        <v>-704034</v>
      </c>
      <c r="V1396" s="7">
        <v>40001694</v>
      </c>
      <c r="W1396" s="7">
        <v>15566014</v>
      </c>
      <c r="X1396" s="7">
        <v>2551770</v>
      </c>
      <c r="Y1396" s="7">
        <v>17886066</v>
      </c>
      <c r="Z1396" s="7">
        <v>36003850</v>
      </c>
      <c r="AA1396" s="7">
        <v>414161</v>
      </c>
      <c r="AB1396" s="7">
        <v>2211541</v>
      </c>
      <c r="AC1396" s="7">
        <v>38629552</v>
      </c>
      <c r="AD1396" s="7">
        <v>1372142</v>
      </c>
      <c r="AE1396" s="7">
        <v>0</v>
      </c>
      <c r="AF1396" s="7">
        <v>1081140</v>
      </c>
      <c r="AG1396" s="7">
        <v>291002</v>
      </c>
    </row>
    <row r="1397" spans="1:33" x14ac:dyDescent="0.55000000000000004">
      <c r="A1397" t="str">
        <f>VLOOKUP($B1397,Sheet2!$A$1:$C$47,3,FALSE)</f>
        <v>SUBURBAN HOSPITAL</v>
      </c>
      <c r="B1397">
        <v>22</v>
      </c>
      <c r="C1397" s="1">
        <v>44682</v>
      </c>
      <c r="D1397" t="s">
        <v>32</v>
      </c>
      <c r="E1397" s="7">
        <v>18450000</v>
      </c>
      <c r="F1397" s="7">
        <v>15540554</v>
      </c>
      <c r="G1397" s="7">
        <v>33990554</v>
      </c>
      <c r="H1397" s="7">
        <v>635785</v>
      </c>
      <c r="I1397" s="7">
        <v>632182</v>
      </c>
      <c r="J1397" s="7">
        <v>247108</v>
      </c>
      <c r="K1397" s="7">
        <v>238699</v>
      </c>
      <c r="L1397" s="7">
        <v>1111964</v>
      </c>
      <c r="M1397" s="7">
        <v>210997</v>
      </c>
      <c r="N1397" s="7">
        <v>718645</v>
      </c>
      <c r="O1397" s="7">
        <v>938453</v>
      </c>
      <c r="P1397" s="7">
        <v>175905</v>
      </c>
      <c r="Q1397" s="7">
        <v>596434</v>
      </c>
      <c r="R1397" s="7">
        <v>3752398</v>
      </c>
      <c r="S1397" s="7">
        <v>5506172</v>
      </c>
      <c r="T1397" s="7">
        <v>28484382</v>
      </c>
      <c r="U1397" s="7">
        <v>1155567</v>
      </c>
      <c r="V1397" s="7">
        <v>29639949</v>
      </c>
      <c r="W1397" s="7">
        <v>10523444</v>
      </c>
      <c r="X1397" s="7">
        <v>2375939</v>
      </c>
      <c r="Y1397" s="7">
        <v>13972312</v>
      </c>
      <c r="Z1397" s="7">
        <v>26871695</v>
      </c>
      <c r="AA1397" s="7">
        <v>350960</v>
      </c>
      <c r="AB1397" s="7">
        <v>2188849</v>
      </c>
      <c r="AC1397" s="7">
        <v>29411504</v>
      </c>
      <c r="AD1397" s="7">
        <v>228445</v>
      </c>
      <c r="AE1397" s="7">
        <v>0</v>
      </c>
      <c r="AF1397" s="7">
        <v>0</v>
      </c>
      <c r="AG1397" s="7">
        <v>228445</v>
      </c>
    </row>
    <row r="1398" spans="1:33" x14ac:dyDescent="0.55000000000000004">
      <c r="A1398" t="str">
        <f>VLOOKUP($B1398,Sheet2!$A$1:$C$47,3,FALSE)</f>
        <v>SUBURBAN HOSPITAL</v>
      </c>
      <c r="B1398">
        <v>22</v>
      </c>
      <c r="C1398" s="1">
        <v>44682</v>
      </c>
      <c r="D1398" t="s">
        <v>33</v>
      </c>
      <c r="E1398" s="7">
        <v>0</v>
      </c>
      <c r="F1398" s="7">
        <v>55036</v>
      </c>
      <c r="G1398" s="7">
        <v>55036</v>
      </c>
      <c r="H1398" s="7">
        <v>0</v>
      </c>
      <c r="I1398" s="7">
        <v>0</v>
      </c>
      <c r="J1398" s="7">
        <v>0</v>
      </c>
      <c r="K1398" s="7">
        <v>0</v>
      </c>
      <c r="L1398" s="7">
        <v>0</v>
      </c>
      <c r="M1398" s="7">
        <v>0</v>
      </c>
      <c r="N1398" s="7">
        <v>0</v>
      </c>
      <c r="O1398" s="7">
        <v>0</v>
      </c>
      <c r="P1398" s="7">
        <v>115</v>
      </c>
      <c r="Q1398" s="7">
        <v>0</v>
      </c>
      <c r="R1398" s="7">
        <v>115</v>
      </c>
      <c r="S1398" s="7">
        <v>115</v>
      </c>
      <c r="T1398" s="7">
        <v>54921</v>
      </c>
      <c r="U1398" s="7">
        <v>322080</v>
      </c>
      <c r="V1398" s="7">
        <v>377001</v>
      </c>
      <c r="W1398" s="7">
        <v>224326</v>
      </c>
      <c r="X1398" s="7">
        <v>50000</v>
      </c>
      <c r="Y1398" s="7">
        <v>271318</v>
      </c>
      <c r="Z1398" s="7">
        <v>545644</v>
      </c>
      <c r="AA1398" s="7">
        <v>0</v>
      </c>
      <c r="AB1398" s="7">
        <v>0</v>
      </c>
      <c r="AC1398" s="7">
        <v>545644</v>
      </c>
      <c r="AD1398" s="7">
        <v>-168643</v>
      </c>
      <c r="AE1398" s="7">
        <v>-316655</v>
      </c>
      <c r="AF1398" s="7">
        <v>0</v>
      </c>
      <c r="AG1398" s="7">
        <v>-485298</v>
      </c>
    </row>
    <row r="1399" spans="1:33" x14ac:dyDescent="0.55000000000000004">
      <c r="A1399" t="str">
        <f>VLOOKUP($B1399,Sheet2!$A$1:$C$47,3,FALSE)</f>
        <v>SUBURBAN HOSPITAL</v>
      </c>
      <c r="B1399">
        <v>22</v>
      </c>
      <c r="C1399" s="1">
        <v>44682</v>
      </c>
      <c r="D1399" t="s">
        <v>34</v>
      </c>
      <c r="E1399" s="7">
        <v>18450000</v>
      </c>
      <c r="F1399" s="7">
        <v>15595590</v>
      </c>
      <c r="G1399" s="7">
        <v>34045590</v>
      </c>
      <c r="H1399" s="7">
        <v>635785</v>
      </c>
      <c r="I1399" s="7">
        <v>632182</v>
      </c>
      <c r="J1399" s="7">
        <v>247108</v>
      </c>
      <c r="K1399" s="7">
        <v>238699</v>
      </c>
      <c r="L1399" s="7">
        <v>1111964</v>
      </c>
      <c r="M1399" s="7">
        <v>210997</v>
      </c>
      <c r="N1399" s="7">
        <v>718645</v>
      </c>
      <c r="O1399" s="7">
        <v>938453</v>
      </c>
      <c r="P1399" s="7">
        <v>176020</v>
      </c>
      <c r="Q1399" s="7">
        <v>596434</v>
      </c>
      <c r="R1399" s="7">
        <v>3752513</v>
      </c>
      <c r="S1399" s="7">
        <v>5506287</v>
      </c>
      <c r="T1399" s="7">
        <v>28539303</v>
      </c>
      <c r="U1399" s="7">
        <v>1477647</v>
      </c>
      <c r="V1399" s="7">
        <v>30016950</v>
      </c>
      <c r="W1399" s="7">
        <v>10747770</v>
      </c>
      <c r="X1399" s="7">
        <v>2425939</v>
      </c>
      <c r="Y1399" s="7">
        <v>14243630</v>
      </c>
      <c r="Z1399" s="7">
        <v>27417339</v>
      </c>
      <c r="AA1399" s="7">
        <v>350960</v>
      </c>
      <c r="AB1399" s="7">
        <v>2188849</v>
      </c>
      <c r="AC1399" s="7">
        <v>29957148</v>
      </c>
      <c r="AD1399" s="7">
        <v>59802</v>
      </c>
      <c r="AE1399" s="7">
        <v>-316655</v>
      </c>
      <c r="AF1399" s="7">
        <v>0</v>
      </c>
      <c r="AG1399" s="7">
        <v>-256853</v>
      </c>
    </row>
    <row r="1400" spans="1:33" x14ac:dyDescent="0.55000000000000004">
      <c r="A1400" t="str">
        <f>VLOOKUP($B1400,Sheet2!$A$1:$C$47,3,FALSE)</f>
        <v>ANNE ARUNDEL MEDICAL CENTER</v>
      </c>
      <c r="B1400">
        <v>23</v>
      </c>
      <c r="C1400" s="1">
        <v>44682</v>
      </c>
      <c r="D1400" t="s">
        <v>32</v>
      </c>
      <c r="E1400" s="7">
        <v>29485033</v>
      </c>
      <c r="F1400" s="7">
        <v>30328611</v>
      </c>
      <c r="G1400" s="7">
        <v>59813644</v>
      </c>
      <c r="H1400" s="7">
        <v>95344</v>
      </c>
      <c r="I1400" s="7">
        <v>432387</v>
      </c>
      <c r="J1400" s="7">
        <v>292493</v>
      </c>
      <c r="K1400" s="7">
        <v>576617</v>
      </c>
      <c r="L1400" s="7">
        <v>2395341</v>
      </c>
      <c r="M1400" s="7">
        <v>392233</v>
      </c>
      <c r="N1400" s="7">
        <v>494141</v>
      </c>
      <c r="O1400" s="7">
        <v>2153625</v>
      </c>
      <c r="P1400" s="7">
        <v>818943</v>
      </c>
      <c r="Q1400" s="7">
        <v>618139</v>
      </c>
      <c r="R1400" s="7">
        <v>6872422</v>
      </c>
      <c r="S1400" s="7">
        <v>8269263</v>
      </c>
      <c r="T1400" s="7">
        <v>51544381</v>
      </c>
      <c r="U1400" s="7">
        <v>417713</v>
      </c>
      <c r="V1400" s="7">
        <v>51962094</v>
      </c>
      <c r="W1400" s="7">
        <v>21258790</v>
      </c>
      <c r="X1400" s="7">
        <v>1396497</v>
      </c>
      <c r="Y1400" s="7">
        <v>24710383</v>
      </c>
      <c r="Z1400" s="7">
        <v>47365670</v>
      </c>
      <c r="AA1400" s="7">
        <v>481527</v>
      </c>
      <c r="AB1400" s="7">
        <v>2103227</v>
      </c>
      <c r="AC1400" s="7">
        <v>49950424</v>
      </c>
      <c r="AD1400" s="7">
        <v>2011670</v>
      </c>
      <c r="AE1400" s="7">
        <v>0</v>
      </c>
      <c r="AF1400" s="7">
        <v>0</v>
      </c>
      <c r="AG1400" s="7">
        <v>2011670</v>
      </c>
    </row>
    <row r="1401" spans="1:33" x14ac:dyDescent="0.55000000000000004">
      <c r="A1401" t="str">
        <f>VLOOKUP($B1401,Sheet2!$A$1:$C$47,3,FALSE)</f>
        <v>ANNE ARUNDEL MEDICAL CENTER</v>
      </c>
      <c r="B1401">
        <v>23</v>
      </c>
      <c r="C1401" s="1">
        <v>44682</v>
      </c>
      <c r="D1401" t="s">
        <v>33</v>
      </c>
      <c r="E1401" s="7">
        <v>0</v>
      </c>
      <c r="F1401" s="7">
        <v>2209793</v>
      </c>
      <c r="G1401" s="7">
        <v>2209793</v>
      </c>
      <c r="H1401" s="7">
        <v>0</v>
      </c>
      <c r="I1401" s="7">
        <v>0</v>
      </c>
      <c r="J1401" s="7">
        <v>0</v>
      </c>
      <c r="K1401" s="7">
        <v>0</v>
      </c>
      <c r="L1401" s="7">
        <v>0</v>
      </c>
      <c r="M1401" s="7">
        <v>0</v>
      </c>
      <c r="N1401" s="7">
        <v>0</v>
      </c>
      <c r="O1401" s="7">
        <v>0</v>
      </c>
      <c r="P1401" s="7">
        <v>0</v>
      </c>
      <c r="Q1401" s="7">
        <v>1104897</v>
      </c>
      <c r="R1401" s="7">
        <v>1104897</v>
      </c>
      <c r="S1401" s="7">
        <v>1104897</v>
      </c>
      <c r="T1401" s="7">
        <v>1104896</v>
      </c>
      <c r="U1401" s="7">
        <v>811675</v>
      </c>
      <c r="V1401" s="7">
        <v>1916571</v>
      </c>
      <c r="W1401" s="7">
        <v>998509</v>
      </c>
      <c r="X1401" s="7">
        <v>65592</v>
      </c>
      <c r="Y1401" s="7">
        <v>3108141</v>
      </c>
      <c r="Z1401" s="7">
        <v>4172242</v>
      </c>
      <c r="AA1401" s="7">
        <v>13500</v>
      </c>
      <c r="AB1401" s="7">
        <v>58962</v>
      </c>
      <c r="AC1401" s="7">
        <v>4244704</v>
      </c>
      <c r="AD1401" s="7">
        <v>-2328133</v>
      </c>
      <c r="AE1401" s="7">
        <v>4469810</v>
      </c>
      <c r="AF1401" s="7">
        <v>0</v>
      </c>
      <c r="AG1401" s="7">
        <v>2141677</v>
      </c>
    </row>
    <row r="1402" spans="1:33" x14ac:dyDescent="0.55000000000000004">
      <c r="A1402" t="str">
        <f>VLOOKUP($B1402,Sheet2!$A$1:$C$47,3,FALSE)</f>
        <v>ANNE ARUNDEL MEDICAL CENTER</v>
      </c>
      <c r="B1402">
        <v>23</v>
      </c>
      <c r="C1402" s="1">
        <v>44682</v>
      </c>
      <c r="D1402" t="s">
        <v>34</v>
      </c>
      <c r="E1402" s="7">
        <v>29485033</v>
      </c>
      <c r="F1402" s="7">
        <v>32538404</v>
      </c>
      <c r="G1402" s="7">
        <v>62023437</v>
      </c>
      <c r="H1402" s="7">
        <v>95344</v>
      </c>
      <c r="I1402" s="7">
        <v>432387</v>
      </c>
      <c r="J1402" s="7">
        <v>292493</v>
      </c>
      <c r="K1402" s="7">
        <v>576617</v>
      </c>
      <c r="L1402" s="7">
        <v>2395341</v>
      </c>
      <c r="M1402" s="7">
        <v>392233</v>
      </c>
      <c r="N1402" s="7">
        <v>494141</v>
      </c>
      <c r="O1402" s="7">
        <v>2153625</v>
      </c>
      <c r="P1402" s="7">
        <v>818943</v>
      </c>
      <c r="Q1402" s="7">
        <v>1723036</v>
      </c>
      <c r="R1402" s="7">
        <v>7977319</v>
      </c>
      <c r="S1402" s="7">
        <v>9374160</v>
      </c>
      <c r="T1402" s="7">
        <v>52649277</v>
      </c>
      <c r="U1402" s="7">
        <v>1229388</v>
      </c>
      <c r="V1402" s="7">
        <v>53878665</v>
      </c>
      <c r="W1402" s="7">
        <v>22257299</v>
      </c>
      <c r="X1402" s="7">
        <v>1462089</v>
      </c>
      <c r="Y1402" s="7">
        <v>27818524</v>
      </c>
      <c r="Z1402" s="7">
        <v>51537912</v>
      </c>
      <c r="AA1402" s="7">
        <v>495027</v>
      </c>
      <c r="AB1402" s="7">
        <v>2162189</v>
      </c>
      <c r="AC1402" s="7">
        <v>54195128</v>
      </c>
      <c r="AD1402" s="7">
        <v>-316463</v>
      </c>
      <c r="AE1402" s="7">
        <v>4469810</v>
      </c>
      <c r="AF1402" s="7">
        <v>0</v>
      </c>
      <c r="AG1402" s="7">
        <v>4153347</v>
      </c>
    </row>
    <row r="1403" spans="1:33" x14ac:dyDescent="0.55000000000000004">
      <c r="A1403" t="str">
        <f>VLOOKUP($B1403,Sheet2!$A$1:$C$47,3,FALSE)</f>
        <v>MEDSTAR UNION MEMORIAL HOSPITAL</v>
      </c>
      <c r="B1403">
        <v>24</v>
      </c>
      <c r="C1403" s="1">
        <v>44682</v>
      </c>
      <c r="D1403" t="s">
        <v>32</v>
      </c>
      <c r="E1403" s="7">
        <v>25658193</v>
      </c>
      <c r="F1403" s="7">
        <v>14824822</v>
      </c>
      <c r="G1403" s="7">
        <v>40483015</v>
      </c>
      <c r="H1403" s="7">
        <v>515046</v>
      </c>
      <c r="I1403" s="7">
        <v>-14316</v>
      </c>
      <c r="J1403" s="7">
        <v>513031</v>
      </c>
      <c r="K1403" s="7">
        <v>85958</v>
      </c>
      <c r="L1403" s="7">
        <v>2367688</v>
      </c>
      <c r="M1403" s="7">
        <v>490107</v>
      </c>
      <c r="N1403" s="7">
        <v>636890</v>
      </c>
      <c r="O1403" s="7">
        <v>1347525</v>
      </c>
      <c r="P1403" s="7">
        <v>348720</v>
      </c>
      <c r="Q1403" s="7">
        <v>368550</v>
      </c>
      <c r="R1403" s="7">
        <v>5559480</v>
      </c>
      <c r="S1403" s="7">
        <v>6659199</v>
      </c>
      <c r="T1403" s="7">
        <v>33823816</v>
      </c>
      <c r="U1403" s="7">
        <v>305122</v>
      </c>
      <c r="V1403" s="7">
        <v>34128938</v>
      </c>
      <c r="W1403" s="7">
        <v>12750598</v>
      </c>
      <c r="X1403" s="7">
        <v>2428483</v>
      </c>
      <c r="Y1403" s="7">
        <v>13937792</v>
      </c>
      <c r="Z1403" s="7">
        <v>29116873</v>
      </c>
      <c r="AA1403" s="7">
        <v>176640</v>
      </c>
      <c r="AB1403" s="7">
        <v>1093545</v>
      </c>
      <c r="AC1403" s="7">
        <v>30387058</v>
      </c>
      <c r="AD1403" s="7">
        <v>3741880</v>
      </c>
      <c r="AE1403" s="7">
        <v>0</v>
      </c>
      <c r="AF1403" s="7">
        <v>0</v>
      </c>
      <c r="AG1403" s="7">
        <v>3741880</v>
      </c>
    </row>
    <row r="1404" spans="1:33" x14ac:dyDescent="0.55000000000000004">
      <c r="A1404" t="str">
        <f>VLOOKUP($B1404,Sheet2!$A$1:$C$47,3,FALSE)</f>
        <v>MEDSTAR UNION MEMORIAL HOSPITAL</v>
      </c>
      <c r="B1404">
        <v>24</v>
      </c>
      <c r="C1404" s="1">
        <v>44682</v>
      </c>
      <c r="D1404" t="s">
        <v>33</v>
      </c>
      <c r="E1404" s="7">
        <v>12331</v>
      </c>
      <c r="F1404" s="7">
        <v>14686</v>
      </c>
      <c r="G1404" s="7">
        <v>27017</v>
      </c>
      <c r="H1404" s="7">
        <v>0</v>
      </c>
      <c r="I1404" s="7">
        <v>0</v>
      </c>
      <c r="J1404" s="7">
        <v>0</v>
      </c>
      <c r="K1404" s="7">
        <v>8280</v>
      </c>
      <c r="L1404" s="7">
        <v>0</v>
      </c>
      <c r="M1404" s="7">
        <v>0</v>
      </c>
      <c r="N1404" s="7">
        <v>-1</v>
      </c>
      <c r="O1404" s="7">
        <v>0</v>
      </c>
      <c r="P1404" s="7">
        <v>0</v>
      </c>
      <c r="Q1404" s="7">
        <v>-229</v>
      </c>
      <c r="R1404" s="7">
        <v>-230</v>
      </c>
      <c r="S1404" s="7">
        <v>8050</v>
      </c>
      <c r="T1404" s="7">
        <v>18967</v>
      </c>
      <c r="U1404" s="7">
        <v>836945</v>
      </c>
      <c r="V1404" s="7">
        <v>855912</v>
      </c>
      <c r="W1404" s="7">
        <v>311940</v>
      </c>
      <c r="X1404" s="7">
        <v>59412</v>
      </c>
      <c r="Y1404" s="7">
        <v>5285897</v>
      </c>
      <c r="Z1404" s="7">
        <v>5657249</v>
      </c>
      <c r="AA1404" s="7">
        <v>17967</v>
      </c>
      <c r="AB1404" s="7">
        <v>176979</v>
      </c>
      <c r="AC1404" s="7">
        <v>5852195</v>
      </c>
      <c r="AD1404" s="7">
        <v>-4996283</v>
      </c>
      <c r="AE1404" s="7">
        <v>42774</v>
      </c>
      <c r="AF1404" s="7">
        <v>-353563</v>
      </c>
      <c r="AG1404" s="7">
        <v>-4599946</v>
      </c>
    </row>
    <row r="1405" spans="1:33" x14ac:dyDescent="0.55000000000000004">
      <c r="A1405" t="str">
        <f>VLOOKUP($B1405,Sheet2!$A$1:$C$47,3,FALSE)</f>
        <v>MEDSTAR UNION MEMORIAL HOSPITAL</v>
      </c>
      <c r="B1405">
        <v>24</v>
      </c>
      <c r="C1405" s="1">
        <v>44682</v>
      </c>
      <c r="D1405" t="s">
        <v>34</v>
      </c>
      <c r="E1405" s="7">
        <v>25670524</v>
      </c>
      <c r="F1405" s="7">
        <v>14839508</v>
      </c>
      <c r="G1405" s="7">
        <v>40510032</v>
      </c>
      <c r="H1405" s="7">
        <v>515046</v>
      </c>
      <c r="I1405" s="7">
        <v>-14316</v>
      </c>
      <c r="J1405" s="7">
        <v>513031</v>
      </c>
      <c r="K1405" s="7">
        <v>94238</v>
      </c>
      <c r="L1405" s="7">
        <v>2367688</v>
      </c>
      <c r="M1405" s="7">
        <v>490107</v>
      </c>
      <c r="N1405" s="7">
        <v>636889</v>
      </c>
      <c r="O1405" s="7">
        <v>1347525</v>
      </c>
      <c r="P1405" s="7">
        <v>348720</v>
      </c>
      <c r="Q1405" s="7">
        <v>368321</v>
      </c>
      <c r="R1405" s="7">
        <v>5559250</v>
      </c>
      <c r="S1405" s="7">
        <v>6667249</v>
      </c>
      <c r="T1405" s="7">
        <v>33842783</v>
      </c>
      <c r="U1405" s="7">
        <v>1142067</v>
      </c>
      <c r="V1405" s="7">
        <v>34984850</v>
      </c>
      <c r="W1405" s="7">
        <v>13062538</v>
      </c>
      <c r="X1405" s="7">
        <v>2487895</v>
      </c>
      <c r="Y1405" s="7">
        <v>19223689</v>
      </c>
      <c r="Z1405" s="7">
        <v>34774122</v>
      </c>
      <c r="AA1405" s="7">
        <v>194607</v>
      </c>
      <c r="AB1405" s="7">
        <v>1270524</v>
      </c>
      <c r="AC1405" s="7">
        <v>36239253</v>
      </c>
      <c r="AD1405" s="7">
        <v>-1254403</v>
      </c>
      <c r="AE1405" s="7">
        <v>42774</v>
      </c>
      <c r="AF1405" s="7">
        <v>-353563</v>
      </c>
      <c r="AG1405" s="7">
        <v>-858066</v>
      </c>
    </row>
    <row r="1406" spans="1:33" x14ac:dyDescent="0.55000000000000004">
      <c r="A1406" t="str">
        <f>VLOOKUP($B1406,Sheet2!$A$1:$C$47,3,FALSE)</f>
        <v>UPMC - WESTERN MARYLAND</v>
      </c>
      <c r="B1406">
        <v>27</v>
      </c>
      <c r="C1406" s="1">
        <v>44682</v>
      </c>
      <c r="D1406" t="s">
        <v>32</v>
      </c>
      <c r="E1406" s="7">
        <v>16789649</v>
      </c>
      <c r="F1406" s="7">
        <v>21005350</v>
      </c>
      <c r="G1406" s="7">
        <v>37794999</v>
      </c>
      <c r="H1406" s="7">
        <v>585162</v>
      </c>
      <c r="I1406" s="7">
        <v>238583</v>
      </c>
      <c r="J1406" s="7">
        <v>732089</v>
      </c>
      <c r="K1406" s="7">
        <v>298488</v>
      </c>
      <c r="L1406" s="7">
        <v>1596412</v>
      </c>
      <c r="M1406" s="7">
        <v>151269</v>
      </c>
      <c r="N1406" s="7">
        <v>1754753</v>
      </c>
      <c r="O1406" s="7">
        <v>1997254</v>
      </c>
      <c r="P1406" s="7">
        <v>189251</v>
      </c>
      <c r="Q1406" s="7">
        <v>2261915</v>
      </c>
      <c r="R1406" s="7">
        <v>7950854</v>
      </c>
      <c r="S1406" s="7">
        <v>9805176</v>
      </c>
      <c r="T1406" s="7">
        <v>27989823</v>
      </c>
      <c r="U1406" s="7">
        <v>238832</v>
      </c>
      <c r="V1406" s="7">
        <v>28228655</v>
      </c>
      <c r="W1406" s="7">
        <v>9679946</v>
      </c>
      <c r="X1406" s="7">
        <v>2393179</v>
      </c>
      <c r="Y1406" s="7">
        <v>7697179</v>
      </c>
      <c r="Z1406" s="7">
        <v>19770304</v>
      </c>
      <c r="AA1406" s="7">
        <v>0</v>
      </c>
      <c r="AB1406" s="7">
        <v>1792441</v>
      </c>
      <c r="AC1406" s="7">
        <v>21562745</v>
      </c>
      <c r="AD1406" s="7">
        <v>6665910</v>
      </c>
      <c r="AE1406" s="7">
        <v>0</v>
      </c>
      <c r="AF1406" s="7">
        <v>0</v>
      </c>
      <c r="AG1406" s="7">
        <v>6665910</v>
      </c>
    </row>
    <row r="1407" spans="1:33" x14ac:dyDescent="0.55000000000000004">
      <c r="A1407" t="str">
        <f>VLOOKUP($B1407,Sheet2!$A$1:$C$47,3,FALSE)</f>
        <v>UPMC - WESTERN MARYLAND</v>
      </c>
      <c r="B1407">
        <v>27</v>
      </c>
      <c r="C1407" s="1">
        <v>44682</v>
      </c>
      <c r="D1407" t="s">
        <v>33</v>
      </c>
      <c r="E1407" s="7">
        <v>0</v>
      </c>
      <c r="F1407" s="7">
        <v>4391464</v>
      </c>
      <c r="G1407" s="7">
        <v>4391464</v>
      </c>
      <c r="H1407" s="7">
        <v>0</v>
      </c>
      <c r="I1407" s="7">
        <v>0</v>
      </c>
      <c r="J1407" s="7">
        <v>73853</v>
      </c>
      <c r="K1407" s="7">
        <v>200083</v>
      </c>
      <c r="L1407" s="7">
        <v>0</v>
      </c>
      <c r="M1407" s="7">
        <v>0</v>
      </c>
      <c r="N1407" s="7">
        <v>0</v>
      </c>
      <c r="O1407" s="7">
        <v>0</v>
      </c>
      <c r="P1407" s="7">
        <v>0</v>
      </c>
      <c r="Q1407" s="7">
        <v>1954072</v>
      </c>
      <c r="R1407" s="7">
        <v>1954072</v>
      </c>
      <c r="S1407" s="7">
        <v>2228008</v>
      </c>
      <c r="T1407" s="7">
        <v>2163456</v>
      </c>
      <c r="U1407" s="7">
        <v>0</v>
      </c>
      <c r="V1407" s="7">
        <v>2163456</v>
      </c>
      <c r="W1407" s="7">
        <v>3817042</v>
      </c>
      <c r="X1407" s="7">
        <v>883261</v>
      </c>
      <c r="Y1407" s="7">
        <v>2601757</v>
      </c>
      <c r="Z1407" s="7">
        <v>7302060</v>
      </c>
      <c r="AA1407" s="7">
        <v>0</v>
      </c>
      <c r="AB1407" s="7">
        <v>132632</v>
      </c>
      <c r="AC1407" s="7">
        <v>7434692</v>
      </c>
      <c r="AD1407" s="7">
        <v>-5271236</v>
      </c>
      <c r="AE1407" s="7">
        <v>1113035</v>
      </c>
      <c r="AF1407" s="7">
        <v>0</v>
      </c>
      <c r="AG1407" s="7">
        <v>-4158201</v>
      </c>
    </row>
    <row r="1408" spans="1:33" x14ac:dyDescent="0.55000000000000004">
      <c r="A1408" t="str">
        <f>VLOOKUP($B1408,Sheet2!$A$1:$C$47,3,FALSE)</f>
        <v>UPMC - WESTERN MARYLAND</v>
      </c>
      <c r="B1408">
        <v>27</v>
      </c>
      <c r="C1408" s="1">
        <v>44682</v>
      </c>
      <c r="D1408" t="s">
        <v>34</v>
      </c>
      <c r="E1408" s="7">
        <v>16789649</v>
      </c>
      <c r="F1408" s="7">
        <v>25396814</v>
      </c>
      <c r="G1408" s="7">
        <v>42186463</v>
      </c>
      <c r="H1408" s="7">
        <v>585162</v>
      </c>
      <c r="I1408" s="7">
        <v>238583</v>
      </c>
      <c r="J1408" s="7">
        <v>805942</v>
      </c>
      <c r="K1408" s="7">
        <v>498571</v>
      </c>
      <c r="L1408" s="7">
        <v>1596412</v>
      </c>
      <c r="M1408" s="7">
        <v>151269</v>
      </c>
      <c r="N1408" s="7">
        <v>1754753</v>
      </c>
      <c r="O1408" s="7">
        <v>1997254</v>
      </c>
      <c r="P1408" s="7">
        <v>189251</v>
      </c>
      <c r="Q1408" s="7">
        <v>4215987</v>
      </c>
      <c r="R1408" s="7">
        <v>9904926</v>
      </c>
      <c r="S1408" s="7">
        <v>12033184</v>
      </c>
      <c r="T1408" s="7">
        <v>30153279</v>
      </c>
      <c r="U1408" s="7">
        <v>238832</v>
      </c>
      <c r="V1408" s="7">
        <v>30392111</v>
      </c>
      <c r="W1408" s="7">
        <v>13496988</v>
      </c>
      <c r="X1408" s="7">
        <v>3276440</v>
      </c>
      <c r="Y1408" s="7">
        <v>10298936</v>
      </c>
      <c r="Z1408" s="7">
        <v>27072364</v>
      </c>
      <c r="AA1408" s="7">
        <v>0</v>
      </c>
      <c r="AB1408" s="7">
        <v>1925073</v>
      </c>
      <c r="AC1408" s="7">
        <v>28997437</v>
      </c>
      <c r="AD1408" s="7">
        <v>1394674</v>
      </c>
      <c r="AE1408" s="7">
        <v>1113035</v>
      </c>
      <c r="AF1408" s="7">
        <v>0</v>
      </c>
      <c r="AG1408" s="7">
        <v>2507709</v>
      </c>
    </row>
    <row r="1409" spans="1:33" x14ac:dyDescent="0.55000000000000004">
      <c r="A1409" t="str">
        <f>VLOOKUP($B1409,Sheet2!$A$1:$C$47,3,FALSE)</f>
        <v>MEDSTAR ST. MARY'S HOSPITAL</v>
      </c>
      <c r="B1409">
        <v>28</v>
      </c>
      <c r="C1409" s="1">
        <v>44682</v>
      </c>
      <c r="D1409" t="s">
        <v>32</v>
      </c>
      <c r="E1409" s="7">
        <v>7604721</v>
      </c>
      <c r="F1409" s="7">
        <v>9544711</v>
      </c>
      <c r="G1409" s="7">
        <v>17149432</v>
      </c>
      <c r="H1409" s="7">
        <v>128939</v>
      </c>
      <c r="I1409" s="7">
        <v>101583</v>
      </c>
      <c r="J1409" s="7">
        <v>208015</v>
      </c>
      <c r="K1409" s="7">
        <v>127498</v>
      </c>
      <c r="L1409" s="7">
        <v>806197</v>
      </c>
      <c r="M1409" s="7">
        <v>133100</v>
      </c>
      <c r="N1409" s="7">
        <v>-149174</v>
      </c>
      <c r="O1409" s="7">
        <v>707971</v>
      </c>
      <c r="P1409" s="7">
        <v>278798</v>
      </c>
      <c r="Q1409" s="7">
        <v>-478401</v>
      </c>
      <c r="R1409" s="7">
        <v>1298491</v>
      </c>
      <c r="S1409" s="7">
        <v>1864526</v>
      </c>
      <c r="T1409" s="7">
        <v>15284906</v>
      </c>
      <c r="U1409" s="7">
        <v>125014</v>
      </c>
      <c r="V1409" s="7">
        <v>15409920</v>
      </c>
      <c r="W1409" s="7">
        <v>6038241</v>
      </c>
      <c r="X1409" s="7">
        <v>1073990</v>
      </c>
      <c r="Y1409" s="7">
        <v>5868032</v>
      </c>
      <c r="Z1409" s="7">
        <v>12980263</v>
      </c>
      <c r="AA1409" s="7">
        <v>49456</v>
      </c>
      <c r="AB1409" s="7">
        <v>857111</v>
      </c>
      <c r="AC1409" s="7">
        <v>13886830</v>
      </c>
      <c r="AD1409" s="7">
        <v>1523090</v>
      </c>
      <c r="AE1409" s="7">
        <v>0</v>
      </c>
      <c r="AF1409" s="7">
        <v>0</v>
      </c>
      <c r="AG1409" s="7">
        <v>1523090</v>
      </c>
    </row>
    <row r="1410" spans="1:33" x14ac:dyDescent="0.55000000000000004">
      <c r="A1410" t="str">
        <f>VLOOKUP($B1410,Sheet2!$A$1:$C$47,3,FALSE)</f>
        <v>MEDSTAR ST. MARY'S HOSPITAL</v>
      </c>
      <c r="B1410">
        <v>28</v>
      </c>
      <c r="C1410" s="1">
        <v>44682</v>
      </c>
      <c r="D1410" t="s">
        <v>33</v>
      </c>
      <c r="E1410" s="7">
        <v>146546</v>
      </c>
      <c r="F1410" s="7">
        <v>2755049</v>
      </c>
      <c r="G1410" s="7">
        <v>2901595</v>
      </c>
      <c r="H1410" s="7">
        <v>0</v>
      </c>
      <c r="I1410" s="7">
        <v>0</v>
      </c>
      <c r="J1410" s="7">
        <v>16712</v>
      </c>
      <c r="K1410" s="7">
        <v>47618</v>
      </c>
      <c r="L1410" s="7">
        <v>0</v>
      </c>
      <c r="M1410" s="7">
        <v>0</v>
      </c>
      <c r="N1410" s="7">
        <v>71790</v>
      </c>
      <c r="O1410" s="7">
        <v>0</v>
      </c>
      <c r="P1410" s="7">
        <v>0</v>
      </c>
      <c r="Q1410" s="7">
        <v>1379165</v>
      </c>
      <c r="R1410" s="7">
        <v>1450955</v>
      </c>
      <c r="S1410" s="7">
        <v>1515285</v>
      </c>
      <c r="T1410" s="7">
        <v>1386310</v>
      </c>
      <c r="U1410" s="7">
        <v>80403</v>
      </c>
      <c r="V1410" s="7">
        <v>1466713</v>
      </c>
      <c r="W1410" s="7">
        <v>1464067</v>
      </c>
      <c r="X1410" s="7">
        <v>134462</v>
      </c>
      <c r="Y1410" s="7">
        <v>848870</v>
      </c>
      <c r="Z1410" s="7">
        <v>2447399</v>
      </c>
      <c r="AA1410" s="7">
        <v>0</v>
      </c>
      <c r="AB1410" s="7">
        <v>29351</v>
      </c>
      <c r="AC1410" s="7">
        <v>2476750</v>
      </c>
      <c r="AD1410" s="7">
        <v>-1010037</v>
      </c>
      <c r="AE1410" s="7">
        <v>-194</v>
      </c>
      <c r="AF1410" s="7">
        <v>0</v>
      </c>
      <c r="AG1410" s="7">
        <v>-1010231</v>
      </c>
    </row>
    <row r="1411" spans="1:33" x14ac:dyDescent="0.55000000000000004">
      <c r="A1411" t="str">
        <f>VLOOKUP($B1411,Sheet2!$A$1:$C$47,3,FALSE)</f>
        <v>MEDSTAR ST. MARY'S HOSPITAL</v>
      </c>
      <c r="B1411">
        <v>28</v>
      </c>
      <c r="C1411" s="1">
        <v>44682</v>
      </c>
      <c r="D1411" t="s">
        <v>34</v>
      </c>
      <c r="E1411" s="7">
        <v>7751267</v>
      </c>
      <c r="F1411" s="7">
        <v>12299760</v>
      </c>
      <c r="G1411" s="7">
        <v>20051027</v>
      </c>
      <c r="H1411" s="7">
        <v>128939</v>
      </c>
      <c r="I1411" s="7">
        <v>101583</v>
      </c>
      <c r="J1411" s="7">
        <v>224727</v>
      </c>
      <c r="K1411" s="7">
        <v>175116</v>
      </c>
      <c r="L1411" s="7">
        <v>806197</v>
      </c>
      <c r="M1411" s="7">
        <v>133100</v>
      </c>
      <c r="N1411" s="7">
        <v>-77384</v>
      </c>
      <c r="O1411" s="7">
        <v>707971</v>
      </c>
      <c r="P1411" s="7">
        <v>278798</v>
      </c>
      <c r="Q1411" s="7">
        <v>900764</v>
      </c>
      <c r="R1411" s="7">
        <v>2749446</v>
      </c>
      <c r="S1411" s="7">
        <v>3379811</v>
      </c>
      <c r="T1411" s="7">
        <v>16671216</v>
      </c>
      <c r="U1411" s="7">
        <v>205417</v>
      </c>
      <c r="V1411" s="7">
        <v>16876633</v>
      </c>
      <c r="W1411" s="7">
        <v>7502308</v>
      </c>
      <c r="X1411" s="7">
        <v>1208452</v>
      </c>
      <c r="Y1411" s="7">
        <v>6716902</v>
      </c>
      <c r="Z1411" s="7">
        <v>15427662</v>
      </c>
      <c r="AA1411" s="7">
        <v>49456</v>
      </c>
      <c r="AB1411" s="7">
        <v>886462</v>
      </c>
      <c r="AC1411" s="7">
        <v>16363580</v>
      </c>
      <c r="AD1411" s="7">
        <v>513053</v>
      </c>
      <c r="AE1411" s="7">
        <v>-194</v>
      </c>
      <c r="AF1411" s="7">
        <v>0</v>
      </c>
      <c r="AG1411" s="7">
        <v>512859</v>
      </c>
    </row>
    <row r="1412" spans="1:33" x14ac:dyDescent="0.55000000000000004">
      <c r="A1412" t="str">
        <f>VLOOKUP($B1412,Sheet2!$A$1:$C$47,3,FALSE)</f>
        <v>JOHNS HOPKINS BAYVIEW MEDICAL CENTER</v>
      </c>
      <c r="B1412">
        <v>29</v>
      </c>
      <c r="C1412" s="1">
        <v>44682</v>
      </c>
      <c r="D1412" t="s">
        <v>32</v>
      </c>
      <c r="E1412" s="7">
        <v>38230000</v>
      </c>
      <c r="F1412" s="7">
        <v>27494000</v>
      </c>
      <c r="G1412" s="7">
        <v>65724000</v>
      </c>
      <c r="H1412" s="7">
        <v>377000</v>
      </c>
      <c r="I1412" s="7">
        <v>368000</v>
      </c>
      <c r="J1412" s="7">
        <v>1448000</v>
      </c>
      <c r="K1412" s="7">
        <v>570000</v>
      </c>
      <c r="L1412" s="7">
        <v>4280000</v>
      </c>
      <c r="M1412" s="7">
        <v>857000</v>
      </c>
      <c r="N1412" s="7">
        <v>121000</v>
      </c>
      <c r="O1412" s="7">
        <v>2203000</v>
      </c>
      <c r="P1412" s="7">
        <v>810000</v>
      </c>
      <c r="Q1412" s="7">
        <v>309000</v>
      </c>
      <c r="R1412" s="7">
        <v>8580000</v>
      </c>
      <c r="S1412" s="7">
        <v>11343000</v>
      </c>
      <c r="T1412" s="7">
        <v>54381000</v>
      </c>
      <c r="U1412" s="7">
        <v>932000</v>
      </c>
      <c r="V1412" s="7">
        <v>55313000</v>
      </c>
      <c r="W1412" s="7">
        <v>17165000</v>
      </c>
      <c r="X1412" s="7">
        <v>5817000</v>
      </c>
      <c r="Y1412" s="7">
        <v>35130000</v>
      </c>
      <c r="Z1412" s="7">
        <v>58112000</v>
      </c>
      <c r="AA1412" s="7">
        <v>268000</v>
      </c>
      <c r="AB1412" s="7">
        <v>2204000</v>
      </c>
      <c r="AC1412" s="7">
        <v>60584000</v>
      </c>
      <c r="AD1412" s="7">
        <v>-5271000</v>
      </c>
      <c r="AE1412" s="7">
        <v>0</v>
      </c>
      <c r="AF1412" s="7">
        <v>0</v>
      </c>
      <c r="AG1412" s="7">
        <v>-5271000</v>
      </c>
    </row>
    <row r="1413" spans="1:33" x14ac:dyDescent="0.55000000000000004">
      <c r="A1413" t="str">
        <f>VLOOKUP($B1413,Sheet2!$A$1:$C$47,3,FALSE)</f>
        <v>JOHNS HOPKINS BAYVIEW MEDICAL CENTER</v>
      </c>
      <c r="B1413">
        <v>29</v>
      </c>
      <c r="C1413" s="1">
        <v>44682</v>
      </c>
      <c r="D1413" t="s">
        <v>33</v>
      </c>
      <c r="E1413" s="7">
        <v>0</v>
      </c>
      <c r="F1413" s="7">
        <v>381000</v>
      </c>
      <c r="G1413" s="7">
        <v>381000</v>
      </c>
      <c r="H1413" s="7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0</v>
      </c>
      <c r="P1413" s="7">
        <v>0</v>
      </c>
      <c r="Q1413" s="7">
        <v>14000</v>
      </c>
      <c r="R1413" s="7">
        <v>14000</v>
      </c>
      <c r="S1413" s="7">
        <v>14000</v>
      </c>
      <c r="T1413" s="7">
        <v>367000</v>
      </c>
      <c r="U1413" s="7">
        <v>7426000</v>
      </c>
      <c r="V1413" s="7">
        <v>7793000</v>
      </c>
      <c r="W1413" s="7">
        <v>1016000</v>
      </c>
      <c r="X1413" s="7">
        <v>394000</v>
      </c>
      <c r="Y1413" s="7">
        <v>4838000</v>
      </c>
      <c r="Z1413" s="7">
        <v>6248000</v>
      </c>
      <c r="AA1413" s="7">
        <v>0</v>
      </c>
      <c r="AB1413" s="7">
        <v>148000</v>
      </c>
      <c r="AC1413" s="7">
        <v>6396000</v>
      </c>
      <c r="AD1413" s="7">
        <v>1397000</v>
      </c>
      <c r="AE1413" s="7">
        <v>-95000</v>
      </c>
      <c r="AF1413" s="7">
        <v>0</v>
      </c>
      <c r="AG1413" s="7">
        <v>1302000</v>
      </c>
    </row>
    <row r="1414" spans="1:33" x14ac:dyDescent="0.55000000000000004">
      <c r="A1414" t="str">
        <f>VLOOKUP($B1414,Sheet2!$A$1:$C$47,3,FALSE)</f>
        <v>JOHNS HOPKINS BAYVIEW MEDICAL CENTER</v>
      </c>
      <c r="B1414">
        <v>29</v>
      </c>
      <c r="C1414" s="1">
        <v>44682</v>
      </c>
      <c r="D1414" t="s">
        <v>34</v>
      </c>
      <c r="E1414" s="7">
        <v>38230000</v>
      </c>
      <c r="F1414" s="7">
        <v>27875000</v>
      </c>
      <c r="G1414" s="7">
        <v>66105000</v>
      </c>
      <c r="H1414" s="7">
        <v>377000</v>
      </c>
      <c r="I1414" s="7">
        <v>368000</v>
      </c>
      <c r="J1414" s="7">
        <v>1448000</v>
      </c>
      <c r="K1414" s="7">
        <v>570000</v>
      </c>
      <c r="L1414" s="7">
        <v>4280000</v>
      </c>
      <c r="M1414" s="7">
        <v>857000</v>
      </c>
      <c r="N1414" s="7">
        <v>121000</v>
      </c>
      <c r="O1414" s="7">
        <v>2203000</v>
      </c>
      <c r="P1414" s="7">
        <v>810000</v>
      </c>
      <c r="Q1414" s="7">
        <v>323000</v>
      </c>
      <c r="R1414" s="7">
        <v>8594000</v>
      </c>
      <c r="S1414" s="7">
        <v>11357000</v>
      </c>
      <c r="T1414" s="7">
        <v>54748000</v>
      </c>
      <c r="U1414" s="7">
        <v>8358000</v>
      </c>
      <c r="V1414" s="7">
        <v>63106000</v>
      </c>
      <c r="W1414" s="7">
        <v>18181000</v>
      </c>
      <c r="X1414" s="7">
        <v>6211000</v>
      </c>
      <c r="Y1414" s="7">
        <v>39968000</v>
      </c>
      <c r="Z1414" s="7">
        <v>64360000</v>
      </c>
      <c r="AA1414" s="7">
        <v>268000</v>
      </c>
      <c r="AB1414" s="7">
        <v>2352000</v>
      </c>
      <c r="AC1414" s="7">
        <v>66980000</v>
      </c>
      <c r="AD1414" s="7">
        <v>-3874000</v>
      </c>
      <c r="AE1414" s="7">
        <v>-95000</v>
      </c>
      <c r="AF1414" s="7">
        <v>0</v>
      </c>
      <c r="AG1414" s="7">
        <v>-3969000</v>
      </c>
    </row>
    <row r="1415" spans="1:33" x14ac:dyDescent="0.55000000000000004">
      <c r="A1415" t="str">
        <f>VLOOKUP($B1415,Sheet2!$A$1:$C$47,3,FALSE)</f>
        <v>UM-SHORE REGIONAL HEALTH AT CHESTERTOWN</v>
      </c>
      <c r="B1415">
        <v>30</v>
      </c>
      <c r="C1415" s="1">
        <v>44682</v>
      </c>
      <c r="D1415" t="s">
        <v>32</v>
      </c>
      <c r="E1415" s="7">
        <v>716903</v>
      </c>
      <c r="F1415" s="7">
        <v>4207086</v>
      </c>
      <c r="G1415" s="7">
        <v>4923989</v>
      </c>
      <c r="H1415" s="7">
        <v>9629</v>
      </c>
      <c r="I1415" s="7">
        <v>32152</v>
      </c>
      <c r="J1415" s="7">
        <v>59307</v>
      </c>
      <c r="K1415" s="7">
        <v>198031</v>
      </c>
      <c r="L1415" s="7">
        <v>63731</v>
      </c>
      <c r="M1415" s="7">
        <v>16065</v>
      </c>
      <c r="N1415" s="7">
        <v>0</v>
      </c>
      <c r="O1415" s="7">
        <v>374002</v>
      </c>
      <c r="P1415" s="7">
        <v>94276</v>
      </c>
      <c r="Q1415" s="7">
        <v>0</v>
      </c>
      <c r="R1415" s="7">
        <v>548074</v>
      </c>
      <c r="S1415" s="7">
        <v>847193</v>
      </c>
      <c r="T1415" s="7">
        <v>4076796</v>
      </c>
      <c r="U1415" s="7">
        <v>32156</v>
      </c>
      <c r="V1415" s="7">
        <v>4108952</v>
      </c>
      <c r="W1415" s="7">
        <v>948857</v>
      </c>
      <c r="X1415" s="7">
        <v>151129</v>
      </c>
      <c r="Y1415" s="7">
        <v>2075119</v>
      </c>
      <c r="Z1415" s="7">
        <v>3175105</v>
      </c>
      <c r="AA1415" s="7">
        <v>16000</v>
      </c>
      <c r="AB1415" s="7">
        <v>196703</v>
      </c>
      <c r="AC1415" s="7">
        <v>3387808</v>
      </c>
      <c r="AD1415" s="7">
        <v>721144</v>
      </c>
      <c r="AE1415" s="7">
        <v>0</v>
      </c>
      <c r="AF1415" s="7">
        <v>0</v>
      </c>
      <c r="AG1415" s="7">
        <v>721144</v>
      </c>
    </row>
    <row r="1416" spans="1:33" x14ac:dyDescent="0.55000000000000004">
      <c r="A1416" t="str">
        <f>VLOOKUP($B1416,Sheet2!$A$1:$C$47,3,FALSE)</f>
        <v>UM-SHORE REGIONAL HEALTH AT CHESTERTOWN</v>
      </c>
      <c r="B1416">
        <v>30</v>
      </c>
      <c r="C1416" s="1">
        <v>44682</v>
      </c>
      <c r="D1416" t="s">
        <v>33</v>
      </c>
      <c r="E1416" s="7">
        <v>0</v>
      </c>
      <c r="F1416" s="7">
        <v>208529</v>
      </c>
      <c r="G1416" s="7">
        <v>208529</v>
      </c>
      <c r="H1416" s="7">
        <v>0</v>
      </c>
      <c r="I1416" s="7">
        <v>518</v>
      </c>
      <c r="J1416" s="7">
        <v>0</v>
      </c>
      <c r="K1416" s="7">
        <v>3189</v>
      </c>
      <c r="L1416" s="7">
        <v>0</v>
      </c>
      <c r="M1416" s="7">
        <v>0</v>
      </c>
      <c r="N1416" s="7">
        <v>0</v>
      </c>
      <c r="O1416" s="7">
        <v>0</v>
      </c>
      <c r="P1416" s="7">
        <v>4673</v>
      </c>
      <c r="Q1416" s="7">
        <v>18538</v>
      </c>
      <c r="R1416" s="7">
        <v>23211</v>
      </c>
      <c r="S1416" s="7">
        <v>26918</v>
      </c>
      <c r="T1416" s="7">
        <v>181611</v>
      </c>
      <c r="U1416" s="7">
        <v>844</v>
      </c>
      <c r="V1416" s="7">
        <v>182455</v>
      </c>
      <c r="W1416" s="7">
        <v>43143</v>
      </c>
      <c r="X1416" s="7">
        <v>6871</v>
      </c>
      <c r="Y1416" s="7">
        <v>87881</v>
      </c>
      <c r="Z1416" s="7">
        <v>137895</v>
      </c>
      <c r="AA1416" s="7">
        <v>0</v>
      </c>
      <c r="AB1416" s="7">
        <v>26297</v>
      </c>
      <c r="AC1416" s="7">
        <v>164192</v>
      </c>
      <c r="AD1416" s="7">
        <v>18263</v>
      </c>
      <c r="AE1416" s="7">
        <v>-31000</v>
      </c>
      <c r="AF1416" s="7">
        <v>0</v>
      </c>
      <c r="AG1416" s="7">
        <v>-12737</v>
      </c>
    </row>
    <row r="1417" spans="1:33" x14ac:dyDescent="0.55000000000000004">
      <c r="A1417" t="str">
        <f>VLOOKUP($B1417,Sheet2!$A$1:$C$47,3,FALSE)</f>
        <v>UM-SHORE REGIONAL HEALTH AT CHESTERTOWN</v>
      </c>
      <c r="B1417">
        <v>30</v>
      </c>
      <c r="C1417" s="1">
        <v>44682</v>
      </c>
      <c r="D1417" t="s">
        <v>34</v>
      </c>
      <c r="E1417" s="7">
        <v>716903</v>
      </c>
      <c r="F1417" s="7">
        <v>4415615</v>
      </c>
      <c r="G1417" s="7">
        <v>5132518</v>
      </c>
      <c r="H1417" s="7">
        <v>9629</v>
      </c>
      <c r="I1417" s="7">
        <v>32670</v>
      </c>
      <c r="J1417" s="7">
        <v>59307</v>
      </c>
      <c r="K1417" s="7">
        <v>201220</v>
      </c>
      <c r="L1417" s="7">
        <v>63731</v>
      </c>
      <c r="M1417" s="7">
        <v>16065</v>
      </c>
      <c r="N1417" s="7">
        <v>0</v>
      </c>
      <c r="O1417" s="7">
        <v>374002</v>
      </c>
      <c r="P1417" s="7">
        <v>98949</v>
      </c>
      <c r="Q1417" s="7">
        <v>18538</v>
      </c>
      <c r="R1417" s="7">
        <v>571285</v>
      </c>
      <c r="S1417" s="7">
        <v>874111</v>
      </c>
      <c r="T1417" s="7">
        <v>4258407</v>
      </c>
      <c r="U1417" s="7">
        <v>33000</v>
      </c>
      <c r="V1417" s="7">
        <v>4291407</v>
      </c>
      <c r="W1417" s="7">
        <v>992000</v>
      </c>
      <c r="X1417" s="7">
        <v>158000</v>
      </c>
      <c r="Y1417" s="7">
        <v>2163000</v>
      </c>
      <c r="Z1417" s="7">
        <v>3313000</v>
      </c>
      <c r="AA1417" s="7">
        <v>16000</v>
      </c>
      <c r="AB1417" s="7">
        <v>223000</v>
      </c>
      <c r="AC1417" s="7">
        <v>3552000</v>
      </c>
      <c r="AD1417" s="7">
        <v>739407</v>
      </c>
      <c r="AE1417" s="7">
        <v>-31000</v>
      </c>
      <c r="AF1417" s="7">
        <v>0</v>
      </c>
      <c r="AG1417" s="7">
        <v>708407</v>
      </c>
    </row>
    <row r="1418" spans="1:33" x14ac:dyDescent="0.55000000000000004">
      <c r="A1418" t="str">
        <f>VLOOKUP($B1418,Sheet2!$A$1:$C$47,3,FALSE)</f>
        <v>CHRISTIANACARE, UNION HOSPITAL</v>
      </c>
      <c r="B1418">
        <v>32</v>
      </c>
      <c r="C1418" s="1">
        <v>44682</v>
      </c>
      <c r="D1418" t="s">
        <v>32</v>
      </c>
      <c r="E1418" s="7">
        <v>7506372</v>
      </c>
      <c r="F1418" s="7">
        <v>8707152</v>
      </c>
      <c r="G1418" s="7">
        <v>16213524</v>
      </c>
      <c r="H1418" s="7">
        <v>48654</v>
      </c>
      <c r="I1418" s="7">
        <v>82768</v>
      </c>
      <c r="J1418" s="7">
        <v>72982</v>
      </c>
      <c r="K1418" s="7">
        <v>53279</v>
      </c>
      <c r="L1418" s="7">
        <v>0</v>
      </c>
      <c r="M1418" s="7">
        <v>566023</v>
      </c>
      <c r="N1418" s="7">
        <v>449412</v>
      </c>
      <c r="O1418" s="7">
        <v>0</v>
      </c>
      <c r="P1418" s="7">
        <v>566023</v>
      </c>
      <c r="Q1418" s="7">
        <v>449412</v>
      </c>
      <c r="R1418" s="7">
        <v>2030870</v>
      </c>
      <c r="S1418" s="7">
        <v>2288553</v>
      </c>
      <c r="T1418" s="7">
        <v>13924971</v>
      </c>
      <c r="U1418" s="7">
        <v>4103264</v>
      </c>
      <c r="V1418" s="7">
        <v>18028235</v>
      </c>
      <c r="W1418" s="7">
        <v>8821095</v>
      </c>
      <c r="X1418" s="7">
        <v>1863536</v>
      </c>
      <c r="Y1418" s="7">
        <v>4294143</v>
      </c>
      <c r="Z1418" s="7">
        <v>14978774</v>
      </c>
      <c r="AA1418" s="7">
        <v>175153</v>
      </c>
      <c r="AB1418" s="7">
        <v>624491</v>
      </c>
      <c r="AC1418" s="7">
        <v>15778418</v>
      </c>
      <c r="AD1418" s="7">
        <v>2249817</v>
      </c>
      <c r="AE1418" s="7">
        <v>0</v>
      </c>
      <c r="AF1418" s="7">
        <v>0</v>
      </c>
      <c r="AG1418" s="7">
        <v>2249817</v>
      </c>
    </row>
    <row r="1419" spans="1:33" x14ac:dyDescent="0.55000000000000004">
      <c r="A1419" t="str">
        <f>VLOOKUP($B1419,Sheet2!$A$1:$C$47,3,FALSE)</f>
        <v>CHRISTIANACARE, UNION HOSPITAL</v>
      </c>
      <c r="B1419">
        <v>32</v>
      </c>
      <c r="C1419" s="1">
        <v>44682</v>
      </c>
      <c r="D1419" t="s">
        <v>33</v>
      </c>
      <c r="E1419" s="7">
        <v>0</v>
      </c>
      <c r="F1419" s="7">
        <v>192385</v>
      </c>
      <c r="G1419" s="7">
        <v>192385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  <c r="N1419" s="7">
        <v>0</v>
      </c>
      <c r="O1419" s="7">
        <v>0</v>
      </c>
      <c r="P1419" s="7">
        <v>0</v>
      </c>
      <c r="Q1419" s="7">
        <v>0</v>
      </c>
      <c r="R1419" s="7">
        <v>0</v>
      </c>
      <c r="S1419" s="7">
        <v>0</v>
      </c>
      <c r="T1419" s="7">
        <v>192385</v>
      </c>
      <c r="U1419" s="7">
        <v>0</v>
      </c>
      <c r="V1419" s="7">
        <v>192385</v>
      </c>
      <c r="W1419" s="7">
        <v>0</v>
      </c>
      <c r="X1419" s="7">
        <v>0</v>
      </c>
      <c r="Y1419" s="7">
        <v>0</v>
      </c>
      <c r="Z1419" s="7">
        <v>0</v>
      </c>
      <c r="AA1419" s="7">
        <v>0</v>
      </c>
      <c r="AB1419" s="7">
        <v>0</v>
      </c>
      <c r="AC1419" s="7">
        <v>0</v>
      </c>
      <c r="AD1419" s="7">
        <v>192385</v>
      </c>
      <c r="AE1419" s="7">
        <v>-311035</v>
      </c>
      <c r="AF1419" s="7">
        <v>0</v>
      </c>
      <c r="AG1419" s="7">
        <v>-118650</v>
      </c>
    </row>
    <row r="1420" spans="1:33" x14ac:dyDescent="0.55000000000000004">
      <c r="A1420" t="str">
        <f>VLOOKUP($B1420,Sheet2!$A$1:$C$47,3,FALSE)</f>
        <v>CHRISTIANACARE, UNION HOSPITAL</v>
      </c>
      <c r="B1420">
        <v>32</v>
      </c>
      <c r="C1420" s="1">
        <v>44682</v>
      </c>
      <c r="D1420" t="s">
        <v>34</v>
      </c>
      <c r="E1420" s="7">
        <v>7506372</v>
      </c>
      <c r="F1420" s="7">
        <v>8899537</v>
      </c>
      <c r="G1420" s="7">
        <v>16405909</v>
      </c>
      <c r="H1420" s="7">
        <v>48654</v>
      </c>
      <c r="I1420" s="7">
        <v>82768</v>
      </c>
      <c r="J1420" s="7">
        <v>72982</v>
      </c>
      <c r="K1420" s="7">
        <v>53279</v>
      </c>
      <c r="L1420" s="7">
        <v>0</v>
      </c>
      <c r="M1420" s="7">
        <v>566023</v>
      </c>
      <c r="N1420" s="7">
        <v>449412</v>
      </c>
      <c r="O1420" s="7">
        <v>0</v>
      </c>
      <c r="P1420" s="7">
        <v>566023</v>
      </c>
      <c r="Q1420" s="7">
        <v>449412</v>
      </c>
      <c r="R1420" s="7">
        <v>2030870</v>
      </c>
      <c r="S1420" s="7">
        <v>2288553</v>
      </c>
      <c r="T1420" s="7">
        <v>14117356</v>
      </c>
      <c r="U1420" s="7">
        <v>4103264</v>
      </c>
      <c r="V1420" s="7">
        <v>18220620</v>
      </c>
      <c r="W1420" s="7">
        <v>8821095</v>
      </c>
      <c r="X1420" s="7">
        <v>1863536</v>
      </c>
      <c r="Y1420" s="7">
        <v>4294143</v>
      </c>
      <c r="Z1420" s="7">
        <v>14978774</v>
      </c>
      <c r="AA1420" s="7">
        <v>175153</v>
      </c>
      <c r="AB1420" s="7">
        <v>624491</v>
      </c>
      <c r="AC1420" s="7">
        <v>15778418</v>
      </c>
      <c r="AD1420" s="7">
        <v>2442202</v>
      </c>
      <c r="AE1420" s="7">
        <v>-311035</v>
      </c>
      <c r="AF1420" s="7">
        <v>0</v>
      </c>
      <c r="AG1420" s="7">
        <v>2131167</v>
      </c>
    </row>
    <row r="1421" spans="1:33" x14ac:dyDescent="0.55000000000000004">
      <c r="A1421" t="str">
        <f>VLOOKUP($B1421,Sheet2!$A$1:$C$47,3,FALSE)</f>
        <v>CARROLL HOSPITAL CENTER</v>
      </c>
      <c r="B1421">
        <v>33</v>
      </c>
      <c r="C1421" s="1">
        <v>44682</v>
      </c>
      <c r="D1421" t="s">
        <v>32</v>
      </c>
      <c r="E1421" s="7">
        <v>12567578</v>
      </c>
      <c r="F1421" s="7">
        <v>9388723</v>
      </c>
      <c r="G1421" s="7">
        <v>21956301</v>
      </c>
      <c r="H1421" s="7">
        <v>109142</v>
      </c>
      <c r="I1421" s="7">
        <v>-379038</v>
      </c>
      <c r="J1421" s="7">
        <v>78750</v>
      </c>
      <c r="K1421" s="7">
        <v>-174362</v>
      </c>
      <c r="L1421" s="7">
        <v>765065</v>
      </c>
      <c r="M1421" s="7">
        <v>154735</v>
      </c>
      <c r="N1421" s="7">
        <v>438475</v>
      </c>
      <c r="O1421" s="7">
        <v>554013</v>
      </c>
      <c r="P1421" s="7">
        <v>229531</v>
      </c>
      <c r="Q1421" s="7">
        <v>317517</v>
      </c>
      <c r="R1421" s="7">
        <v>2459336</v>
      </c>
      <c r="S1421" s="7">
        <v>2093828</v>
      </c>
      <c r="T1421" s="7">
        <v>19862473</v>
      </c>
      <c r="U1421" s="7">
        <v>0</v>
      </c>
      <c r="V1421" s="7">
        <v>19862473</v>
      </c>
      <c r="W1421" s="7">
        <v>6661569</v>
      </c>
      <c r="X1421" s="7">
        <v>1647334</v>
      </c>
      <c r="Y1421" s="7">
        <v>9213795</v>
      </c>
      <c r="Z1421" s="7">
        <v>17522698</v>
      </c>
      <c r="AA1421" s="7">
        <v>302445</v>
      </c>
      <c r="AB1421" s="7">
        <v>966783</v>
      </c>
      <c r="AC1421" s="7">
        <v>18791926</v>
      </c>
      <c r="AD1421" s="7">
        <v>1070547</v>
      </c>
      <c r="AE1421" s="7">
        <v>0</v>
      </c>
      <c r="AF1421" s="7">
        <v>0</v>
      </c>
      <c r="AG1421" s="7">
        <v>1070547</v>
      </c>
    </row>
    <row r="1422" spans="1:33" x14ac:dyDescent="0.55000000000000004">
      <c r="A1422" t="str">
        <f>VLOOKUP($B1422,Sheet2!$A$1:$C$47,3,FALSE)</f>
        <v>CARROLL HOSPITAL CENTER</v>
      </c>
      <c r="B1422">
        <v>33</v>
      </c>
      <c r="C1422" s="1">
        <v>44682</v>
      </c>
      <c r="D1422" t="s">
        <v>33</v>
      </c>
      <c r="E1422" s="7">
        <v>0</v>
      </c>
      <c r="F1422" s="7">
        <v>7456234</v>
      </c>
      <c r="G1422" s="7">
        <v>7456234</v>
      </c>
      <c r="H1422" s="7">
        <v>0</v>
      </c>
      <c r="I1422" s="7">
        <v>0</v>
      </c>
      <c r="J1422" s="7">
        <v>0</v>
      </c>
      <c r="K1422" s="7">
        <v>160367</v>
      </c>
      <c r="L1422" s="7">
        <v>0</v>
      </c>
      <c r="M1422" s="7">
        <v>0</v>
      </c>
      <c r="N1422" s="7">
        <v>0</v>
      </c>
      <c r="O1422" s="7">
        <v>0</v>
      </c>
      <c r="P1422" s="7">
        <v>0</v>
      </c>
      <c r="Q1422" s="7">
        <v>3604865</v>
      </c>
      <c r="R1422" s="7">
        <v>3604865</v>
      </c>
      <c r="S1422" s="7">
        <v>3765232</v>
      </c>
      <c r="T1422" s="7">
        <v>3691002</v>
      </c>
      <c r="U1422" s="7">
        <v>832034</v>
      </c>
      <c r="V1422" s="7">
        <v>4523036</v>
      </c>
      <c r="W1422" s="7">
        <v>1792646</v>
      </c>
      <c r="X1422" s="7">
        <v>385743</v>
      </c>
      <c r="Y1422" s="7">
        <v>1741531</v>
      </c>
      <c r="Z1422" s="7">
        <v>3919920</v>
      </c>
      <c r="AA1422" s="7">
        <v>0</v>
      </c>
      <c r="AB1422" s="7">
        <v>134832</v>
      </c>
      <c r="AC1422" s="7">
        <v>4054752</v>
      </c>
      <c r="AD1422" s="7">
        <v>468284</v>
      </c>
      <c r="AE1422" s="7">
        <v>23297</v>
      </c>
      <c r="AF1422" s="7">
        <v>0</v>
      </c>
      <c r="AG1422" s="7">
        <v>491581</v>
      </c>
    </row>
    <row r="1423" spans="1:33" x14ac:dyDescent="0.55000000000000004">
      <c r="A1423" t="str">
        <f>VLOOKUP($B1423,Sheet2!$A$1:$C$47,3,FALSE)</f>
        <v>CARROLL HOSPITAL CENTER</v>
      </c>
      <c r="B1423">
        <v>33</v>
      </c>
      <c r="C1423" s="1">
        <v>44682</v>
      </c>
      <c r="D1423" t="s">
        <v>34</v>
      </c>
      <c r="E1423" s="7">
        <v>12567578</v>
      </c>
      <c r="F1423" s="7">
        <v>16844957</v>
      </c>
      <c r="G1423" s="7">
        <v>29412535</v>
      </c>
      <c r="H1423" s="7">
        <v>109142</v>
      </c>
      <c r="I1423" s="7">
        <v>-379038</v>
      </c>
      <c r="J1423" s="7">
        <v>78750</v>
      </c>
      <c r="K1423" s="7">
        <v>-13995</v>
      </c>
      <c r="L1423" s="7">
        <v>765065</v>
      </c>
      <c r="M1423" s="7">
        <v>154735</v>
      </c>
      <c r="N1423" s="7">
        <v>438475</v>
      </c>
      <c r="O1423" s="7">
        <v>554013</v>
      </c>
      <c r="P1423" s="7">
        <v>229531</v>
      </c>
      <c r="Q1423" s="7">
        <v>3922382</v>
      </c>
      <c r="R1423" s="7">
        <v>6064201</v>
      </c>
      <c r="S1423" s="7">
        <v>5859060</v>
      </c>
      <c r="T1423" s="7">
        <v>23553475</v>
      </c>
      <c r="U1423" s="7">
        <v>832034</v>
      </c>
      <c r="V1423" s="7">
        <v>24385509</v>
      </c>
      <c r="W1423" s="7">
        <v>8454215</v>
      </c>
      <c r="X1423" s="7">
        <v>2033077</v>
      </c>
      <c r="Y1423" s="7">
        <v>10955326</v>
      </c>
      <c r="Z1423" s="7">
        <v>21442618</v>
      </c>
      <c r="AA1423" s="7">
        <v>302445</v>
      </c>
      <c r="AB1423" s="7">
        <v>1101615</v>
      </c>
      <c r="AC1423" s="7">
        <v>22846678</v>
      </c>
      <c r="AD1423" s="7">
        <v>1538831</v>
      </c>
      <c r="AE1423" s="7">
        <v>23297</v>
      </c>
      <c r="AF1423" s="7">
        <v>0</v>
      </c>
      <c r="AG1423" s="7">
        <v>1562128</v>
      </c>
    </row>
    <row r="1424" spans="1:33" x14ac:dyDescent="0.55000000000000004">
      <c r="A1424" t="str">
        <f>VLOOKUP($B1424,Sheet2!$A$1:$C$47,3,FALSE)</f>
        <v>MEDSTAR HARBOR HOSPITAL CENTER</v>
      </c>
      <c r="B1424">
        <v>34</v>
      </c>
      <c r="C1424" s="1">
        <v>44682</v>
      </c>
      <c r="D1424" t="s">
        <v>32</v>
      </c>
      <c r="E1424" s="7">
        <v>10590245</v>
      </c>
      <c r="F1424" s="7">
        <v>6349742</v>
      </c>
      <c r="G1424" s="7">
        <v>16939987</v>
      </c>
      <c r="H1424" s="7">
        <v>232157</v>
      </c>
      <c r="I1424" s="7">
        <v>128960</v>
      </c>
      <c r="J1424" s="7">
        <v>481040</v>
      </c>
      <c r="K1424" s="7">
        <v>77322</v>
      </c>
      <c r="L1424" s="7">
        <v>873495</v>
      </c>
      <c r="M1424" s="7">
        <v>195673</v>
      </c>
      <c r="N1424" s="7">
        <v>430134</v>
      </c>
      <c r="O1424" s="7">
        <v>796883</v>
      </c>
      <c r="P1424" s="7">
        <v>313706</v>
      </c>
      <c r="Q1424" s="7">
        <v>270148</v>
      </c>
      <c r="R1424" s="7">
        <v>2880039</v>
      </c>
      <c r="S1424" s="7">
        <v>3799518</v>
      </c>
      <c r="T1424" s="7">
        <v>13140469</v>
      </c>
      <c r="U1424" s="7">
        <v>271798</v>
      </c>
      <c r="V1424" s="7">
        <v>13412267</v>
      </c>
      <c r="W1424" s="7">
        <v>6533601</v>
      </c>
      <c r="X1424" s="7">
        <v>1282638</v>
      </c>
      <c r="Y1424" s="7">
        <v>4865613</v>
      </c>
      <c r="Z1424" s="7">
        <v>12681852</v>
      </c>
      <c r="AA1424" s="7">
        <v>84324</v>
      </c>
      <c r="AB1424" s="7">
        <v>639267</v>
      </c>
      <c r="AC1424" s="7">
        <v>13405443</v>
      </c>
      <c r="AD1424" s="7">
        <v>6824</v>
      </c>
      <c r="AE1424" s="7">
        <v>0</v>
      </c>
      <c r="AF1424" s="7">
        <v>0</v>
      </c>
      <c r="AG1424" s="7">
        <v>6824</v>
      </c>
    </row>
    <row r="1425" spans="1:33" x14ac:dyDescent="0.55000000000000004">
      <c r="A1425" t="str">
        <f>VLOOKUP($B1425,Sheet2!$A$1:$C$47,3,FALSE)</f>
        <v>MEDSTAR HARBOR HOSPITAL CENTER</v>
      </c>
      <c r="B1425">
        <v>34</v>
      </c>
      <c r="C1425" s="1">
        <v>44682</v>
      </c>
      <c r="D1425" t="s">
        <v>33</v>
      </c>
      <c r="E1425" s="7">
        <v>11572</v>
      </c>
      <c r="F1425" s="7">
        <v>428324</v>
      </c>
      <c r="G1425" s="7">
        <v>439896</v>
      </c>
      <c r="H1425" s="7">
        <v>0</v>
      </c>
      <c r="I1425" s="7">
        <v>-95026</v>
      </c>
      <c r="J1425" s="7">
        <v>0</v>
      </c>
      <c r="K1425" s="7">
        <v>3877</v>
      </c>
      <c r="L1425" s="7">
        <v>0</v>
      </c>
      <c r="M1425" s="7">
        <v>0</v>
      </c>
      <c r="N1425" s="7">
        <v>0</v>
      </c>
      <c r="O1425" s="7">
        <v>0</v>
      </c>
      <c r="P1425" s="7">
        <v>0</v>
      </c>
      <c r="Q1425" s="7">
        <v>-58</v>
      </c>
      <c r="R1425" s="7">
        <v>-58</v>
      </c>
      <c r="S1425" s="7">
        <v>-91207</v>
      </c>
      <c r="T1425" s="7">
        <v>531103</v>
      </c>
      <c r="U1425" s="7">
        <v>715041</v>
      </c>
      <c r="V1425" s="7">
        <v>1246144</v>
      </c>
      <c r="W1425" s="7">
        <v>365184</v>
      </c>
      <c r="X1425" s="7">
        <v>71691</v>
      </c>
      <c r="Y1425" s="7">
        <v>2116693</v>
      </c>
      <c r="Z1425" s="7">
        <v>2553568</v>
      </c>
      <c r="AA1425" s="7">
        <v>29867</v>
      </c>
      <c r="AB1425" s="7">
        <v>73770</v>
      </c>
      <c r="AC1425" s="7">
        <v>2657205</v>
      </c>
      <c r="AD1425" s="7">
        <v>-1411061</v>
      </c>
      <c r="AE1425" s="7">
        <v>46548</v>
      </c>
      <c r="AF1425" s="7">
        <v>-6343</v>
      </c>
      <c r="AG1425" s="7">
        <v>-1358170</v>
      </c>
    </row>
    <row r="1426" spans="1:33" x14ac:dyDescent="0.55000000000000004">
      <c r="A1426" t="str">
        <f>VLOOKUP($B1426,Sheet2!$A$1:$C$47,3,FALSE)</f>
        <v>MEDSTAR HARBOR HOSPITAL CENTER</v>
      </c>
      <c r="B1426">
        <v>34</v>
      </c>
      <c r="C1426" s="1">
        <v>44682</v>
      </c>
      <c r="D1426" t="s">
        <v>34</v>
      </c>
      <c r="E1426" s="7">
        <v>10601817</v>
      </c>
      <c r="F1426" s="7">
        <v>6778066</v>
      </c>
      <c r="G1426" s="7">
        <v>17379883</v>
      </c>
      <c r="H1426" s="7">
        <v>232157</v>
      </c>
      <c r="I1426" s="7">
        <v>33934</v>
      </c>
      <c r="J1426" s="7">
        <v>481040</v>
      </c>
      <c r="K1426" s="7">
        <v>81199</v>
      </c>
      <c r="L1426" s="7">
        <v>873495</v>
      </c>
      <c r="M1426" s="7">
        <v>195673</v>
      </c>
      <c r="N1426" s="7">
        <v>430134</v>
      </c>
      <c r="O1426" s="7">
        <v>796883</v>
      </c>
      <c r="P1426" s="7">
        <v>313706</v>
      </c>
      <c r="Q1426" s="7">
        <v>270090</v>
      </c>
      <c r="R1426" s="7">
        <v>2879981</v>
      </c>
      <c r="S1426" s="7">
        <v>3708311</v>
      </c>
      <c r="T1426" s="7">
        <v>13671572</v>
      </c>
      <c r="U1426" s="7">
        <v>986839</v>
      </c>
      <c r="V1426" s="7">
        <v>14658411</v>
      </c>
      <c r="W1426" s="7">
        <v>6898785</v>
      </c>
      <c r="X1426" s="7">
        <v>1354329</v>
      </c>
      <c r="Y1426" s="7">
        <v>6982306</v>
      </c>
      <c r="Z1426" s="7">
        <v>15235420</v>
      </c>
      <c r="AA1426" s="7">
        <v>114191</v>
      </c>
      <c r="AB1426" s="7">
        <v>713037</v>
      </c>
      <c r="AC1426" s="7">
        <v>16062648</v>
      </c>
      <c r="AD1426" s="7">
        <v>-1404237</v>
      </c>
      <c r="AE1426" s="7">
        <v>46548</v>
      </c>
      <c r="AF1426" s="7">
        <v>-6343</v>
      </c>
      <c r="AG1426" s="7">
        <v>-1351346</v>
      </c>
    </row>
    <row r="1427" spans="1:33" x14ac:dyDescent="0.55000000000000004">
      <c r="A1427" t="str">
        <f>VLOOKUP($B1427,Sheet2!$A$1:$C$47,3,FALSE)</f>
        <v>UM-CHARLES REGIONAL MEDICAL CENTER</v>
      </c>
      <c r="B1427">
        <v>35</v>
      </c>
      <c r="C1427" s="1">
        <v>44682</v>
      </c>
      <c r="D1427" t="s">
        <v>32</v>
      </c>
      <c r="E1427" s="7">
        <v>7875496</v>
      </c>
      <c r="F1427" s="7">
        <v>6964750</v>
      </c>
      <c r="G1427" s="7">
        <v>14840246</v>
      </c>
      <c r="H1427" s="7">
        <v>62215</v>
      </c>
      <c r="I1427" s="7">
        <v>332200</v>
      </c>
      <c r="J1427" s="7">
        <v>56650</v>
      </c>
      <c r="K1427" s="7">
        <v>302482</v>
      </c>
      <c r="L1427" s="7">
        <v>628405</v>
      </c>
      <c r="M1427" s="7">
        <v>241206</v>
      </c>
      <c r="N1427" s="7">
        <v>0</v>
      </c>
      <c r="O1427" s="7">
        <v>555734</v>
      </c>
      <c r="P1427" s="7">
        <v>0</v>
      </c>
      <c r="Q1427" s="7">
        <v>0</v>
      </c>
      <c r="R1427" s="7">
        <v>1425345</v>
      </c>
      <c r="S1427" s="7">
        <v>2178892</v>
      </c>
      <c r="T1427" s="7">
        <v>12661354</v>
      </c>
      <c r="U1427" s="7">
        <v>71514</v>
      </c>
      <c r="V1427" s="7">
        <v>12732868</v>
      </c>
      <c r="W1427" s="7">
        <v>5711812</v>
      </c>
      <c r="X1427" s="7">
        <v>515962</v>
      </c>
      <c r="Y1427" s="7">
        <v>5223439</v>
      </c>
      <c r="Z1427" s="7">
        <v>11451213</v>
      </c>
      <c r="AA1427" s="7">
        <v>153458</v>
      </c>
      <c r="AB1427" s="7">
        <v>1025462</v>
      </c>
      <c r="AC1427" s="7">
        <v>12630133</v>
      </c>
      <c r="AD1427" s="7">
        <v>102735</v>
      </c>
      <c r="AE1427" s="7">
        <v>0</v>
      </c>
      <c r="AF1427" s="7">
        <v>0</v>
      </c>
      <c r="AG1427" s="7">
        <v>102735</v>
      </c>
    </row>
    <row r="1428" spans="1:33" x14ac:dyDescent="0.55000000000000004">
      <c r="A1428" t="str">
        <f>VLOOKUP($B1428,Sheet2!$A$1:$C$47,3,FALSE)</f>
        <v>UM-CHARLES REGIONAL MEDICAL CENTER</v>
      </c>
      <c r="B1428">
        <v>35</v>
      </c>
      <c r="C1428" s="1">
        <v>44682</v>
      </c>
      <c r="D1428" t="s">
        <v>33</v>
      </c>
      <c r="E1428" s="7">
        <v>974</v>
      </c>
      <c r="F1428" s="7">
        <v>207109</v>
      </c>
      <c r="G1428" s="7">
        <v>208083</v>
      </c>
      <c r="H1428" s="7">
        <v>0</v>
      </c>
      <c r="I1428" s="7">
        <v>0</v>
      </c>
      <c r="J1428" s="7">
        <v>0</v>
      </c>
      <c r="K1428" s="7">
        <v>0</v>
      </c>
      <c r="L1428" s="7">
        <v>0</v>
      </c>
      <c r="M1428" s="7">
        <v>0</v>
      </c>
      <c r="N1428" s="7">
        <v>77</v>
      </c>
      <c r="O1428" s="7">
        <v>0</v>
      </c>
      <c r="P1428" s="7">
        <v>0</v>
      </c>
      <c r="Q1428" s="7">
        <v>16525</v>
      </c>
      <c r="R1428" s="7">
        <v>16602</v>
      </c>
      <c r="S1428" s="7">
        <v>16602</v>
      </c>
      <c r="T1428" s="7">
        <v>191481</v>
      </c>
      <c r="U1428" s="7">
        <v>4831</v>
      </c>
      <c r="V1428" s="7">
        <v>196312</v>
      </c>
      <c r="W1428" s="7">
        <v>171851</v>
      </c>
      <c r="X1428" s="7">
        <v>15523</v>
      </c>
      <c r="Y1428" s="7">
        <v>998463</v>
      </c>
      <c r="Z1428" s="7">
        <v>1185837</v>
      </c>
      <c r="AA1428" s="7">
        <v>0</v>
      </c>
      <c r="AB1428" s="7">
        <v>9612</v>
      </c>
      <c r="AC1428" s="7">
        <v>1195449</v>
      </c>
      <c r="AD1428" s="7">
        <v>-999137</v>
      </c>
      <c r="AE1428" s="7">
        <v>66621</v>
      </c>
      <c r="AF1428" s="7">
        <v>96299</v>
      </c>
      <c r="AG1428" s="7">
        <v>-1028815</v>
      </c>
    </row>
    <row r="1429" spans="1:33" x14ac:dyDescent="0.55000000000000004">
      <c r="A1429" t="str">
        <f>VLOOKUP($B1429,Sheet2!$A$1:$C$47,3,FALSE)</f>
        <v>UM-CHARLES REGIONAL MEDICAL CENTER</v>
      </c>
      <c r="B1429">
        <v>35</v>
      </c>
      <c r="C1429" s="1">
        <v>44682</v>
      </c>
      <c r="D1429" t="s">
        <v>34</v>
      </c>
      <c r="E1429" s="7">
        <v>7876470</v>
      </c>
      <c r="F1429" s="7">
        <v>7171859</v>
      </c>
      <c r="G1429" s="7">
        <v>15048329</v>
      </c>
      <c r="H1429" s="7">
        <v>62215</v>
      </c>
      <c r="I1429" s="7">
        <v>332200</v>
      </c>
      <c r="J1429" s="7">
        <v>56650</v>
      </c>
      <c r="K1429" s="7">
        <v>302482</v>
      </c>
      <c r="L1429" s="7">
        <v>628405</v>
      </c>
      <c r="M1429" s="7">
        <v>241206</v>
      </c>
      <c r="N1429" s="7">
        <v>77</v>
      </c>
      <c r="O1429" s="7">
        <v>555734</v>
      </c>
      <c r="P1429" s="7">
        <v>0</v>
      </c>
      <c r="Q1429" s="7">
        <v>16525</v>
      </c>
      <c r="R1429" s="7">
        <v>1441947</v>
      </c>
      <c r="S1429" s="7">
        <v>2195494</v>
      </c>
      <c r="T1429" s="7">
        <v>12852835</v>
      </c>
      <c r="U1429" s="7">
        <v>76345</v>
      </c>
      <c r="V1429" s="7">
        <v>12929180</v>
      </c>
      <c r="W1429" s="7">
        <v>5883663</v>
      </c>
      <c r="X1429" s="7">
        <v>531485</v>
      </c>
      <c r="Y1429" s="7">
        <v>6221902</v>
      </c>
      <c r="Z1429" s="7">
        <v>12637050</v>
      </c>
      <c r="AA1429" s="7">
        <v>153458</v>
      </c>
      <c r="AB1429" s="7">
        <v>1035074</v>
      </c>
      <c r="AC1429" s="7">
        <v>13825582</v>
      </c>
      <c r="AD1429" s="7">
        <v>-896402</v>
      </c>
      <c r="AE1429" s="7">
        <v>66621</v>
      </c>
      <c r="AF1429" s="7">
        <v>96299</v>
      </c>
      <c r="AG1429" s="7">
        <v>-926080</v>
      </c>
    </row>
    <row r="1430" spans="1:33" x14ac:dyDescent="0.55000000000000004">
      <c r="A1430" t="str">
        <f>VLOOKUP($B1430,Sheet2!$A$1:$C$47,3,FALSE)</f>
        <v>UM-SHORE REGIONAL HEALTH AT EASTON</v>
      </c>
      <c r="B1430">
        <v>37</v>
      </c>
      <c r="C1430" s="1">
        <v>44682</v>
      </c>
      <c r="D1430" t="s">
        <v>32</v>
      </c>
      <c r="E1430" s="7">
        <v>10608701</v>
      </c>
      <c r="F1430" s="7">
        <v>13438951</v>
      </c>
      <c r="G1430" s="7">
        <v>24047652</v>
      </c>
      <c r="H1430" s="7">
        <v>124073</v>
      </c>
      <c r="I1430" s="7">
        <v>289371</v>
      </c>
      <c r="J1430" s="7">
        <v>194645</v>
      </c>
      <c r="K1430" s="7">
        <v>354496</v>
      </c>
      <c r="L1430" s="7">
        <v>755229</v>
      </c>
      <c r="M1430" s="7">
        <v>89261</v>
      </c>
      <c r="N1430" s="7">
        <v>222374</v>
      </c>
      <c r="O1430" s="7">
        <v>1185152</v>
      </c>
      <c r="P1430" s="7">
        <v>113040</v>
      </c>
      <c r="Q1430" s="7">
        <v>348857</v>
      </c>
      <c r="R1430" s="7">
        <v>2713913</v>
      </c>
      <c r="S1430" s="7">
        <v>3676498</v>
      </c>
      <c r="T1430" s="7">
        <v>20371154</v>
      </c>
      <c r="U1430" s="7">
        <v>508306</v>
      </c>
      <c r="V1430" s="7">
        <v>20879460</v>
      </c>
      <c r="W1430" s="7">
        <v>7262885</v>
      </c>
      <c r="X1430" s="7">
        <v>1316499</v>
      </c>
      <c r="Y1430" s="7">
        <v>4981567</v>
      </c>
      <c r="Z1430" s="7">
        <v>13560951</v>
      </c>
      <c r="AA1430" s="7">
        <v>333114</v>
      </c>
      <c r="AB1430" s="7">
        <v>1350843</v>
      </c>
      <c r="AC1430" s="7">
        <v>15244908</v>
      </c>
      <c r="AD1430" s="7">
        <v>5634552</v>
      </c>
      <c r="AE1430" s="7">
        <v>0</v>
      </c>
      <c r="AF1430" s="7">
        <v>0</v>
      </c>
      <c r="AG1430" s="7">
        <v>5634552</v>
      </c>
    </row>
    <row r="1431" spans="1:33" x14ac:dyDescent="0.55000000000000004">
      <c r="A1431" t="str">
        <f>VLOOKUP($B1431,Sheet2!$A$1:$C$47,3,FALSE)</f>
        <v>UM-SHORE REGIONAL HEALTH AT EASTON</v>
      </c>
      <c r="B1431">
        <v>37</v>
      </c>
      <c r="C1431" s="1">
        <v>44682</v>
      </c>
      <c r="D1431" t="s">
        <v>33</v>
      </c>
      <c r="E1431" s="7">
        <v>3250</v>
      </c>
      <c r="F1431" s="7">
        <v>3775932</v>
      </c>
      <c r="G1431" s="7">
        <v>3779182</v>
      </c>
      <c r="H1431" s="7">
        <v>0</v>
      </c>
      <c r="I1431" s="7">
        <v>0</v>
      </c>
      <c r="J1431" s="7">
        <v>0</v>
      </c>
      <c r="K1431" s="7">
        <v>0</v>
      </c>
      <c r="L1431" s="7">
        <v>0</v>
      </c>
      <c r="M1431" s="7">
        <v>0</v>
      </c>
      <c r="N1431" s="7">
        <v>231</v>
      </c>
      <c r="O1431" s="7">
        <v>0</v>
      </c>
      <c r="P1431" s="7">
        <v>31761</v>
      </c>
      <c r="Q1431" s="7">
        <v>2120877</v>
      </c>
      <c r="R1431" s="7">
        <v>2152869</v>
      </c>
      <c r="S1431" s="7">
        <v>2152869</v>
      </c>
      <c r="T1431" s="7">
        <v>1626313</v>
      </c>
      <c r="U1431" s="7">
        <v>4711</v>
      </c>
      <c r="V1431" s="7">
        <v>1631024</v>
      </c>
      <c r="W1431" s="7">
        <v>865179</v>
      </c>
      <c r="X1431" s="7">
        <v>156826</v>
      </c>
      <c r="Y1431" s="7">
        <v>4107121</v>
      </c>
      <c r="Z1431" s="7">
        <v>5129126</v>
      </c>
      <c r="AA1431" s="7">
        <v>0</v>
      </c>
      <c r="AB1431" s="7">
        <v>719934</v>
      </c>
      <c r="AC1431" s="7">
        <v>5849060</v>
      </c>
      <c r="AD1431" s="7">
        <v>-4218036</v>
      </c>
      <c r="AE1431" s="7">
        <v>-6212772</v>
      </c>
      <c r="AF1431" s="7">
        <v>0</v>
      </c>
      <c r="AG1431" s="7">
        <v>-10430808</v>
      </c>
    </row>
    <row r="1432" spans="1:33" x14ac:dyDescent="0.55000000000000004">
      <c r="A1432" t="str">
        <f>VLOOKUP($B1432,Sheet2!$A$1:$C$47,3,FALSE)</f>
        <v>UM-SHORE REGIONAL HEALTH AT EASTON</v>
      </c>
      <c r="B1432">
        <v>37</v>
      </c>
      <c r="C1432" s="1">
        <v>44682</v>
      </c>
      <c r="D1432" t="s">
        <v>34</v>
      </c>
      <c r="E1432" s="7">
        <v>10611951</v>
      </c>
      <c r="F1432" s="7">
        <v>17214883</v>
      </c>
      <c r="G1432" s="7">
        <v>27826834</v>
      </c>
      <c r="H1432" s="7">
        <v>124073</v>
      </c>
      <c r="I1432" s="7">
        <v>289371</v>
      </c>
      <c r="J1432" s="7">
        <v>194645</v>
      </c>
      <c r="K1432" s="7">
        <v>354496</v>
      </c>
      <c r="L1432" s="7">
        <v>755229</v>
      </c>
      <c r="M1432" s="7">
        <v>89261</v>
      </c>
      <c r="N1432" s="7">
        <v>222605</v>
      </c>
      <c r="O1432" s="7">
        <v>1185152</v>
      </c>
      <c r="P1432" s="7">
        <v>144801</v>
      </c>
      <c r="Q1432" s="7">
        <v>2469734</v>
      </c>
      <c r="R1432" s="7">
        <v>4866782</v>
      </c>
      <c r="S1432" s="7">
        <v>5829367</v>
      </c>
      <c r="T1432" s="7">
        <v>21997467</v>
      </c>
      <c r="U1432" s="7">
        <v>513017</v>
      </c>
      <c r="V1432" s="7">
        <v>22510484</v>
      </c>
      <c r="W1432" s="7">
        <v>8128064</v>
      </c>
      <c r="X1432" s="7">
        <v>1473325</v>
      </c>
      <c r="Y1432" s="7">
        <v>9088688</v>
      </c>
      <c r="Z1432" s="7">
        <v>18690077</v>
      </c>
      <c r="AA1432" s="7">
        <v>333114</v>
      </c>
      <c r="AB1432" s="7">
        <v>2070777</v>
      </c>
      <c r="AC1432" s="7">
        <v>21093968</v>
      </c>
      <c r="AD1432" s="7">
        <v>1416516</v>
      </c>
      <c r="AE1432" s="7">
        <v>-6212772</v>
      </c>
      <c r="AF1432" s="7">
        <v>0</v>
      </c>
      <c r="AG1432" s="7">
        <v>-4796256</v>
      </c>
    </row>
    <row r="1433" spans="1:33" x14ac:dyDescent="0.55000000000000004">
      <c r="A1433" t="str">
        <f>VLOOKUP($B1433,Sheet2!$A$1:$C$47,3,FALSE)</f>
        <v>UMMC MIDTOWN CAMPUS</v>
      </c>
      <c r="B1433">
        <v>38</v>
      </c>
      <c r="C1433" s="1">
        <v>44682</v>
      </c>
      <c r="D1433" t="s">
        <v>32</v>
      </c>
      <c r="E1433" s="7">
        <v>11107477</v>
      </c>
      <c r="F1433" s="7">
        <v>9810966</v>
      </c>
      <c r="G1433" s="7">
        <v>20918443</v>
      </c>
      <c r="H1433" s="7">
        <v>278826</v>
      </c>
      <c r="I1433" s="7">
        <v>337242</v>
      </c>
      <c r="J1433" s="7">
        <v>254123</v>
      </c>
      <c r="K1433" s="7">
        <v>307363</v>
      </c>
      <c r="L1433" s="7">
        <v>1056048</v>
      </c>
      <c r="M1433" s="7">
        <v>805536</v>
      </c>
      <c r="N1433" s="7">
        <v>0</v>
      </c>
      <c r="O1433" s="7">
        <v>932782</v>
      </c>
      <c r="P1433" s="7">
        <v>0</v>
      </c>
      <c r="Q1433" s="7">
        <v>0</v>
      </c>
      <c r="R1433" s="7">
        <v>2794366</v>
      </c>
      <c r="S1433" s="7">
        <v>3971920</v>
      </c>
      <c r="T1433" s="7">
        <v>16946523</v>
      </c>
      <c r="U1433" s="7">
        <v>63966</v>
      </c>
      <c r="V1433" s="7">
        <v>17010489</v>
      </c>
      <c r="W1433" s="7">
        <v>7608053</v>
      </c>
      <c r="X1433" s="7">
        <v>1187950</v>
      </c>
      <c r="Y1433" s="7">
        <v>6430926</v>
      </c>
      <c r="Z1433" s="7">
        <v>15226929</v>
      </c>
      <c r="AA1433" s="7">
        <v>99500</v>
      </c>
      <c r="AB1433" s="7">
        <v>995691</v>
      </c>
      <c r="AC1433" s="7">
        <v>16322120</v>
      </c>
      <c r="AD1433" s="7">
        <v>688369</v>
      </c>
      <c r="AE1433" s="7">
        <v>0</v>
      </c>
      <c r="AF1433" s="7">
        <v>0</v>
      </c>
      <c r="AG1433" s="7">
        <v>688369</v>
      </c>
    </row>
    <row r="1434" spans="1:33" x14ac:dyDescent="0.55000000000000004">
      <c r="A1434" t="str">
        <f>VLOOKUP($B1434,Sheet2!$A$1:$C$47,3,FALSE)</f>
        <v>UMMC MIDTOWN CAMPUS</v>
      </c>
      <c r="B1434">
        <v>38</v>
      </c>
      <c r="C1434" s="1">
        <v>44682</v>
      </c>
      <c r="D1434" t="s">
        <v>33</v>
      </c>
      <c r="E1434" s="7">
        <v>0</v>
      </c>
      <c r="F1434" s="7">
        <v>312400</v>
      </c>
      <c r="G1434" s="7">
        <v>312400</v>
      </c>
      <c r="H1434" s="7">
        <v>0</v>
      </c>
      <c r="I1434" s="7">
        <v>0</v>
      </c>
      <c r="J1434" s="7">
        <v>0</v>
      </c>
      <c r="K1434" s="7">
        <v>0</v>
      </c>
      <c r="L1434" s="7">
        <v>0</v>
      </c>
      <c r="M1434" s="7">
        <v>0</v>
      </c>
      <c r="N1434" s="7">
        <v>0</v>
      </c>
      <c r="O1434" s="7">
        <v>0</v>
      </c>
      <c r="P1434" s="7">
        <v>0</v>
      </c>
      <c r="Q1434" s="7">
        <v>29701</v>
      </c>
      <c r="R1434" s="7">
        <v>29701</v>
      </c>
      <c r="S1434" s="7">
        <v>29701</v>
      </c>
      <c r="T1434" s="7">
        <v>282699</v>
      </c>
      <c r="U1434" s="7">
        <v>1917516</v>
      </c>
      <c r="V1434" s="7">
        <v>2200215</v>
      </c>
      <c r="W1434" s="7">
        <v>696953</v>
      </c>
      <c r="X1434" s="7">
        <v>112757</v>
      </c>
      <c r="Y1434" s="7">
        <v>4380957</v>
      </c>
      <c r="Z1434" s="7">
        <v>5190667</v>
      </c>
      <c r="AA1434" s="7">
        <v>0</v>
      </c>
      <c r="AB1434" s="7">
        <v>30094</v>
      </c>
      <c r="AC1434" s="7">
        <v>5220761</v>
      </c>
      <c r="AD1434" s="7">
        <v>-3020546</v>
      </c>
      <c r="AE1434" s="7">
        <v>-62292</v>
      </c>
      <c r="AF1434" s="7">
        <v>16416</v>
      </c>
      <c r="AG1434" s="7">
        <v>-3099254</v>
      </c>
    </row>
    <row r="1435" spans="1:33" x14ac:dyDescent="0.55000000000000004">
      <c r="A1435" t="str">
        <f>VLOOKUP($B1435,Sheet2!$A$1:$C$47,3,FALSE)</f>
        <v>UMMC MIDTOWN CAMPUS</v>
      </c>
      <c r="B1435">
        <v>38</v>
      </c>
      <c r="C1435" s="1">
        <v>44682</v>
      </c>
      <c r="D1435" t="s">
        <v>34</v>
      </c>
      <c r="E1435" s="7">
        <v>11107477</v>
      </c>
      <c r="F1435" s="7">
        <v>10123366</v>
      </c>
      <c r="G1435" s="7">
        <v>21230843</v>
      </c>
      <c r="H1435" s="7">
        <v>278826</v>
      </c>
      <c r="I1435" s="7">
        <v>337242</v>
      </c>
      <c r="J1435" s="7">
        <v>254123</v>
      </c>
      <c r="K1435" s="7">
        <v>307363</v>
      </c>
      <c r="L1435" s="7">
        <v>1056048</v>
      </c>
      <c r="M1435" s="7">
        <v>805536</v>
      </c>
      <c r="N1435" s="7">
        <v>0</v>
      </c>
      <c r="O1435" s="7">
        <v>932782</v>
      </c>
      <c r="P1435" s="7">
        <v>0</v>
      </c>
      <c r="Q1435" s="7">
        <v>29701</v>
      </c>
      <c r="R1435" s="7">
        <v>2824067</v>
      </c>
      <c r="S1435" s="7">
        <v>4001621</v>
      </c>
      <c r="T1435" s="7">
        <v>17229222</v>
      </c>
      <c r="U1435" s="7">
        <v>1981482</v>
      </c>
      <c r="V1435" s="7">
        <v>19210704</v>
      </c>
      <c r="W1435" s="7">
        <v>8305006</v>
      </c>
      <c r="X1435" s="7">
        <v>1300707</v>
      </c>
      <c r="Y1435" s="7">
        <v>10811883</v>
      </c>
      <c r="Z1435" s="7">
        <v>20417596</v>
      </c>
      <c r="AA1435" s="7">
        <v>99500</v>
      </c>
      <c r="AB1435" s="7">
        <v>1025785</v>
      </c>
      <c r="AC1435" s="7">
        <v>21542881</v>
      </c>
      <c r="AD1435" s="7">
        <v>-2332177</v>
      </c>
      <c r="AE1435" s="7">
        <v>-62292</v>
      </c>
      <c r="AF1435" s="7">
        <v>16416</v>
      </c>
      <c r="AG1435" s="7">
        <v>-2410885</v>
      </c>
    </row>
    <row r="1436" spans="1:33" x14ac:dyDescent="0.55000000000000004">
      <c r="A1436" t="str">
        <f>VLOOKUP($B1436,Sheet2!$A$1:$C$47,3,FALSE)</f>
        <v>CALVERT HEALTH MEDICAL CENTER</v>
      </c>
      <c r="B1436">
        <v>39</v>
      </c>
      <c r="C1436" s="1">
        <v>44682</v>
      </c>
      <c r="D1436" t="s">
        <v>32</v>
      </c>
      <c r="E1436" s="7">
        <v>7149011</v>
      </c>
      <c r="F1436" s="7">
        <v>8888066</v>
      </c>
      <c r="G1436" s="7">
        <v>16037077</v>
      </c>
      <c r="H1436" s="7">
        <v>217688</v>
      </c>
      <c r="I1436" s="7">
        <v>83725</v>
      </c>
      <c r="J1436" s="7">
        <v>172959</v>
      </c>
      <c r="K1436" s="7">
        <v>217334</v>
      </c>
      <c r="L1436" s="7">
        <v>446754</v>
      </c>
      <c r="M1436" s="7">
        <v>122968</v>
      </c>
      <c r="N1436" s="7">
        <v>220050</v>
      </c>
      <c r="O1436" s="7">
        <v>445004</v>
      </c>
      <c r="P1436" s="7">
        <v>239452</v>
      </c>
      <c r="Q1436" s="7">
        <v>294649</v>
      </c>
      <c r="R1436" s="7">
        <v>1768877</v>
      </c>
      <c r="S1436" s="7">
        <v>2460583</v>
      </c>
      <c r="T1436" s="7">
        <v>13576494</v>
      </c>
      <c r="U1436" s="7">
        <v>164409</v>
      </c>
      <c r="V1436" s="7">
        <v>13740903</v>
      </c>
      <c r="W1436" s="7">
        <v>4845753</v>
      </c>
      <c r="X1436" s="7">
        <v>984050</v>
      </c>
      <c r="Y1436" s="7">
        <v>4184063</v>
      </c>
      <c r="Z1436" s="7">
        <v>10013866</v>
      </c>
      <c r="AA1436" s="7">
        <v>86002</v>
      </c>
      <c r="AB1436" s="7">
        <v>887807</v>
      </c>
      <c r="AC1436" s="7">
        <v>10987675</v>
      </c>
      <c r="AD1436" s="7">
        <v>2753228</v>
      </c>
      <c r="AE1436" s="7">
        <v>0</v>
      </c>
      <c r="AF1436" s="7">
        <v>0</v>
      </c>
      <c r="AG1436" s="7">
        <v>2753228</v>
      </c>
    </row>
    <row r="1437" spans="1:33" x14ac:dyDescent="0.55000000000000004">
      <c r="A1437" t="str">
        <f>VLOOKUP($B1437,Sheet2!$A$1:$C$47,3,FALSE)</f>
        <v>CALVERT HEALTH MEDICAL CENTER</v>
      </c>
      <c r="B1437">
        <v>39</v>
      </c>
      <c r="C1437" s="1">
        <v>44682</v>
      </c>
      <c r="D1437" t="s">
        <v>33</v>
      </c>
      <c r="E1437" s="7">
        <v>0</v>
      </c>
      <c r="F1437" s="7">
        <v>497570</v>
      </c>
      <c r="G1437" s="7">
        <v>497570</v>
      </c>
      <c r="H1437" s="7">
        <v>0</v>
      </c>
      <c r="I1437" s="7">
        <v>0</v>
      </c>
      <c r="J1437" s="7">
        <v>0</v>
      </c>
      <c r="K1437" s="7">
        <v>-575</v>
      </c>
      <c r="L1437" s="7">
        <v>0</v>
      </c>
      <c r="M1437" s="7">
        <v>0</v>
      </c>
      <c r="N1437" s="7">
        <v>0</v>
      </c>
      <c r="O1437" s="7">
        <v>0</v>
      </c>
      <c r="P1437" s="7">
        <v>0</v>
      </c>
      <c r="Q1437" s="7">
        <v>307925</v>
      </c>
      <c r="R1437" s="7">
        <v>307925</v>
      </c>
      <c r="S1437" s="7">
        <v>307350</v>
      </c>
      <c r="T1437" s="7">
        <v>190220</v>
      </c>
      <c r="U1437" s="7">
        <v>7190</v>
      </c>
      <c r="V1437" s="7">
        <v>197410</v>
      </c>
      <c r="W1437" s="7">
        <v>220450</v>
      </c>
      <c r="X1437" s="7">
        <v>44768</v>
      </c>
      <c r="Y1437" s="7">
        <v>758824</v>
      </c>
      <c r="Z1437" s="7">
        <v>1024042</v>
      </c>
      <c r="AA1437" s="7">
        <v>0</v>
      </c>
      <c r="AB1437" s="7">
        <v>1208</v>
      </c>
      <c r="AC1437" s="7">
        <v>1025250</v>
      </c>
      <c r="AD1437" s="7">
        <v>-827840</v>
      </c>
      <c r="AE1437" s="7">
        <v>4148</v>
      </c>
      <c r="AF1437" s="7">
        <v>0</v>
      </c>
      <c r="AG1437" s="7">
        <v>-823692</v>
      </c>
    </row>
    <row r="1438" spans="1:33" x14ac:dyDescent="0.55000000000000004">
      <c r="A1438" t="str">
        <f>VLOOKUP($B1438,Sheet2!$A$1:$C$47,3,FALSE)</f>
        <v>CALVERT HEALTH MEDICAL CENTER</v>
      </c>
      <c r="B1438">
        <v>39</v>
      </c>
      <c r="C1438" s="1">
        <v>44682</v>
      </c>
      <c r="D1438" t="s">
        <v>34</v>
      </c>
      <c r="E1438" s="7">
        <v>7149011</v>
      </c>
      <c r="F1438" s="7">
        <v>9385636</v>
      </c>
      <c r="G1438" s="7">
        <v>16534647</v>
      </c>
      <c r="H1438" s="7">
        <v>217688</v>
      </c>
      <c r="I1438" s="7">
        <v>83725</v>
      </c>
      <c r="J1438" s="7">
        <v>172959</v>
      </c>
      <c r="K1438" s="7">
        <v>216759</v>
      </c>
      <c r="L1438" s="7">
        <v>446754</v>
      </c>
      <c r="M1438" s="7">
        <v>122968</v>
      </c>
      <c r="N1438" s="7">
        <v>220050</v>
      </c>
      <c r="O1438" s="7">
        <v>445004</v>
      </c>
      <c r="P1438" s="7">
        <v>239452</v>
      </c>
      <c r="Q1438" s="7">
        <v>602574</v>
      </c>
      <c r="R1438" s="7">
        <v>2076802</v>
      </c>
      <c r="S1438" s="7">
        <v>2767933</v>
      </c>
      <c r="T1438" s="7">
        <v>13766714</v>
      </c>
      <c r="U1438" s="7">
        <v>171599</v>
      </c>
      <c r="V1438" s="7">
        <v>13938313</v>
      </c>
      <c r="W1438" s="7">
        <v>5066203</v>
      </c>
      <c r="X1438" s="7">
        <v>1028818</v>
      </c>
      <c r="Y1438" s="7">
        <v>4942887</v>
      </c>
      <c r="Z1438" s="7">
        <v>11037908</v>
      </c>
      <c r="AA1438" s="7">
        <v>86002</v>
      </c>
      <c r="AB1438" s="7">
        <v>889015</v>
      </c>
      <c r="AC1438" s="7">
        <v>12012925</v>
      </c>
      <c r="AD1438" s="7">
        <v>1925388</v>
      </c>
      <c r="AE1438" s="7">
        <v>4148</v>
      </c>
      <c r="AF1438" s="7">
        <v>0</v>
      </c>
      <c r="AG1438" s="7">
        <v>1929536</v>
      </c>
    </row>
    <row r="1439" spans="1:33" x14ac:dyDescent="0.55000000000000004">
      <c r="A1439" t="str">
        <f>VLOOKUP($B1439,Sheet2!$A$1:$C$47,3,FALSE)</f>
        <v>NORTHWEST HOSPITAL CENTER</v>
      </c>
      <c r="B1439">
        <v>40</v>
      </c>
      <c r="C1439" s="1">
        <v>44682</v>
      </c>
      <c r="D1439" t="s">
        <v>32</v>
      </c>
      <c r="E1439" s="7">
        <v>13696280</v>
      </c>
      <c r="F1439" s="7">
        <v>12519750</v>
      </c>
      <c r="G1439" s="7">
        <v>26216030</v>
      </c>
      <c r="H1439" s="7">
        <v>122232</v>
      </c>
      <c r="I1439" s="7">
        <v>-147886</v>
      </c>
      <c r="J1439" s="7">
        <v>492954</v>
      </c>
      <c r="K1439" s="7">
        <v>38694</v>
      </c>
      <c r="L1439" s="7">
        <v>0</v>
      </c>
      <c r="M1439" s="7">
        <v>512071</v>
      </c>
      <c r="N1439" s="7">
        <v>1620224</v>
      </c>
      <c r="O1439" s="7">
        <v>0</v>
      </c>
      <c r="P1439" s="7">
        <v>279785</v>
      </c>
      <c r="Q1439" s="7">
        <v>793268</v>
      </c>
      <c r="R1439" s="7">
        <v>3205348</v>
      </c>
      <c r="S1439" s="7">
        <v>3711342</v>
      </c>
      <c r="T1439" s="7">
        <v>22504688</v>
      </c>
      <c r="U1439" s="7">
        <v>44640</v>
      </c>
      <c r="V1439" s="7">
        <v>22549328</v>
      </c>
      <c r="W1439" s="7">
        <v>8358901</v>
      </c>
      <c r="X1439" s="7">
        <v>2113236</v>
      </c>
      <c r="Y1439" s="7">
        <v>9981510</v>
      </c>
      <c r="Z1439" s="7">
        <v>20453647</v>
      </c>
      <c r="AA1439" s="7">
        <v>305921</v>
      </c>
      <c r="AB1439" s="7">
        <v>1536532</v>
      </c>
      <c r="AC1439" s="7">
        <v>22296100</v>
      </c>
      <c r="AD1439" s="7">
        <v>253228</v>
      </c>
      <c r="AE1439" s="7">
        <v>0</v>
      </c>
      <c r="AF1439" s="7">
        <v>0</v>
      </c>
      <c r="AG1439" s="7">
        <v>253228</v>
      </c>
    </row>
    <row r="1440" spans="1:33" x14ac:dyDescent="0.55000000000000004">
      <c r="A1440" t="str">
        <f>VLOOKUP($B1440,Sheet2!$A$1:$C$47,3,FALSE)</f>
        <v>NORTHWEST HOSPITAL CENTER</v>
      </c>
      <c r="B1440">
        <v>40</v>
      </c>
      <c r="C1440" s="1">
        <v>44682</v>
      </c>
      <c r="D1440" t="s">
        <v>33</v>
      </c>
      <c r="E1440" s="7">
        <v>609007</v>
      </c>
      <c r="F1440" s="7">
        <v>3500155</v>
      </c>
      <c r="G1440" s="7">
        <v>4109162</v>
      </c>
      <c r="H1440" s="7">
        <v>0</v>
      </c>
      <c r="I1440" s="7">
        <v>0</v>
      </c>
      <c r="J1440" s="7">
        <v>0</v>
      </c>
      <c r="K1440" s="7">
        <v>1249704</v>
      </c>
      <c r="L1440" s="7">
        <v>0</v>
      </c>
      <c r="M1440" s="7">
        <v>0</v>
      </c>
      <c r="N1440" s="7">
        <v>0</v>
      </c>
      <c r="O1440" s="7">
        <v>0</v>
      </c>
      <c r="P1440" s="7">
        <v>0</v>
      </c>
      <c r="Q1440" s="7">
        <v>0</v>
      </c>
      <c r="R1440" s="7">
        <v>0</v>
      </c>
      <c r="S1440" s="7">
        <v>1249704</v>
      </c>
      <c r="T1440" s="7">
        <v>2859458</v>
      </c>
      <c r="U1440" s="7">
        <v>313136</v>
      </c>
      <c r="V1440" s="7">
        <v>3172594</v>
      </c>
      <c r="W1440" s="7">
        <v>1501535</v>
      </c>
      <c r="X1440" s="7">
        <v>16045</v>
      </c>
      <c r="Y1440" s="7">
        <v>2176497</v>
      </c>
      <c r="Z1440" s="7">
        <v>3694077</v>
      </c>
      <c r="AA1440" s="7">
        <v>0</v>
      </c>
      <c r="AB1440" s="7">
        <v>0</v>
      </c>
      <c r="AC1440" s="7">
        <v>3694077</v>
      </c>
      <c r="AD1440" s="7">
        <v>-521483</v>
      </c>
      <c r="AE1440" s="7">
        <v>-20047</v>
      </c>
      <c r="AF1440" s="7">
        <v>0</v>
      </c>
      <c r="AG1440" s="7">
        <v>-541530</v>
      </c>
    </row>
    <row r="1441" spans="1:33" x14ac:dyDescent="0.55000000000000004">
      <c r="A1441" t="str">
        <f>VLOOKUP($B1441,Sheet2!$A$1:$C$47,3,FALSE)</f>
        <v>NORTHWEST HOSPITAL CENTER</v>
      </c>
      <c r="B1441">
        <v>40</v>
      </c>
      <c r="C1441" s="1">
        <v>44682</v>
      </c>
      <c r="D1441" t="s">
        <v>34</v>
      </c>
      <c r="E1441" s="7">
        <v>14305287</v>
      </c>
      <c r="F1441" s="7">
        <v>16019905</v>
      </c>
      <c r="G1441" s="7">
        <v>30325192</v>
      </c>
      <c r="H1441" s="7">
        <v>122232</v>
      </c>
      <c r="I1441" s="7">
        <v>-147886</v>
      </c>
      <c r="J1441" s="7">
        <v>492954</v>
      </c>
      <c r="K1441" s="7">
        <v>1288398</v>
      </c>
      <c r="L1441" s="7">
        <v>0</v>
      </c>
      <c r="M1441" s="7">
        <v>512071</v>
      </c>
      <c r="N1441" s="7">
        <v>1620224</v>
      </c>
      <c r="O1441" s="7">
        <v>0</v>
      </c>
      <c r="P1441" s="7">
        <v>279785</v>
      </c>
      <c r="Q1441" s="7">
        <v>793268</v>
      </c>
      <c r="R1441" s="7">
        <v>3205348</v>
      </c>
      <c r="S1441" s="7">
        <v>4961046</v>
      </c>
      <c r="T1441" s="7">
        <v>25364146</v>
      </c>
      <c r="U1441" s="7">
        <v>357776</v>
      </c>
      <c r="V1441" s="7">
        <v>25721922</v>
      </c>
      <c r="W1441" s="7">
        <v>9860436</v>
      </c>
      <c r="X1441" s="7">
        <v>2129281</v>
      </c>
      <c r="Y1441" s="7">
        <v>12158007</v>
      </c>
      <c r="Z1441" s="7">
        <v>24147724</v>
      </c>
      <c r="AA1441" s="7">
        <v>305921</v>
      </c>
      <c r="AB1441" s="7">
        <v>1536532</v>
      </c>
      <c r="AC1441" s="7">
        <v>25990177</v>
      </c>
      <c r="AD1441" s="7">
        <v>-268255</v>
      </c>
      <c r="AE1441" s="7">
        <v>-20047</v>
      </c>
      <c r="AF1441" s="7">
        <v>0</v>
      </c>
      <c r="AG1441" s="7">
        <v>-288302</v>
      </c>
    </row>
    <row r="1442" spans="1:33" x14ac:dyDescent="0.55000000000000004">
      <c r="A1442" t="str">
        <f>VLOOKUP($B1442,Sheet2!$A$1:$C$47,3,FALSE)</f>
        <v>UM-BALTIMORE WASHINGTON MEDICAL CENTER</v>
      </c>
      <c r="B1442">
        <v>43</v>
      </c>
      <c r="C1442" s="1">
        <v>44682</v>
      </c>
      <c r="D1442" t="s">
        <v>32</v>
      </c>
      <c r="E1442" s="7">
        <v>29153821</v>
      </c>
      <c r="F1442" s="7">
        <v>15710543</v>
      </c>
      <c r="G1442" s="7">
        <v>44864364</v>
      </c>
      <c r="H1442" s="7">
        <v>411850</v>
      </c>
      <c r="I1442" s="7">
        <v>999802</v>
      </c>
      <c r="J1442" s="7">
        <v>238683</v>
      </c>
      <c r="K1442" s="7">
        <v>579423</v>
      </c>
      <c r="L1442" s="7">
        <v>2720060</v>
      </c>
      <c r="M1442" s="7">
        <v>562392</v>
      </c>
      <c r="N1442" s="7">
        <v>0</v>
      </c>
      <c r="O1442" s="7">
        <v>1465798</v>
      </c>
      <c r="P1442" s="7">
        <v>0</v>
      </c>
      <c r="Q1442" s="7">
        <v>0</v>
      </c>
      <c r="R1442" s="7">
        <v>4748250</v>
      </c>
      <c r="S1442" s="7">
        <v>6978008</v>
      </c>
      <c r="T1442" s="7">
        <v>37886356</v>
      </c>
      <c r="U1442" s="7">
        <v>99865</v>
      </c>
      <c r="V1442" s="7">
        <v>37986221</v>
      </c>
      <c r="W1442" s="7">
        <v>16520022</v>
      </c>
      <c r="X1442" s="7">
        <v>2917050</v>
      </c>
      <c r="Y1442" s="7">
        <v>12687054</v>
      </c>
      <c r="Z1442" s="7">
        <v>32124126</v>
      </c>
      <c r="AA1442" s="7">
        <v>645683</v>
      </c>
      <c r="AB1442" s="7">
        <v>2068845</v>
      </c>
      <c r="AC1442" s="7">
        <v>34838654</v>
      </c>
      <c r="AD1442" s="7">
        <v>3147567</v>
      </c>
      <c r="AE1442" s="7">
        <v>0</v>
      </c>
      <c r="AF1442" s="7">
        <v>0</v>
      </c>
      <c r="AG1442" s="7">
        <v>3147567</v>
      </c>
    </row>
    <row r="1443" spans="1:33" x14ac:dyDescent="0.55000000000000004">
      <c r="A1443" t="str">
        <f>VLOOKUP($B1443,Sheet2!$A$1:$C$47,3,FALSE)</f>
        <v>UM-BALTIMORE WASHINGTON MEDICAL CENTER</v>
      </c>
      <c r="B1443">
        <v>43</v>
      </c>
      <c r="C1443" s="1">
        <v>44682</v>
      </c>
      <c r="D1443" t="s">
        <v>33</v>
      </c>
      <c r="E1443" s="7">
        <v>33026</v>
      </c>
      <c r="F1443" s="7">
        <v>1204339</v>
      </c>
      <c r="G1443" s="7">
        <v>1237365</v>
      </c>
      <c r="H1443" s="7">
        <v>0</v>
      </c>
      <c r="I1443" s="7">
        <v>0</v>
      </c>
      <c r="J1443" s="7">
        <v>0</v>
      </c>
      <c r="K1443" s="7">
        <v>0</v>
      </c>
      <c r="L1443" s="7">
        <v>0</v>
      </c>
      <c r="M1443" s="7">
        <v>0</v>
      </c>
      <c r="N1443" s="7">
        <v>3081</v>
      </c>
      <c r="O1443" s="7">
        <v>0</v>
      </c>
      <c r="P1443" s="7">
        <v>0</v>
      </c>
      <c r="Q1443" s="7">
        <v>112365</v>
      </c>
      <c r="R1443" s="7">
        <v>115446</v>
      </c>
      <c r="S1443" s="7">
        <v>115446</v>
      </c>
      <c r="T1443" s="7">
        <v>1121919</v>
      </c>
      <c r="U1443" s="7">
        <v>8972</v>
      </c>
      <c r="V1443" s="7">
        <v>1130891</v>
      </c>
      <c r="W1443" s="7">
        <v>269863</v>
      </c>
      <c r="X1443" s="7">
        <v>47651</v>
      </c>
      <c r="Y1443" s="7">
        <v>2939895</v>
      </c>
      <c r="Z1443" s="7">
        <v>3257409</v>
      </c>
      <c r="AA1443" s="7">
        <v>0</v>
      </c>
      <c r="AB1443" s="7">
        <v>477</v>
      </c>
      <c r="AC1443" s="7">
        <v>3257886</v>
      </c>
      <c r="AD1443" s="7">
        <v>-2126995</v>
      </c>
      <c r="AE1443" s="7">
        <v>-2099811</v>
      </c>
      <c r="AF1443" s="7">
        <v>-40044</v>
      </c>
      <c r="AG1443" s="7">
        <v>-4186762</v>
      </c>
    </row>
    <row r="1444" spans="1:33" x14ac:dyDescent="0.55000000000000004">
      <c r="A1444" t="str">
        <f>VLOOKUP($B1444,Sheet2!$A$1:$C$47,3,FALSE)</f>
        <v>UM-BALTIMORE WASHINGTON MEDICAL CENTER</v>
      </c>
      <c r="B1444">
        <v>43</v>
      </c>
      <c r="C1444" s="1">
        <v>44682</v>
      </c>
      <c r="D1444" t="s">
        <v>34</v>
      </c>
      <c r="E1444" s="7">
        <v>29186847</v>
      </c>
      <c r="F1444" s="7">
        <v>16914882</v>
      </c>
      <c r="G1444" s="7">
        <v>46101729</v>
      </c>
      <c r="H1444" s="7">
        <v>411850</v>
      </c>
      <c r="I1444" s="7">
        <v>999802</v>
      </c>
      <c r="J1444" s="7">
        <v>238683</v>
      </c>
      <c r="K1444" s="7">
        <v>579423</v>
      </c>
      <c r="L1444" s="7">
        <v>2720060</v>
      </c>
      <c r="M1444" s="7">
        <v>562392</v>
      </c>
      <c r="N1444" s="7">
        <v>3081</v>
      </c>
      <c r="O1444" s="7">
        <v>1465798</v>
      </c>
      <c r="P1444" s="7">
        <v>0</v>
      </c>
      <c r="Q1444" s="7">
        <v>112365</v>
      </c>
      <c r="R1444" s="7">
        <v>4863696</v>
      </c>
      <c r="S1444" s="7">
        <v>7093454</v>
      </c>
      <c r="T1444" s="7">
        <v>39008275</v>
      </c>
      <c r="U1444" s="7">
        <v>108837</v>
      </c>
      <c r="V1444" s="7">
        <v>39117112</v>
      </c>
      <c r="W1444" s="7">
        <v>16789885</v>
      </c>
      <c r="X1444" s="7">
        <v>2964701</v>
      </c>
      <c r="Y1444" s="7">
        <v>15626949</v>
      </c>
      <c r="Z1444" s="7">
        <v>35381535</v>
      </c>
      <c r="AA1444" s="7">
        <v>645683</v>
      </c>
      <c r="AB1444" s="7">
        <v>2069322</v>
      </c>
      <c r="AC1444" s="7">
        <v>38096540</v>
      </c>
      <c r="AD1444" s="7">
        <v>1020572</v>
      </c>
      <c r="AE1444" s="7">
        <v>-2099811</v>
      </c>
      <c r="AF1444" s="7">
        <v>-40044</v>
      </c>
      <c r="AG1444" s="7">
        <v>-1039195</v>
      </c>
    </row>
    <row r="1445" spans="1:33" x14ac:dyDescent="0.55000000000000004">
      <c r="A1445" t="str">
        <f>VLOOKUP($B1445,Sheet2!$A$1:$C$47,3,FALSE)</f>
        <v>GREATER BALTIMORE MEDICAL CENTER</v>
      </c>
      <c r="B1445">
        <v>44</v>
      </c>
      <c r="C1445" s="1">
        <v>44682</v>
      </c>
      <c r="D1445" t="s">
        <v>32</v>
      </c>
      <c r="E1445" s="7">
        <v>22190412</v>
      </c>
      <c r="F1445" s="7">
        <v>20369411</v>
      </c>
      <c r="G1445" s="7">
        <v>42559823</v>
      </c>
      <c r="H1445" s="7">
        <v>82626</v>
      </c>
      <c r="I1445" s="7">
        <v>193499</v>
      </c>
      <c r="J1445" s="7">
        <v>6193</v>
      </c>
      <c r="K1445" s="7">
        <v>221107</v>
      </c>
      <c r="L1445" s="7">
        <v>2285431</v>
      </c>
      <c r="M1445" s="7">
        <v>273165</v>
      </c>
      <c r="N1445" s="7">
        <v>0</v>
      </c>
      <c r="O1445" s="7">
        <v>2053507</v>
      </c>
      <c r="P1445" s="7">
        <v>780317</v>
      </c>
      <c r="Q1445" s="7">
        <v>0</v>
      </c>
      <c r="R1445" s="7">
        <v>5392420</v>
      </c>
      <c r="S1445" s="7">
        <v>5895845</v>
      </c>
      <c r="T1445" s="7">
        <v>36663978</v>
      </c>
      <c r="U1445" s="7">
        <v>2244441</v>
      </c>
      <c r="V1445" s="7">
        <v>38908419</v>
      </c>
      <c r="W1445" s="7">
        <v>21162356</v>
      </c>
      <c r="X1445" s="7">
        <v>2344935</v>
      </c>
      <c r="Y1445" s="7">
        <v>11586655</v>
      </c>
      <c r="Z1445" s="7">
        <v>35093946</v>
      </c>
      <c r="AA1445" s="7">
        <v>327277</v>
      </c>
      <c r="AB1445" s="7">
        <v>2171442</v>
      </c>
      <c r="AC1445" s="7">
        <v>37592665</v>
      </c>
      <c r="AD1445" s="7">
        <v>1315754</v>
      </c>
      <c r="AE1445" s="7">
        <v>0</v>
      </c>
      <c r="AF1445" s="7">
        <v>0</v>
      </c>
      <c r="AG1445" s="7">
        <v>1315754</v>
      </c>
    </row>
    <row r="1446" spans="1:33" x14ac:dyDescent="0.55000000000000004">
      <c r="A1446" t="str">
        <f>VLOOKUP($B1446,Sheet2!$A$1:$C$47,3,FALSE)</f>
        <v>GREATER BALTIMORE MEDICAL CENTER</v>
      </c>
      <c r="B1446">
        <v>44</v>
      </c>
      <c r="C1446" s="1">
        <v>44682</v>
      </c>
      <c r="D1446" t="s">
        <v>33</v>
      </c>
      <c r="E1446" s="7">
        <v>7429295</v>
      </c>
      <c r="F1446" s="7">
        <v>13573820</v>
      </c>
      <c r="G1446" s="7">
        <v>21003115</v>
      </c>
      <c r="H1446" s="7">
        <v>0</v>
      </c>
      <c r="I1446" s="7">
        <v>0</v>
      </c>
      <c r="J1446" s="7">
        <v>0</v>
      </c>
      <c r="K1446" s="7">
        <v>179162</v>
      </c>
      <c r="L1446" s="7">
        <v>0</v>
      </c>
      <c r="M1446" s="7">
        <v>0</v>
      </c>
      <c r="N1446" s="7">
        <v>3985356</v>
      </c>
      <c r="O1446" s="7">
        <v>0</v>
      </c>
      <c r="P1446" s="7">
        <v>0</v>
      </c>
      <c r="Q1446" s="7">
        <v>6675893</v>
      </c>
      <c r="R1446" s="7">
        <v>10661249</v>
      </c>
      <c r="S1446" s="7">
        <v>10840411</v>
      </c>
      <c r="T1446" s="7">
        <v>10162704</v>
      </c>
      <c r="U1446" s="7">
        <v>298402</v>
      </c>
      <c r="V1446" s="7">
        <v>10461106</v>
      </c>
      <c r="W1446" s="7">
        <v>8086178</v>
      </c>
      <c r="X1446" s="7">
        <v>975828</v>
      </c>
      <c r="Y1446" s="7">
        <v>4787361</v>
      </c>
      <c r="Z1446" s="7">
        <v>13849367</v>
      </c>
      <c r="AA1446" s="7">
        <v>0</v>
      </c>
      <c r="AB1446" s="7">
        <v>101349</v>
      </c>
      <c r="AC1446" s="7">
        <v>13950716</v>
      </c>
      <c r="AD1446" s="7">
        <v>-3489610</v>
      </c>
      <c r="AE1446" s="7">
        <v>1189732</v>
      </c>
      <c r="AF1446" s="7">
        <v>241034</v>
      </c>
      <c r="AG1446" s="7">
        <v>-2540912</v>
      </c>
    </row>
    <row r="1447" spans="1:33" x14ac:dyDescent="0.55000000000000004">
      <c r="A1447" t="str">
        <f>VLOOKUP($B1447,Sheet2!$A$1:$C$47,3,FALSE)</f>
        <v>GREATER BALTIMORE MEDICAL CENTER</v>
      </c>
      <c r="B1447">
        <v>44</v>
      </c>
      <c r="C1447" s="1">
        <v>44682</v>
      </c>
      <c r="D1447" t="s">
        <v>34</v>
      </c>
      <c r="E1447" s="7">
        <v>29619707</v>
      </c>
      <c r="F1447" s="7">
        <v>33943231</v>
      </c>
      <c r="G1447" s="7">
        <v>63562938</v>
      </c>
      <c r="H1447" s="7">
        <v>82626</v>
      </c>
      <c r="I1447" s="7">
        <v>193499</v>
      </c>
      <c r="J1447" s="7">
        <v>6193</v>
      </c>
      <c r="K1447" s="7">
        <v>400269</v>
      </c>
      <c r="L1447" s="7">
        <v>2285431</v>
      </c>
      <c r="M1447" s="7">
        <v>273165</v>
      </c>
      <c r="N1447" s="7">
        <v>3985356</v>
      </c>
      <c r="O1447" s="7">
        <v>2053507</v>
      </c>
      <c r="P1447" s="7">
        <v>780317</v>
      </c>
      <c r="Q1447" s="7">
        <v>6675893</v>
      </c>
      <c r="R1447" s="7">
        <v>16053669</v>
      </c>
      <c r="S1447" s="7">
        <v>16736256</v>
      </c>
      <c r="T1447" s="7">
        <v>46826682</v>
      </c>
      <c r="U1447" s="7">
        <v>2542843</v>
      </c>
      <c r="V1447" s="7">
        <v>49369525</v>
      </c>
      <c r="W1447" s="7">
        <v>29248534</v>
      </c>
      <c r="X1447" s="7">
        <v>3320763</v>
      </c>
      <c r="Y1447" s="7">
        <v>16374016</v>
      </c>
      <c r="Z1447" s="7">
        <v>48943313</v>
      </c>
      <c r="AA1447" s="7">
        <v>327277</v>
      </c>
      <c r="AB1447" s="7">
        <v>2272791</v>
      </c>
      <c r="AC1447" s="7">
        <v>51543381</v>
      </c>
      <c r="AD1447" s="7">
        <v>-2173856</v>
      </c>
      <c r="AE1447" s="7">
        <v>1189732</v>
      </c>
      <c r="AF1447" s="7">
        <v>241034</v>
      </c>
      <c r="AG1447" s="7">
        <v>-1225158</v>
      </c>
    </row>
    <row r="1448" spans="1:33" x14ac:dyDescent="0.55000000000000004">
      <c r="A1448" t="str">
        <f>VLOOKUP($B1448,Sheet2!$A$1:$C$47,3,FALSE)</f>
        <v>HOWARD COUNTY GENERAL HOSPITAL</v>
      </c>
      <c r="B1448">
        <v>48</v>
      </c>
      <c r="C1448" s="1">
        <v>44682</v>
      </c>
      <c r="D1448" t="s">
        <v>32</v>
      </c>
      <c r="E1448" s="7">
        <v>17492000</v>
      </c>
      <c r="F1448" s="7">
        <v>11997000</v>
      </c>
      <c r="G1448" s="7">
        <v>29489000</v>
      </c>
      <c r="H1448" s="7">
        <v>107000</v>
      </c>
      <c r="I1448" s="7">
        <v>386000</v>
      </c>
      <c r="J1448" s="7">
        <v>355000</v>
      </c>
      <c r="K1448" s="7">
        <v>265000</v>
      </c>
      <c r="L1448" s="7">
        <v>1839000</v>
      </c>
      <c r="M1448" s="7">
        <v>396000</v>
      </c>
      <c r="N1448" s="7">
        <v>10000</v>
      </c>
      <c r="O1448" s="7">
        <v>491000</v>
      </c>
      <c r="P1448" s="7">
        <v>219000</v>
      </c>
      <c r="Q1448" s="7">
        <v>8000</v>
      </c>
      <c r="R1448" s="7">
        <v>2963000</v>
      </c>
      <c r="S1448" s="7">
        <v>4076000</v>
      </c>
      <c r="T1448" s="7">
        <v>25413000</v>
      </c>
      <c r="U1448" s="7">
        <v>0</v>
      </c>
      <c r="V1448" s="7">
        <v>25413000</v>
      </c>
      <c r="W1448" s="7">
        <v>9668000</v>
      </c>
      <c r="X1448" s="7">
        <v>2614000</v>
      </c>
      <c r="Y1448" s="7">
        <v>15156000</v>
      </c>
      <c r="Z1448" s="7">
        <v>27438000</v>
      </c>
      <c r="AA1448" s="7">
        <v>511000</v>
      </c>
      <c r="AB1448" s="7">
        <v>1389000</v>
      </c>
      <c r="AC1448" s="7">
        <v>29338000</v>
      </c>
      <c r="AD1448" s="7">
        <v>-3925000</v>
      </c>
      <c r="AE1448" s="7">
        <v>0</v>
      </c>
      <c r="AF1448" s="7">
        <v>0</v>
      </c>
      <c r="AG1448" s="7">
        <v>-3925000</v>
      </c>
    </row>
    <row r="1449" spans="1:33" x14ac:dyDescent="0.55000000000000004">
      <c r="A1449" t="str">
        <f>VLOOKUP($B1449,Sheet2!$A$1:$C$47,3,FALSE)</f>
        <v>HOWARD COUNTY GENERAL HOSPITAL</v>
      </c>
      <c r="B1449">
        <v>48</v>
      </c>
      <c r="C1449" s="1">
        <v>44682</v>
      </c>
      <c r="D1449" t="s">
        <v>33</v>
      </c>
      <c r="E1449" s="7">
        <v>0</v>
      </c>
      <c r="F1449" s="7">
        <v>3000</v>
      </c>
      <c r="G1449" s="7">
        <v>3000</v>
      </c>
      <c r="H1449" s="7">
        <v>0</v>
      </c>
      <c r="I1449" s="7">
        <v>0</v>
      </c>
      <c r="J1449" s="7">
        <v>0</v>
      </c>
      <c r="K1449" s="7">
        <v>0</v>
      </c>
      <c r="L1449" s="7">
        <v>0</v>
      </c>
      <c r="M1449" s="7">
        <v>0</v>
      </c>
      <c r="N1449" s="7">
        <v>0</v>
      </c>
      <c r="O1449" s="7">
        <v>0</v>
      </c>
      <c r="P1449" s="7">
        <v>0</v>
      </c>
      <c r="Q1449" s="7">
        <v>0</v>
      </c>
      <c r="R1449" s="7">
        <v>0</v>
      </c>
      <c r="S1449" s="7">
        <v>0</v>
      </c>
      <c r="T1449" s="7">
        <v>3000</v>
      </c>
      <c r="U1449" s="7">
        <v>702000</v>
      </c>
      <c r="V1449" s="7">
        <v>705000</v>
      </c>
      <c r="W1449" s="7">
        <v>0</v>
      </c>
      <c r="X1449" s="7">
        <v>0</v>
      </c>
      <c r="Y1449" s="7">
        <v>0</v>
      </c>
      <c r="Z1449" s="7">
        <v>0</v>
      </c>
      <c r="AA1449" s="7">
        <v>0</v>
      </c>
      <c r="AB1449" s="7">
        <v>0</v>
      </c>
      <c r="AC1449" s="7">
        <v>0</v>
      </c>
      <c r="AD1449" s="7">
        <v>705000</v>
      </c>
      <c r="AE1449" s="7">
        <v>441000</v>
      </c>
      <c r="AF1449" s="7">
        <v>539000</v>
      </c>
      <c r="AG1449" s="7">
        <v>607000</v>
      </c>
    </row>
    <row r="1450" spans="1:33" x14ac:dyDescent="0.55000000000000004">
      <c r="A1450" t="str">
        <f>VLOOKUP($B1450,Sheet2!$A$1:$C$47,3,FALSE)</f>
        <v>HOWARD COUNTY GENERAL HOSPITAL</v>
      </c>
      <c r="B1450">
        <v>48</v>
      </c>
      <c r="C1450" s="1">
        <v>44682</v>
      </c>
      <c r="D1450" t="s">
        <v>34</v>
      </c>
      <c r="E1450" s="7">
        <v>17492000</v>
      </c>
      <c r="F1450" s="7">
        <v>12000000</v>
      </c>
      <c r="G1450" s="7">
        <v>29492000</v>
      </c>
      <c r="H1450" s="7">
        <v>107000</v>
      </c>
      <c r="I1450" s="7">
        <v>386000</v>
      </c>
      <c r="J1450" s="7">
        <v>355000</v>
      </c>
      <c r="K1450" s="7">
        <v>265000</v>
      </c>
      <c r="L1450" s="7">
        <v>1839000</v>
      </c>
      <c r="M1450" s="7">
        <v>396000</v>
      </c>
      <c r="N1450" s="7">
        <v>10000</v>
      </c>
      <c r="O1450" s="7">
        <v>491000</v>
      </c>
      <c r="P1450" s="7">
        <v>219000</v>
      </c>
      <c r="Q1450" s="7">
        <v>8000</v>
      </c>
      <c r="R1450" s="7">
        <v>2963000</v>
      </c>
      <c r="S1450" s="7">
        <v>4076000</v>
      </c>
      <c r="T1450" s="7">
        <v>25416000</v>
      </c>
      <c r="U1450" s="7">
        <v>702000</v>
      </c>
      <c r="V1450" s="7">
        <v>26118000</v>
      </c>
      <c r="W1450" s="7">
        <v>9668000</v>
      </c>
      <c r="X1450" s="7">
        <v>2614000</v>
      </c>
      <c r="Y1450" s="7">
        <v>15156000</v>
      </c>
      <c r="Z1450" s="7">
        <v>27438000</v>
      </c>
      <c r="AA1450" s="7">
        <v>511000</v>
      </c>
      <c r="AB1450" s="7">
        <v>1389000</v>
      </c>
      <c r="AC1450" s="7">
        <v>29338000</v>
      </c>
      <c r="AD1450" s="7">
        <v>-3220000</v>
      </c>
      <c r="AE1450" s="7">
        <v>441000</v>
      </c>
      <c r="AF1450" s="7">
        <v>539000</v>
      </c>
      <c r="AG1450" s="7">
        <v>-3318000</v>
      </c>
    </row>
    <row r="1451" spans="1:33" x14ac:dyDescent="0.55000000000000004">
      <c r="A1451" t="str">
        <f>VLOOKUP($B1451,Sheet2!$A$1:$C$47,3,FALSE)</f>
        <v>UM-UPPER CHESAPEAKE MEDICAL CENTER</v>
      </c>
      <c r="B1451">
        <v>49</v>
      </c>
      <c r="C1451" s="1">
        <v>44682</v>
      </c>
      <c r="D1451" t="s">
        <v>32</v>
      </c>
      <c r="E1451" s="7">
        <v>16356000</v>
      </c>
      <c r="F1451" s="7">
        <v>14491000</v>
      </c>
      <c r="G1451" s="7">
        <v>30847000</v>
      </c>
      <c r="H1451" s="7">
        <v>197395</v>
      </c>
      <c r="I1451" s="7">
        <v>621893</v>
      </c>
      <c r="J1451" s="7">
        <v>176514</v>
      </c>
      <c r="K1451" s="7">
        <v>556106</v>
      </c>
      <c r="L1451" s="7">
        <v>1276682</v>
      </c>
      <c r="M1451" s="7">
        <v>301226</v>
      </c>
      <c r="N1451" s="7">
        <v>0</v>
      </c>
      <c r="O1451" s="7">
        <v>1131108</v>
      </c>
      <c r="P1451" s="7">
        <v>0</v>
      </c>
      <c r="Q1451" s="7">
        <v>0</v>
      </c>
      <c r="R1451" s="7">
        <v>2709016</v>
      </c>
      <c r="S1451" s="7">
        <v>4260924</v>
      </c>
      <c r="T1451" s="7">
        <v>26586076</v>
      </c>
      <c r="U1451" s="7">
        <v>333807</v>
      </c>
      <c r="V1451" s="7">
        <v>26919883</v>
      </c>
      <c r="W1451" s="7">
        <v>10951467</v>
      </c>
      <c r="X1451" s="7">
        <v>1077728</v>
      </c>
      <c r="Y1451" s="7">
        <v>7769615</v>
      </c>
      <c r="Z1451" s="7">
        <v>19798810</v>
      </c>
      <c r="AA1451" s="7">
        <v>667000</v>
      </c>
      <c r="AB1451" s="7">
        <v>1375088</v>
      </c>
      <c r="AC1451" s="7">
        <v>21840898</v>
      </c>
      <c r="AD1451" s="7">
        <v>5078985</v>
      </c>
      <c r="AE1451" s="7">
        <v>0</v>
      </c>
      <c r="AF1451" s="7">
        <v>0</v>
      </c>
      <c r="AG1451" s="7">
        <v>5078985</v>
      </c>
    </row>
    <row r="1452" spans="1:33" x14ac:dyDescent="0.55000000000000004">
      <c r="A1452" t="str">
        <f>VLOOKUP($B1452,Sheet2!$A$1:$C$47,3,FALSE)</f>
        <v>UM-UPPER CHESAPEAKE MEDICAL CENTER</v>
      </c>
      <c r="B1452">
        <v>49</v>
      </c>
      <c r="C1452" s="1">
        <v>44682</v>
      </c>
      <c r="D1452" t="s">
        <v>33</v>
      </c>
      <c r="E1452" s="7">
        <v>64000</v>
      </c>
      <c r="F1452" s="7">
        <v>192000</v>
      </c>
      <c r="G1452" s="7">
        <v>256000</v>
      </c>
      <c r="H1452" s="7">
        <v>47</v>
      </c>
      <c r="I1452" s="7">
        <v>0</v>
      </c>
      <c r="J1452" s="7">
        <v>42</v>
      </c>
      <c r="K1452" s="7">
        <v>0</v>
      </c>
      <c r="L1452" s="7">
        <v>0</v>
      </c>
      <c r="M1452" s="7">
        <v>0</v>
      </c>
      <c r="N1452" s="7">
        <v>4995</v>
      </c>
      <c r="O1452" s="7">
        <v>0</v>
      </c>
      <c r="P1452" s="7">
        <v>0</v>
      </c>
      <c r="Q1452" s="7">
        <v>14987</v>
      </c>
      <c r="R1452" s="7">
        <v>19982</v>
      </c>
      <c r="S1452" s="7">
        <v>20071</v>
      </c>
      <c r="T1452" s="7">
        <v>235929</v>
      </c>
      <c r="U1452" s="7">
        <v>16192</v>
      </c>
      <c r="V1452" s="7">
        <v>252121</v>
      </c>
      <c r="W1452" s="7">
        <v>114532</v>
      </c>
      <c r="X1452" s="7">
        <v>11271</v>
      </c>
      <c r="Y1452" s="7">
        <v>2294384</v>
      </c>
      <c r="Z1452" s="7">
        <v>2420187</v>
      </c>
      <c r="AA1452" s="7">
        <v>0</v>
      </c>
      <c r="AB1452" s="7">
        <v>17911</v>
      </c>
      <c r="AC1452" s="7">
        <v>2438098</v>
      </c>
      <c r="AD1452" s="7">
        <v>-2185977</v>
      </c>
      <c r="AE1452" s="7">
        <v>-5828000</v>
      </c>
      <c r="AF1452" s="7">
        <v>0</v>
      </c>
      <c r="AG1452" s="7">
        <v>-8013977</v>
      </c>
    </row>
    <row r="1453" spans="1:33" x14ac:dyDescent="0.55000000000000004">
      <c r="A1453" t="str">
        <f>VLOOKUP($B1453,Sheet2!$A$1:$C$47,3,FALSE)</f>
        <v>UM-UPPER CHESAPEAKE MEDICAL CENTER</v>
      </c>
      <c r="B1453">
        <v>49</v>
      </c>
      <c r="C1453" s="1">
        <v>44682</v>
      </c>
      <c r="D1453" t="s">
        <v>34</v>
      </c>
      <c r="E1453" s="7">
        <v>16420000</v>
      </c>
      <c r="F1453" s="7">
        <v>14683000</v>
      </c>
      <c r="G1453" s="7">
        <v>31103000</v>
      </c>
      <c r="H1453" s="7">
        <v>197442</v>
      </c>
      <c r="I1453" s="7">
        <v>621893</v>
      </c>
      <c r="J1453" s="7">
        <v>176556</v>
      </c>
      <c r="K1453" s="7">
        <v>556106</v>
      </c>
      <c r="L1453" s="7">
        <v>1276682</v>
      </c>
      <c r="M1453" s="7">
        <v>301226</v>
      </c>
      <c r="N1453" s="7">
        <v>4995</v>
      </c>
      <c r="O1453" s="7">
        <v>1131108</v>
      </c>
      <c r="P1453" s="7">
        <v>0</v>
      </c>
      <c r="Q1453" s="7">
        <v>14987</v>
      </c>
      <c r="R1453" s="7">
        <v>2728998</v>
      </c>
      <c r="S1453" s="7">
        <v>4280995</v>
      </c>
      <c r="T1453" s="7">
        <v>26822005</v>
      </c>
      <c r="U1453" s="7">
        <v>349999</v>
      </c>
      <c r="V1453" s="7">
        <v>27172004</v>
      </c>
      <c r="W1453" s="7">
        <v>11065999</v>
      </c>
      <c r="X1453" s="7">
        <v>1088999</v>
      </c>
      <c r="Y1453" s="7">
        <v>10063999</v>
      </c>
      <c r="Z1453" s="7">
        <v>22218997</v>
      </c>
      <c r="AA1453" s="7">
        <v>667000</v>
      </c>
      <c r="AB1453" s="7">
        <v>1392999</v>
      </c>
      <c r="AC1453" s="7">
        <v>24278996</v>
      </c>
      <c r="AD1453" s="7">
        <v>2893008</v>
      </c>
      <c r="AE1453" s="7">
        <v>-5828000</v>
      </c>
      <c r="AF1453" s="7">
        <v>0</v>
      </c>
      <c r="AG1453" s="7">
        <v>-2934992</v>
      </c>
    </row>
    <row r="1454" spans="1:33" x14ac:dyDescent="0.55000000000000004">
      <c r="A1454" t="str">
        <f>VLOOKUP($B1454,Sheet2!$A$1:$C$47,3,FALSE)</f>
        <v>DOCTORS COMMUNITY MEDICAL CENTER</v>
      </c>
      <c r="B1454">
        <v>51</v>
      </c>
      <c r="C1454" s="1">
        <v>44682</v>
      </c>
      <c r="D1454" t="s">
        <v>32</v>
      </c>
      <c r="E1454" s="7">
        <v>14672938</v>
      </c>
      <c r="F1454" s="7">
        <v>9522769</v>
      </c>
      <c r="G1454" s="7">
        <v>24195707</v>
      </c>
      <c r="H1454" s="7">
        <v>349985</v>
      </c>
      <c r="I1454" s="7">
        <v>699799</v>
      </c>
      <c r="J1454" s="7">
        <v>386399</v>
      </c>
      <c r="K1454" s="7">
        <v>9414</v>
      </c>
      <c r="L1454" s="7">
        <v>1821746</v>
      </c>
      <c r="M1454" s="7">
        <v>-98588</v>
      </c>
      <c r="N1454" s="7">
        <v>-500000</v>
      </c>
      <c r="O1454" s="7">
        <v>921538</v>
      </c>
      <c r="P1454" s="7">
        <v>121111</v>
      </c>
      <c r="Q1454" s="7">
        <v>-175384</v>
      </c>
      <c r="R1454" s="7">
        <v>2090423</v>
      </c>
      <c r="S1454" s="7">
        <v>3536020</v>
      </c>
      <c r="T1454" s="7">
        <v>20659687</v>
      </c>
      <c r="U1454" s="7">
        <v>598483</v>
      </c>
      <c r="V1454" s="7">
        <v>21258170</v>
      </c>
      <c r="W1454" s="7">
        <v>7917893</v>
      </c>
      <c r="X1454" s="7">
        <v>-277874</v>
      </c>
      <c r="Y1454" s="7">
        <v>11690228</v>
      </c>
      <c r="Z1454" s="7">
        <v>19330247</v>
      </c>
      <c r="AA1454" s="7">
        <v>362912</v>
      </c>
      <c r="AB1454" s="7">
        <v>932241</v>
      </c>
      <c r="AC1454" s="7">
        <v>20625400</v>
      </c>
      <c r="AD1454" s="7">
        <v>632770</v>
      </c>
      <c r="AE1454" s="7">
        <v>0</v>
      </c>
      <c r="AF1454" s="7">
        <v>0</v>
      </c>
      <c r="AG1454" s="7">
        <v>632770</v>
      </c>
    </row>
    <row r="1455" spans="1:33" x14ac:dyDescent="0.55000000000000004">
      <c r="A1455" t="str">
        <f>VLOOKUP($B1455,Sheet2!$A$1:$C$47,3,FALSE)</f>
        <v>DOCTORS COMMUNITY MEDICAL CENTER</v>
      </c>
      <c r="B1455">
        <v>51</v>
      </c>
      <c r="C1455" s="1">
        <v>44682</v>
      </c>
      <c r="D1455" t="s">
        <v>33</v>
      </c>
      <c r="E1455" s="7">
        <v>0</v>
      </c>
      <c r="F1455" s="7">
        <v>84197</v>
      </c>
      <c r="G1455" s="7">
        <v>84197</v>
      </c>
      <c r="H1455" s="7">
        <v>0</v>
      </c>
      <c r="I1455" s="7">
        <v>0</v>
      </c>
      <c r="J1455" s="7">
        <v>0</v>
      </c>
      <c r="K1455" s="7">
        <v>0</v>
      </c>
      <c r="L1455" s="7">
        <v>0</v>
      </c>
      <c r="M1455" s="7">
        <v>0</v>
      </c>
      <c r="N1455" s="7">
        <v>0</v>
      </c>
      <c r="O1455" s="7">
        <v>0</v>
      </c>
      <c r="P1455" s="7">
        <v>0</v>
      </c>
      <c r="Q1455" s="7">
        <v>0</v>
      </c>
      <c r="R1455" s="7">
        <v>0</v>
      </c>
      <c r="S1455" s="7">
        <v>0</v>
      </c>
      <c r="T1455" s="7">
        <v>84197</v>
      </c>
      <c r="U1455" s="7">
        <v>0</v>
      </c>
      <c r="V1455" s="7">
        <v>84197</v>
      </c>
      <c r="W1455" s="7">
        <v>0</v>
      </c>
      <c r="X1455" s="7">
        <v>0</v>
      </c>
      <c r="Y1455" s="7">
        <v>0</v>
      </c>
      <c r="Z1455" s="7">
        <v>0</v>
      </c>
      <c r="AA1455" s="7">
        <v>0</v>
      </c>
      <c r="AB1455" s="7">
        <v>0</v>
      </c>
      <c r="AC1455" s="7">
        <v>0</v>
      </c>
      <c r="AD1455" s="7">
        <v>84197</v>
      </c>
      <c r="AE1455" s="7">
        <v>159777</v>
      </c>
      <c r="AF1455" s="7">
        <v>0</v>
      </c>
      <c r="AG1455" s="7">
        <v>243974</v>
      </c>
    </row>
    <row r="1456" spans="1:33" x14ac:dyDescent="0.55000000000000004">
      <c r="A1456" t="str">
        <f>VLOOKUP($B1456,Sheet2!$A$1:$C$47,3,FALSE)</f>
        <v>DOCTORS COMMUNITY MEDICAL CENTER</v>
      </c>
      <c r="B1456">
        <v>51</v>
      </c>
      <c r="C1456" s="1">
        <v>44682</v>
      </c>
      <c r="D1456" t="s">
        <v>34</v>
      </c>
      <c r="E1456" s="7">
        <v>14672938</v>
      </c>
      <c r="F1456" s="7">
        <v>9606966</v>
      </c>
      <c r="G1456" s="7">
        <v>24279904</v>
      </c>
      <c r="H1456" s="7">
        <v>349985</v>
      </c>
      <c r="I1456" s="7">
        <v>699799</v>
      </c>
      <c r="J1456" s="7">
        <v>386399</v>
      </c>
      <c r="K1456" s="7">
        <v>9414</v>
      </c>
      <c r="L1456" s="7">
        <v>1821746</v>
      </c>
      <c r="M1456" s="7">
        <v>-98588</v>
      </c>
      <c r="N1456" s="7">
        <v>-500000</v>
      </c>
      <c r="O1456" s="7">
        <v>921538</v>
      </c>
      <c r="P1456" s="7">
        <v>121111</v>
      </c>
      <c r="Q1456" s="7">
        <v>-175384</v>
      </c>
      <c r="R1456" s="7">
        <v>2090423</v>
      </c>
      <c r="S1456" s="7">
        <v>3536020</v>
      </c>
      <c r="T1456" s="7">
        <v>20743884</v>
      </c>
      <c r="U1456" s="7">
        <v>598483</v>
      </c>
      <c r="V1456" s="7">
        <v>21342367</v>
      </c>
      <c r="W1456" s="7">
        <v>7917893</v>
      </c>
      <c r="X1456" s="7">
        <v>-277874</v>
      </c>
      <c r="Y1456" s="7">
        <v>11690228</v>
      </c>
      <c r="Z1456" s="7">
        <v>19330247</v>
      </c>
      <c r="AA1456" s="7">
        <v>362912</v>
      </c>
      <c r="AB1456" s="7">
        <v>932241</v>
      </c>
      <c r="AC1456" s="7">
        <v>20625400</v>
      </c>
      <c r="AD1456" s="7">
        <v>716967</v>
      </c>
      <c r="AE1456" s="7">
        <v>159777</v>
      </c>
      <c r="AF1456" s="7">
        <v>0</v>
      </c>
      <c r="AG1456" s="7">
        <v>876744</v>
      </c>
    </row>
    <row r="1457" spans="1:33" x14ac:dyDescent="0.55000000000000004">
      <c r="A1457" t="str">
        <f>VLOOKUP($B1457,Sheet2!$A$1:$C$47,3,FALSE)</f>
        <v>ADVENTIST HEALTHCARE FORT WASHINGTON MEDICAL CENTER</v>
      </c>
      <c r="B1457">
        <v>60</v>
      </c>
      <c r="C1457" s="1">
        <v>44682</v>
      </c>
      <c r="D1457" t="s">
        <v>32</v>
      </c>
      <c r="E1457" s="7">
        <v>3296165</v>
      </c>
      <c r="F1457" s="7">
        <v>3307610</v>
      </c>
      <c r="G1457" s="7">
        <v>6603775</v>
      </c>
      <c r="H1457" s="7">
        <v>27575</v>
      </c>
      <c r="I1457" s="7">
        <v>205171</v>
      </c>
      <c r="J1457" s="7">
        <v>27671</v>
      </c>
      <c r="K1457" s="7">
        <v>205884</v>
      </c>
      <c r="L1457" s="7">
        <v>178038</v>
      </c>
      <c r="M1457" s="7">
        <v>29540</v>
      </c>
      <c r="N1457" s="7">
        <v>-2973351</v>
      </c>
      <c r="O1457" s="7">
        <v>178656</v>
      </c>
      <c r="P1457" s="7">
        <v>29643</v>
      </c>
      <c r="Q1457" s="7">
        <v>405567</v>
      </c>
      <c r="R1457" s="7">
        <v>-2151907</v>
      </c>
      <c r="S1457" s="7">
        <v>-1685606</v>
      </c>
      <c r="T1457" s="7">
        <v>8289381</v>
      </c>
      <c r="U1457" s="7">
        <v>38145</v>
      </c>
      <c r="V1457" s="7">
        <v>8327526</v>
      </c>
      <c r="W1457" s="7">
        <v>1975448</v>
      </c>
      <c r="X1457" s="7">
        <v>361276</v>
      </c>
      <c r="Y1457" s="7">
        <v>2399849</v>
      </c>
      <c r="Z1457" s="7">
        <v>4736573</v>
      </c>
      <c r="AA1457" s="7">
        <v>20477</v>
      </c>
      <c r="AB1457" s="7">
        <v>138407</v>
      </c>
      <c r="AC1457" s="7">
        <v>4895457</v>
      </c>
      <c r="AD1457" s="7">
        <v>3432069</v>
      </c>
      <c r="AE1457" s="7">
        <v>0</v>
      </c>
      <c r="AF1457" s="7">
        <v>0</v>
      </c>
      <c r="AG1457" s="7">
        <v>3432069</v>
      </c>
    </row>
    <row r="1458" spans="1:33" x14ac:dyDescent="0.55000000000000004">
      <c r="A1458" t="str">
        <f>VLOOKUP($B1458,Sheet2!$A$1:$C$47,3,FALSE)</f>
        <v>ADVENTIST HEALTHCARE FORT WASHINGTON MEDICAL CENTER</v>
      </c>
      <c r="B1458">
        <v>60</v>
      </c>
      <c r="C1458" s="1">
        <v>44682</v>
      </c>
      <c r="D1458" t="s">
        <v>33</v>
      </c>
      <c r="E1458" s="7">
        <v>-3377515</v>
      </c>
      <c r="F1458" s="7">
        <v>370612</v>
      </c>
      <c r="G1458" s="7">
        <v>-3006903</v>
      </c>
      <c r="H1458" s="7">
        <v>0</v>
      </c>
      <c r="I1458" s="7">
        <v>0</v>
      </c>
      <c r="J1458" s="7">
        <v>0</v>
      </c>
      <c r="K1458" s="7">
        <v>0</v>
      </c>
      <c r="L1458" s="7">
        <v>0</v>
      </c>
      <c r="M1458" s="7">
        <v>0</v>
      </c>
      <c r="N1458" s="7">
        <v>-100917</v>
      </c>
      <c r="O1458" s="7">
        <v>0</v>
      </c>
      <c r="P1458" s="7">
        <v>0</v>
      </c>
      <c r="Q1458" s="7">
        <v>311905</v>
      </c>
      <c r="R1458" s="7">
        <v>210988</v>
      </c>
      <c r="S1458" s="7">
        <v>210988</v>
      </c>
      <c r="T1458" s="7">
        <v>-3217891</v>
      </c>
      <c r="U1458" s="7">
        <v>9934</v>
      </c>
      <c r="V1458" s="7">
        <v>-3207957</v>
      </c>
      <c r="W1458" s="7">
        <v>299851</v>
      </c>
      <c r="X1458" s="7">
        <v>19709</v>
      </c>
      <c r="Y1458" s="7">
        <v>108498</v>
      </c>
      <c r="Z1458" s="7">
        <v>428058</v>
      </c>
      <c r="AA1458" s="7">
        <v>0</v>
      </c>
      <c r="AB1458" s="7">
        <v>15976</v>
      </c>
      <c r="AC1458" s="7">
        <v>444034</v>
      </c>
      <c r="AD1458" s="7">
        <v>-3651991</v>
      </c>
      <c r="AE1458" s="7">
        <v>98</v>
      </c>
      <c r="AF1458" s="7">
        <v>0</v>
      </c>
      <c r="AG1458" s="7">
        <v>-3651893</v>
      </c>
    </row>
    <row r="1459" spans="1:33" x14ac:dyDescent="0.55000000000000004">
      <c r="A1459" t="str">
        <f>VLOOKUP($B1459,Sheet2!$A$1:$C$47,3,FALSE)</f>
        <v>ADVENTIST HEALTHCARE FORT WASHINGTON MEDICAL CENTER</v>
      </c>
      <c r="B1459">
        <v>60</v>
      </c>
      <c r="C1459" s="1">
        <v>44682</v>
      </c>
      <c r="D1459" t="s">
        <v>34</v>
      </c>
      <c r="E1459" s="7">
        <v>-81350</v>
      </c>
      <c r="F1459" s="7">
        <v>3678222</v>
      </c>
      <c r="G1459" s="7">
        <v>3596872</v>
      </c>
      <c r="H1459" s="7">
        <v>27575</v>
      </c>
      <c r="I1459" s="7">
        <v>205171</v>
      </c>
      <c r="J1459" s="7">
        <v>27671</v>
      </c>
      <c r="K1459" s="7">
        <v>205884</v>
      </c>
      <c r="L1459" s="7">
        <v>178038</v>
      </c>
      <c r="M1459" s="7">
        <v>29540</v>
      </c>
      <c r="N1459" s="7">
        <v>-3074268</v>
      </c>
      <c r="O1459" s="7">
        <v>178656</v>
      </c>
      <c r="P1459" s="7">
        <v>29643</v>
      </c>
      <c r="Q1459" s="7">
        <v>717472</v>
      </c>
      <c r="R1459" s="7">
        <v>-1940919</v>
      </c>
      <c r="S1459" s="7">
        <v>-1474618</v>
      </c>
      <c r="T1459" s="7">
        <v>5071490</v>
      </c>
      <c r="U1459" s="7">
        <v>48079</v>
      </c>
      <c r="V1459" s="7">
        <v>5119569</v>
      </c>
      <c r="W1459" s="7">
        <v>2275299</v>
      </c>
      <c r="X1459" s="7">
        <v>380985</v>
      </c>
      <c r="Y1459" s="7">
        <v>2508347</v>
      </c>
      <c r="Z1459" s="7">
        <v>5164631</v>
      </c>
      <c r="AA1459" s="7">
        <v>20477</v>
      </c>
      <c r="AB1459" s="7">
        <v>154383</v>
      </c>
      <c r="AC1459" s="7">
        <v>5339491</v>
      </c>
      <c r="AD1459" s="7">
        <v>-219922</v>
      </c>
      <c r="AE1459" s="7">
        <v>98</v>
      </c>
      <c r="AF1459" s="7">
        <v>0</v>
      </c>
      <c r="AG1459" s="7">
        <v>-219824</v>
      </c>
    </row>
    <row r="1460" spans="1:33" x14ac:dyDescent="0.55000000000000004">
      <c r="A1460" t="str">
        <f>VLOOKUP($B1460,Sheet2!$A$1:$C$47,3,FALSE)</f>
        <v>ATLANTIC GENERAL HOSPITAL</v>
      </c>
      <c r="B1460">
        <v>61</v>
      </c>
      <c r="C1460" s="1">
        <v>44682</v>
      </c>
      <c r="D1460" t="s">
        <v>32</v>
      </c>
      <c r="E1460" s="7">
        <v>3591255</v>
      </c>
      <c r="F1460" s="7">
        <v>7148962</v>
      </c>
      <c r="G1460" s="7">
        <v>10740217</v>
      </c>
      <c r="H1460" s="7">
        <v>19091</v>
      </c>
      <c r="I1460" s="7">
        <v>78370</v>
      </c>
      <c r="J1460" s="7">
        <v>86331</v>
      </c>
      <c r="K1460" s="7">
        <v>262791</v>
      </c>
      <c r="L1460" s="7">
        <v>-1615225</v>
      </c>
      <c r="M1460" s="7">
        <v>62744</v>
      </c>
      <c r="N1460" s="7">
        <v>1854528</v>
      </c>
      <c r="O1460" s="7">
        <v>-3212226</v>
      </c>
      <c r="P1460" s="7">
        <v>62249</v>
      </c>
      <c r="Q1460" s="7">
        <v>3700278</v>
      </c>
      <c r="R1460" s="7">
        <v>852348</v>
      </c>
      <c r="S1460" s="7">
        <v>1298931</v>
      </c>
      <c r="T1460" s="7">
        <v>9441286</v>
      </c>
      <c r="U1460" s="7">
        <v>558480</v>
      </c>
      <c r="V1460" s="7">
        <v>9999766</v>
      </c>
      <c r="W1460" s="7">
        <v>2940625</v>
      </c>
      <c r="X1460" s="7">
        <v>721321</v>
      </c>
      <c r="Y1460" s="7">
        <v>4330178</v>
      </c>
      <c r="Z1460" s="7">
        <v>7992124</v>
      </c>
      <c r="AA1460" s="7">
        <v>93108</v>
      </c>
      <c r="AB1460" s="7">
        <v>492815</v>
      </c>
      <c r="AC1460" s="7">
        <v>8578047</v>
      </c>
      <c r="AD1460" s="7">
        <v>1421719</v>
      </c>
      <c r="AE1460" s="7">
        <v>0</v>
      </c>
      <c r="AF1460" s="7">
        <v>0</v>
      </c>
      <c r="AG1460" s="7">
        <v>1421719</v>
      </c>
    </row>
    <row r="1461" spans="1:33" x14ac:dyDescent="0.55000000000000004">
      <c r="A1461" t="str">
        <f>VLOOKUP($B1461,Sheet2!$A$1:$C$47,3,FALSE)</f>
        <v>ATLANTIC GENERAL HOSPITAL</v>
      </c>
      <c r="B1461">
        <v>61</v>
      </c>
      <c r="C1461" s="1">
        <v>44682</v>
      </c>
      <c r="D1461" t="s">
        <v>33</v>
      </c>
      <c r="E1461" s="7">
        <v>0</v>
      </c>
      <c r="F1461" s="7">
        <v>7334989</v>
      </c>
      <c r="G1461" s="7">
        <v>7334989</v>
      </c>
      <c r="H1461" s="7">
        <v>0</v>
      </c>
      <c r="I1461" s="7">
        <v>0</v>
      </c>
      <c r="J1461" s="7">
        <v>0</v>
      </c>
      <c r="K1461" s="7">
        <v>430661</v>
      </c>
      <c r="L1461" s="7">
        <v>0</v>
      </c>
      <c r="M1461" s="7">
        <v>0</v>
      </c>
      <c r="N1461" s="7">
        <v>0</v>
      </c>
      <c r="O1461" s="7">
        <v>0</v>
      </c>
      <c r="P1461" s="7">
        <v>2248</v>
      </c>
      <c r="Q1461" s="7">
        <v>4022024</v>
      </c>
      <c r="R1461" s="7">
        <v>4024272</v>
      </c>
      <c r="S1461" s="7">
        <v>4454933</v>
      </c>
      <c r="T1461" s="7">
        <v>2880056</v>
      </c>
      <c r="U1461" s="7">
        <v>16768</v>
      </c>
      <c r="V1461" s="7">
        <v>2896824</v>
      </c>
      <c r="W1461" s="7">
        <v>2645342</v>
      </c>
      <c r="X1461" s="7">
        <v>413981</v>
      </c>
      <c r="Y1461" s="7">
        <v>1708538</v>
      </c>
      <c r="Z1461" s="7">
        <v>4767861</v>
      </c>
      <c r="AA1461" s="7">
        <v>30964</v>
      </c>
      <c r="AB1461" s="7">
        <v>169487</v>
      </c>
      <c r="AC1461" s="7">
        <v>4968312</v>
      </c>
      <c r="AD1461" s="7">
        <v>-2071488</v>
      </c>
      <c r="AE1461" s="7">
        <v>-81679</v>
      </c>
      <c r="AF1461" s="7">
        <v>0</v>
      </c>
      <c r="AG1461" s="7">
        <v>-2153167</v>
      </c>
    </row>
    <row r="1462" spans="1:33" x14ac:dyDescent="0.55000000000000004">
      <c r="A1462" t="str">
        <f>VLOOKUP($B1462,Sheet2!$A$1:$C$47,3,FALSE)</f>
        <v>ATLANTIC GENERAL HOSPITAL</v>
      </c>
      <c r="B1462">
        <v>61</v>
      </c>
      <c r="C1462" s="1">
        <v>44682</v>
      </c>
      <c r="D1462" t="s">
        <v>34</v>
      </c>
      <c r="E1462" s="7">
        <v>3591255</v>
      </c>
      <c r="F1462" s="7">
        <v>14483951</v>
      </c>
      <c r="G1462" s="7">
        <v>18075206</v>
      </c>
      <c r="H1462" s="7">
        <v>19091</v>
      </c>
      <c r="I1462" s="7">
        <v>78370</v>
      </c>
      <c r="J1462" s="7">
        <v>86331</v>
      </c>
      <c r="K1462" s="7">
        <v>693452</v>
      </c>
      <c r="L1462" s="7">
        <v>-1615225</v>
      </c>
      <c r="M1462" s="7">
        <v>62744</v>
      </c>
      <c r="N1462" s="7">
        <v>1854528</v>
      </c>
      <c r="O1462" s="7">
        <v>-3212226</v>
      </c>
      <c r="P1462" s="7">
        <v>64497</v>
      </c>
      <c r="Q1462" s="7">
        <v>7722302</v>
      </c>
      <c r="R1462" s="7">
        <v>4876620</v>
      </c>
      <c r="S1462" s="7">
        <v>5753864</v>
      </c>
      <c r="T1462" s="7">
        <v>12321342</v>
      </c>
      <c r="U1462" s="7">
        <v>575248</v>
      </c>
      <c r="V1462" s="7">
        <v>12896590</v>
      </c>
      <c r="W1462" s="7">
        <v>5585967</v>
      </c>
      <c r="X1462" s="7">
        <v>1135302</v>
      </c>
      <c r="Y1462" s="7">
        <v>6038716</v>
      </c>
      <c r="Z1462" s="7">
        <v>12759985</v>
      </c>
      <c r="AA1462" s="7">
        <v>124072</v>
      </c>
      <c r="AB1462" s="7">
        <v>662302</v>
      </c>
      <c r="AC1462" s="7">
        <v>13546359</v>
      </c>
      <c r="AD1462" s="7">
        <v>-649769</v>
      </c>
      <c r="AE1462" s="7">
        <v>-81679</v>
      </c>
      <c r="AF1462" s="7">
        <v>0</v>
      </c>
      <c r="AG1462" s="7">
        <v>-731448</v>
      </c>
    </row>
    <row r="1463" spans="1:33" x14ac:dyDescent="0.55000000000000004">
      <c r="A1463" t="str">
        <f>VLOOKUP($B1463,Sheet2!$A$1:$C$47,3,FALSE)</f>
        <v>MEDSTAR SOUTHERN MARYLAND HOSPITAL CENTER</v>
      </c>
      <c r="B1463">
        <v>62</v>
      </c>
      <c r="C1463" s="1">
        <v>44682</v>
      </c>
      <c r="D1463" t="s">
        <v>32</v>
      </c>
      <c r="E1463" s="7">
        <v>15749999</v>
      </c>
      <c r="F1463" s="7">
        <v>9287908</v>
      </c>
      <c r="G1463" s="7">
        <v>25037907</v>
      </c>
      <c r="H1463" s="7">
        <v>444055</v>
      </c>
      <c r="I1463" s="7">
        <v>354008</v>
      </c>
      <c r="J1463" s="7">
        <v>352266</v>
      </c>
      <c r="K1463" s="7">
        <v>208762</v>
      </c>
      <c r="L1463" s="7">
        <v>1497925</v>
      </c>
      <c r="M1463" s="7">
        <v>454988</v>
      </c>
      <c r="N1463" s="7">
        <v>-712700</v>
      </c>
      <c r="O1463" s="7">
        <v>926075</v>
      </c>
      <c r="P1463" s="7">
        <v>408228</v>
      </c>
      <c r="Q1463" s="7">
        <v>-530675</v>
      </c>
      <c r="R1463" s="7">
        <v>2043841</v>
      </c>
      <c r="S1463" s="7">
        <v>3402932</v>
      </c>
      <c r="T1463" s="7">
        <v>21634975</v>
      </c>
      <c r="U1463" s="7">
        <v>239357</v>
      </c>
      <c r="V1463" s="7">
        <v>21874332</v>
      </c>
      <c r="W1463" s="7">
        <v>10595999</v>
      </c>
      <c r="X1463" s="7">
        <v>1418867</v>
      </c>
      <c r="Y1463" s="7">
        <v>8209784</v>
      </c>
      <c r="Z1463" s="7">
        <v>20224650</v>
      </c>
      <c r="AA1463" s="7">
        <v>520294</v>
      </c>
      <c r="AB1463" s="7">
        <v>1238991</v>
      </c>
      <c r="AC1463" s="7">
        <v>21983935</v>
      </c>
      <c r="AD1463" s="7">
        <v>-109603</v>
      </c>
      <c r="AE1463" s="7">
        <v>0</v>
      </c>
      <c r="AF1463" s="7">
        <v>0</v>
      </c>
      <c r="AG1463" s="7">
        <v>-109603</v>
      </c>
    </row>
    <row r="1464" spans="1:33" x14ac:dyDescent="0.55000000000000004">
      <c r="A1464" t="str">
        <f>VLOOKUP($B1464,Sheet2!$A$1:$C$47,3,FALSE)</f>
        <v>MEDSTAR SOUTHERN MARYLAND HOSPITAL CENTER</v>
      </c>
      <c r="B1464">
        <v>62</v>
      </c>
      <c r="C1464" s="1">
        <v>44682</v>
      </c>
      <c r="D1464" t="s">
        <v>33</v>
      </c>
      <c r="E1464" s="7">
        <v>0</v>
      </c>
      <c r="F1464" s="7">
        <v>2752578</v>
      </c>
      <c r="G1464" s="7">
        <v>2752578</v>
      </c>
      <c r="H1464" s="7">
        <v>0</v>
      </c>
      <c r="I1464" s="7">
        <v>0</v>
      </c>
      <c r="J1464" s="7">
        <v>0</v>
      </c>
      <c r="K1464" s="7">
        <v>174757</v>
      </c>
      <c r="L1464" s="7">
        <v>0</v>
      </c>
      <c r="M1464" s="7">
        <v>0</v>
      </c>
      <c r="N1464" s="7">
        <v>0</v>
      </c>
      <c r="O1464" s="7">
        <v>0</v>
      </c>
      <c r="P1464" s="7">
        <v>0</v>
      </c>
      <c r="Q1464" s="7">
        <v>1340119</v>
      </c>
      <c r="R1464" s="7">
        <v>1340119</v>
      </c>
      <c r="S1464" s="7">
        <v>1514876</v>
      </c>
      <c r="T1464" s="7">
        <v>1237702</v>
      </c>
      <c r="U1464" s="7">
        <v>13751</v>
      </c>
      <c r="V1464" s="7">
        <v>1251453</v>
      </c>
      <c r="W1464" s="7">
        <v>1224920</v>
      </c>
      <c r="X1464" s="7">
        <v>162956</v>
      </c>
      <c r="Y1464" s="7">
        <v>1168651</v>
      </c>
      <c r="Z1464" s="7">
        <v>2556527</v>
      </c>
      <c r="AA1464" s="7">
        <v>0</v>
      </c>
      <c r="AB1464" s="7">
        <v>2133</v>
      </c>
      <c r="AC1464" s="7">
        <v>2558660</v>
      </c>
      <c r="AD1464" s="7">
        <v>-1307207</v>
      </c>
      <c r="AE1464" s="7">
        <v>4767</v>
      </c>
      <c r="AF1464" s="7">
        <v>0</v>
      </c>
      <c r="AG1464" s="7">
        <v>-1302440</v>
      </c>
    </row>
    <row r="1465" spans="1:33" x14ac:dyDescent="0.55000000000000004">
      <c r="A1465" t="str">
        <f>VLOOKUP($B1465,Sheet2!$A$1:$C$47,3,FALSE)</f>
        <v>MEDSTAR SOUTHERN MARYLAND HOSPITAL CENTER</v>
      </c>
      <c r="B1465">
        <v>62</v>
      </c>
      <c r="C1465" s="1">
        <v>44682</v>
      </c>
      <c r="D1465" t="s">
        <v>34</v>
      </c>
      <c r="E1465" s="7">
        <v>15749999</v>
      </c>
      <c r="F1465" s="7">
        <v>12040486</v>
      </c>
      <c r="G1465" s="7">
        <v>27790485</v>
      </c>
      <c r="H1465" s="7">
        <v>444055</v>
      </c>
      <c r="I1465" s="7">
        <v>354008</v>
      </c>
      <c r="J1465" s="7">
        <v>352266</v>
      </c>
      <c r="K1465" s="7">
        <v>383519</v>
      </c>
      <c r="L1465" s="7">
        <v>1497925</v>
      </c>
      <c r="M1465" s="7">
        <v>454988</v>
      </c>
      <c r="N1465" s="7">
        <v>-712700</v>
      </c>
      <c r="O1465" s="7">
        <v>926075</v>
      </c>
      <c r="P1465" s="7">
        <v>408228</v>
      </c>
      <c r="Q1465" s="7">
        <v>809444</v>
      </c>
      <c r="R1465" s="7">
        <v>3383960</v>
      </c>
      <c r="S1465" s="7">
        <v>4917808</v>
      </c>
      <c r="T1465" s="7">
        <v>22872677</v>
      </c>
      <c r="U1465" s="7">
        <v>253108</v>
      </c>
      <c r="V1465" s="7">
        <v>23125785</v>
      </c>
      <c r="W1465" s="7">
        <v>11820919</v>
      </c>
      <c r="X1465" s="7">
        <v>1581823</v>
      </c>
      <c r="Y1465" s="7">
        <v>9378435</v>
      </c>
      <c r="Z1465" s="7">
        <v>22781177</v>
      </c>
      <c r="AA1465" s="7">
        <v>520294</v>
      </c>
      <c r="AB1465" s="7">
        <v>1241124</v>
      </c>
      <c r="AC1465" s="7">
        <v>24542595</v>
      </c>
      <c r="AD1465" s="7">
        <v>-1416810</v>
      </c>
      <c r="AE1465" s="7">
        <v>4767</v>
      </c>
      <c r="AF1465" s="7">
        <v>0</v>
      </c>
      <c r="AG1465" s="7">
        <v>-1412043</v>
      </c>
    </row>
    <row r="1466" spans="1:33" x14ac:dyDescent="0.55000000000000004">
      <c r="A1466" t="str">
        <f>VLOOKUP($B1466,Sheet2!$A$1:$C$47,3,FALSE)</f>
        <v>UM-ST. JOSEPH MEDICAL CENTER</v>
      </c>
      <c r="B1466">
        <v>63</v>
      </c>
      <c r="C1466" s="1">
        <v>44682</v>
      </c>
      <c r="D1466" t="s">
        <v>32</v>
      </c>
      <c r="E1466" s="7">
        <v>23300449</v>
      </c>
      <c r="F1466" s="7">
        <v>13781107</v>
      </c>
      <c r="G1466" s="7">
        <v>37081556</v>
      </c>
      <c r="H1466" s="7">
        <v>415035</v>
      </c>
      <c r="I1466" s="7">
        <v>365163</v>
      </c>
      <c r="J1466" s="7">
        <v>253537</v>
      </c>
      <c r="K1466" s="7">
        <v>223071</v>
      </c>
      <c r="L1466" s="7">
        <v>2301260</v>
      </c>
      <c r="M1466" s="7">
        <v>359545</v>
      </c>
      <c r="N1466" s="7">
        <v>0</v>
      </c>
      <c r="O1466" s="7">
        <v>1361086</v>
      </c>
      <c r="P1466" s="7">
        <v>0</v>
      </c>
      <c r="Q1466" s="7">
        <v>0</v>
      </c>
      <c r="R1466" s="7">
        <v>4021891</v>
      </c>
      <c r="S1466" s="7">
        <v>5278697</v>
      </c>
      <c r="T1466" s="7">
        <v>31802859</v>
      </c>
      <c r="U1466" s="7">
        <v>168919</v>
      </c>
      <c r="V1466" s="7">
        <v>31971778</v>
      </c>
      <c r="W1466" s="7">
        <v>12433005</v>
      </c>
      <c r="X1466" s="7">
        <v>1884852</v>
      </c>
      <c r="Y1466" s="7">
        <v>11588312</v>
      </c>
      <c r="Z1466" s="7">
        <v>25906169</v>
      </c>
      <c r="AA1466" s="7">
        <v>862649</v>
      </c>
      <c r="AB1466" s="7">
        <v>1803118</v>
      </c>
      <c r="AC1466" s="7">
        <v>28571936</v>
      </c>
      <c r="AD1466" s="7">
        <v>3399842</v>
      </c>
      <c r="AE1466" s="7">
        <v>0</v>
      </c>
      <c r="AF1466" s="7">
        <v>0</v>
      </c>
      <c r="AG1466" s="7">
        <v>3399842</v>
      </c>
    </row>
    <row r="1467" spans="1:33" x14ac:dyDescent="0.55000000000000004">
      <c r="A1467" t="str">
        <f>VLOOKUP($B1467,Sheet2!$A$1:$C$47,3,FALSE)</f>
        <v>UM-ST. JOSEPH MEDICAL CENTER</v>
      </c>
      <c r="B1467">
        <v>63</v>
      </c>
      <c r="C1467" s="1">
        <v>44682</v>
      </c>
      <c r="D1467" t="s">
        <v>33</v>
      </c>
      <c r="E1467" s="7">
        <v>0</v>
      </c>
      <c r="F1467" s="7">
        <v>452706</v>
      </c>
      <c r="G1467" s="7">
        <v>452706</v>
      </c>
      <c r="H1467" s="7">
        <v>13704</v>
      </c>
      <c r="I1467" s="7">
        <v>29955</v>
      </c>
      <c r="J1467" s="7">
        <v>8371</v>
      </c>
      <c r="K1467" s="7">
        <v>18299</v>
      </c>
      <c r="L1467" s="7">
        <v>0</v>
      </c>
      <c r="M1467" s="7">
        <v>0</v>
      </c>
      <c r="N1467" s="7">
        <v>0</v>
      </c>
      <c r="O1467" s="7">
        <v>0</v>
      </c>
      <c r="P1467" s="7">
        <v>0</v>
      </c>
      <c r="Q1467" s="7">
        <v>44711</v>
      </c>
      <c r="R1467" s="7">
        <v>44711</v>
      </c>
      <c r="S1467" s="7">
        <v>115040</v>
      </c>
      <c r="T1467" s="7">
        <v>337666</v>
      </c>
      <c r="U1467" s="7">
        <v>56839</v>
      </c>
      <c r="V1467" s="7">
        <v>394505</v>
      </c>
      <c r="W1467" s="7">
        <v>457308</v>
      </c>
      <c r="X1467" s="7">
        <v>69328</v>
      </c>
      <c r="Y1467" s="7">
        <v>4282811</v>
      </c>
      <c r="Z1467" s="7">
        <v>4809447</v>
      </c>
      <c r="AA1467" s="7">
        <v>0</v>
      </c>
      <c r="AB1467" s="7">
        <v>41231</v>
      </c>
      <c r="AC1467" s="7">
        <v>4850678</v>
      </c>
      <c r="AD1467" s="7">
        <v>-4456173</v>
      </c>
      <c r="AE1467" s="7">
        <v>113672</v>
      </c>
      <c r="AF1467" s="7">
        <v>0</v>
      </c>
      <c r="AG1467" s="7">
        <v>-4342501</v>
      </c>
    </row>
    <row r="1468" spans="1:33" x14ac:dyDescent="0.55000000000000004">
      <c r="A1468" t="str">
        <f>VLOOKUP($B1468,Sheet2!$A$1:$C$47,3,FALSE)</f>
        <v>UM-ST. JOSEPH MEDICAL CENTER</v>
      </c>
      <c r="B1468">
        <v>63</v>
      </c>
      <c r="C1468" s="1">
        <v>44682</v>
      </c>
      <c r="D1468" t="s">
        <v>34</v>
      </c>
      <c r="E1468" s="7">
        <v>23300449</v>
      </c>
      <c r="F1468" s="7">
        <v>14233813</v>
      </c>
      <c r="G1468" s="7">
        <v>37534262</v>
      </c>
      <c r="H1468" s="7">
        <v>428739</v>
      </c>
      <c r="I1468" s="7">
        <v>395118</v>
      </c>
      <c r="J1468" s="7">
        <v>261908</v>
      </c>
      <c r="K1468" s="7">
        <v>241370</v>
      </c>
      <c r="L1468" s="7">
        <v>2301260</v>
      </c>
      <c r="M1468" s="7">
        <v>359545</v>
      </c>
      <c r="N1468" s="7">
        <v>0</v>
      </c>
      <c r="O1468" s="7">
        <v>1361086</v>
      </c>
      <c r="P1468" s="7">
        <v>0</v>
      </c>
      <c r="Q1468" s="7">
        <v>44711</v>
      </c>
      <c r="R1468" s="7">
        <v>4066602</v>
      </c>
      <c r="S1468" s="7">
        <v>5393737</v>
      </c>
      <c r="T1468" s="7">
        <v>32140525</v>
      </c>
      <c r="U1468" s="7">
        <v>225758</v>
      </c>
      <c r="V1468" s="7">
        <v>32366283</v>
      </c>
      <c r="W1468" s="7">
        <v>12890313</v>
      </c>
      <c r="X1468" s="7">
        <v>1954180</v>
      </c>
      <c r="Y1468" s="7">
        <v>15871123</v>
      </c>
      <c r="Z1468" s="7">
        <v>30715616</v>
      </c>
      <c r="AA1468" s="7">
        <v>862649</v>
      </c>
      <c r="AB1468" s="7">
        <v>1844349</v>
      </c>
      <c r="AC1468" s="7">
        <v>33422614</v>
      </c>
      <c r="AD1468" s="7">
        <v>-1056331</v>
      </c>
      <c r="AE1468" s="7">
        <v>113672</v>
      </c>
      <c r="AF1468" s="7">
        <v>0</v>
      </c>
      <c r="AG1468" s="7">
        <v>-942659</v>
      </c>
    </row>
    <row r="1469" spans="1:33" x14ac:dyDescent="0.55000000000000004">
      <c r="A1469" t="str">
        <f>VLOOKUP($B1469,Sheet2!$A$1:$C$47,3,FALSE)</f>
        <v>LEVINDALE</v>
      </c>
      <c r="B1469">
        <v>64</v>
      </c>
      <c r="C1469" s="1">
        <v>44682</v>
      </c>
      <c r="D1469" t="s">
        <v>32</v>
      </c>
      <c r="E1469" s="7">
        <v>6429790</v>
      </c>
      <c r="F1469" s="7">
        <v>222815</v>
      </c>
      <c r="G1469" s="7">
        <v>6652605</v>
      </c>
      <c r="H1469" s="7">
        <v>88343</v>
      </c>
      <c r="I1469" s="7">
        <v>129894</v>
      </c>
      <c r="J1469" s="7">
        <v>0</v>
      </c>
      <c r="K1469" s="7">
        <v>0</v>
      </c>
      <c r="L1469" s="7">
        <v>656721</v>
      </c>
      <c r="M1469" s="7">
        <v>37398</v>
      </c>
      <c r="N1469" s="7">
        <v>0</v>
      </c>
      <c r="O1469" s="7">
        <v>16282</v>
      </c>
      <c r="P1469" s="7">
        <v>0</v>
      </c>
      <c r="Q1469" s="7">
        <v>0</v>
      </c>
      <c r="R1469" s="7">
        <v>710401</v>
      </c>
      <c r="S1469" s="7">
        <v>928638</v>
      </c>
      <c r="T1469" s="7">
        <v>5723967</v>
      </c>
      <c r="U1469" s="7">
        <v>116428</v>
      </c>
      <c r="V1469" s="7">
        <v>5840395</v>
      </c>
      <c r="W1469" s="7">
        <v>1824837</v>
      </c>
      <c r="X1469" s="7">
        <v>502423</v>
      </c>
      <c r="Y1469" s="7">
        <v>1740115</v>
      </c>
      <c r="Z1469" s="7">
        <v>4067375</v>
      </c>
      <c r="AA1469" s="7">
        <v>0</v>
      </c>
      <c r="AB1469" s="7">
        <v>230025</v>
      </c>
      <c r="AC1469" s="7">
        <v>4297400</v>
      </c>
      <c r="AD1469" s="7">
        <v>1542995</v>
      </c>
      <c r="AE1469" s="7">
        <v>0</v>
      </c>
      <c r="AF1469" s="7">
        <v>0</v>
      </c>
      <c r="AG1469" s="7">
        <v>1542995</v>
      </c>
    </row>
    <row r="1470" spans="1:33" x14ac:dyDescent="0.55000000000000004">
      <c r="A1470" t="str">
        <f>VLOOKUP($B1470,Sheet2!$A$1:$C$47,3,FALSE)</f>
        <v>LEVINDALE</v>
      </c>
      <c r="B1470">
        <v>64</v>
      </c>
      <c r="C1470" s="1">
        <v>44682</v>
      </c>
      <c r="D1470" t="s">
        <v>33</v>
      </c>
      <c r="E1470" s="7">
        <v>2788785</v>
      </c>
      <c r="F1470" s="7">
        <v>77935</v>
      </c>
      <c r="G1470" s="7">
        <v>2866720</v>
      </c>
      <c r="H1470" s="7">
        <v>84472</v>
      </c>
      <c r="I1470" s="7">
        <v>259870</v>
      </c>
      <c r="J1470" s="7">
        <v>0</v>
      </c>
      <c r="K1470" s="7">
        <v>0</v>
      </c>
      <c r="L1470" s="7">
        <v>0</v>
      </c>
      <c r="M1470" s="7">
        <v>11098</v>
      </c>
      <c r="N1470" s="7">
        <v>294546</v>
      </c>
      <c r="O1470" s="7">
        <v>0</v>
      </c>
      <c r="P1470" s="7">
        <v>0</v>
      </c>
      <c r="Q1470" s="7">
        <v>17209</v>
      </c>
      <c r="R1470" s="7">
        <v>322853</v>
      </c>
      <c r="S1470" s="7">
        <v>667195</v>
      </c>
      <c r="T1470" s="7">
        <v>2199525</v>
      </c>
      <c r="U1470" s="7">
        <v>29258</v>
      </c>
      <c r="V1470" s="7">
        <v>2228783</v>
      </c>
      <c r="W1470" s="7">
        <v>1613454</v>
      </c>
      <c r="X1470" s="7">
        <v>444224</v>
      </c>
      <c r="Y1470" s="7">
        <v>950197</v>
      </c>
      <c r="Z1470" s="7">
        <v>3007875</v>
      </c>
      <c r="AA1470" s="7">
        <v>0</v>
      </c>
      <c r="AB1470" s="7">
        <v>137901</v>
      </c>
      <c r="AC1470" s="7">
        <v>3145776</v>
      </c>
      <c r="AD1470" s="7">
        <v>-916993</v>
      </c>
      <c r="AE1470" s="7">
        <v>12502</v>
      </c>
      <c r="AF1470" s="7">
        <v>0</v>
      </c>
      <c r="AG1470" s="7">
        <v>-904491</v>
      </c>
    </row>
    <row r="1471" spans="1:33" x14ac:dyDescent="0.55000000000000004">
      <c r="A1471" t="str">
        <f>VLOOKUP($B1471,Sheet2!$A$1:$C$47,3,FALSE)</f>
        <v>LEVINDALE</v>
      </c>
      <c r="B1471">
        <v>64</v>
      </c>
      <c r="C1471" s="1">
        <v>44682</v>
      </c>
      <c r="D1471" t="s">
        <v>34</v>
      </c>
      <c r="E1471" s="7">
        <v>9218575</v>
      </c>
      <c r="F1471" s="7">
        <v>300750</v>
      </c>
      <c r="G1471" s="7">
        <v>9519325</v>
      </c>
      <c r="H1471" s="7">
        <v>172815</v>
      </c>
      <c r="I1471" s="7">
        <v>389764</v>
      </c>
      <c r="J1471" s="7">
        <v>0</v>
      </c>
      <c r="K1471" s="7">
        <v>0</v>
      </c>
      <c r="L1471" s="7">
        <v>656721</v>
      </c>
      <c r="M1471" s="7">
        <v>48496</v>
      </c>
      <c r="N1471" s="7">
        <v>294546</v>
      </c>
      <c r="O1471" s="7">
        <v>16282</v>
      </c>
      <c r="P1471" s="7">
        <v>0</v>
      </c>
      <c r="Q1471" s="7">
        <v>17209</v>
      </c>
      <c r="R1471" s="7">
        <v>1033254</v>
      </c>
      <c r="S1471" s="7">
        <v>1595833</v>
      </c>
      <c r="T1471" s="7">
        <v>7923492</v>
      </c>
      <c r="U1471" s="7">
        <v>145686</v>
      </c>
      <c r="V1471" s="7">
        <v>8069178</v>
      </c>
      <c r="W1471" s="7">
        <v>3438291</v>
      </c>
      <c r="X1471" s="7">
        <v>946647</v>
      </c>
      <c r="Y1471" s="7">
        <v>2690312</v>
      </c>
      <c r="Z1471" s="7">
        <v>7075250</v>
      </c>
      <c r="AA1471" s="7">
        <v>0</v>
      </c>
      <c r="AB1471" s="7">
        <v>367926</v>
      </c>
      <c r="AC1471" s="7">
        <v>7443176</v>
      </c>
      <c r="AD1471" s="7">
        <v>626002</v>
      </c>
      <c r="AE1471" s="7">
        <v>12502</v>
      </c>
      <c r="AF1471" s="7">
        <v>0</v>
      </c>
      <c r="AG1471" s="7">
        <v>638504</v>
      </c>
    </row>
    <row r="1472" spans="1:33" x14ac:dyDescent="0.55000000000000004">
      <c r="A1472" t="str">
        <f>VLOOKUP($B1472,Sheet2!$A$1:$C$47,3,FALSE)</f>
        <v>HOLY CROSS HOSPITAL-GERMANTOWN</v>
      </c>
      <c r="B1472">
        <v>65</v>
      </c>
      <c r="C1472" s="1">
        <v>44682</v>
      </c>
      <c r="D1472" t="s">
        <v>32</v>
      </c>
      <c r="E1472" s="7">
        <v>7225198</v>
      </c>
      <c r="F1472" s="7">
        <v>4734034</v>
      </c>
      <c r="G1472" s="7">
        <v>11959232</v>
      </c>
      <c r="H1472" s="7">
        <v>-41796</v>
      </c>
      <c r="I1472" s="7">
        <v>203361</v>
      </c>
      <c r="J1472" s="7">
        <v>91370</v>
      </c>
      <c r="K1472" s="7">
        <v>245989</v>
      </c>
      <c r="L1472" s="7">
        <v>357039</v>
      </c>
      <c r="M1472" s="7">
        <v>0</v>
      </c>
      <c r="N1472" s="7">
        <v>168134</v>
      </c>
      <c r="O1472" s="7">
        <v>408758</v>
      </c>
      <c r="P1472" s="7">
        <v>0</v>
      </c>
      <c r="Q1472" s="7">
        <v>182629</v>
      </c>
      <c r="R1472" s="7">
        <v>1116560</v>
      </c>
      <c r="S1472" s="7">
        <v>1615484</v>
      </c>
      <c r="T1472" s="7">
        <v>10343748</v>
      </c>
      <c r="U1472" s="7">
        <v>34539</v>
      </c>
      <c r="V1472" s="7">
        <v>10378287</v>
      </c>
      <c r="W1472" s="7">
        <v>4214774</v>
      </c>
      <c r="X1472" s="7">
        <v>897228</v>
      </c>
      <c r="Y1472" s="7">
        <v>4156774</v>
      </c>
      <c r="Z1472" s="7">
        <v>9268776</v>
      </c>
      <c r="AA1472" s="7">
        <v>434671</v>
      </c>
      <c r="AB1472" s="7">
        <v>655734</v>
      </c>
      <c r="AC1472" s="7">
        <v>10359181</v>
      </c>
      <c r="AD1472" s="7">
        <v>19106</v>
      </c>
      <c r="AE1472" s="7">
        <v>0</v>
      </c>
      <c r="AF1472" s="7">
        <v>0</v>
      </c>
      <c r="AG1472" s="7">
        <v>19106</v>
      </c>
    </row>
    <row r="1473" spans="1:33" x14ac:dyDescent="0.55000000000000004">
      <c r="A1473" t="str">
        <f>VLOOKUP($B1473,Sheet2!$A$1:$C$47,3,FALSE)</f>
        <v>HOLY CROSS HOSPITAL-GERMANTOWN</v>
      </c>
      <c r="B1473">
        <v>65</v>
      </c>
      <c r="C1473" s="1">
        <v>44682</v>
      </c>
      <c r="D1473" t="s">
        <v>33</v>
      </c>
      <c r="E1473" s="7">
        <v>0</v>
      </c>
      <c r="F1473" s="7">
        <v>175662</v>
      </c>
      <c r="G1473" s="7">
        <v>175662</v>
      </c>
      <c r="H1473" s="7">
        <v>5469</v>
      </c>
      <c r="I1473" s="7">
        <v>0</v>
      </c>
      <c r="J1473" s="7">
        <v>0</v>
      </c>
      <c r="K1473" s="7">
        <v>0</v>
      </c>
      <c r="L1473" s="7">
        <v>0</v>
      </c>
      <c r="M1473" s="7">
        <v>0</v>
      </c>
      <c r="N1473" s="7">
        <v>0</v>
      </c>
      <c r="O1473" s="7">
        <v>0</v>
      </c>
      <c r="P1473" s="7">
        <v>21214</v>
      </c>
      <c r="Q1473" s="7">
        <v>125795</v>
      </c>
      <c r="R1473" s="7">
        <v>147009</v>
      </c>
      <c r="S1473" s="7">
        <v>152478</v>
      </c>
      <c r="T1473" s="7">
        <v>23184</v>
      </c>
      <c r="U1473" s="7">
        <v>25487</v>
      </c>
      <c r="V1473" s="7">
        <v>48671</v>
      </c>
      <c r="W1473" s="7">
        <v>94247</v>
      </c>
      <c r="X1473" s="7">
        <v>13401</v>
      </c>
      <c r="Y1473" s="7">
        <v>453077</v>
      </c>
      <c r="Z1473" s="7">
        <v>560725</v>
      </c>
      <c r="AA1473" s="7">
        <v>0</v>
      </c>
      <c r="AB1473" s="7">
        <v>908</v>
      </c>
      <c r="AC1473" s="7">
        <v>561633</v>
      </c>
      <c r="AD1473" s="7">
        <v>-512962</v>
      </c>
      <c r="AE1473" s="7">
        <v>-48263</v>
      </c>
      <c r="AF1473" s="7">
        <v>0</v>
      </c>
      <c r="AG1473" s="7">
        <v>-561225</v>
      </c>
    </row>
    <row r="1474" spans="1:33" x14ac:dyDescent="0.55000000000000004">
      <c r="A1474" t="str">
        <f>VLOOKUP($B1474,Sheet2!$A$1:$C$47,3,FALSE)</f>
        <v>HOLY CROSS HOSPITAL-GERMANTOWN</v>
      </c>
      <c r="B1474">
        <v>65</v>
      </c>
      <c r="C1474" s="1">
        <v>44682</v>
      </c>
      <c r="D1474" t="s">
        <v>34</v>
      </c>
      <c r="E1474" s="7">
        <v>7225198</v>
      </c>
      <c r="F1474" s="7">
        <v>4909696</v>
      </c>
      <c r="G1474" s="7">
        <v>12134894</v>
      </c>
      <c r="H1474" s="7">
        <v>-36327</v>
      </c>
      <c r="I1474" s="7">
        <v>203361</v>
      </c>
      <c r="J1474" s="7">
        <v>91370</v>
      </c>
      <c r="K1474" s="7">
        <v>245989</v>
      </c>
      <c r="L1474" s="7">
        <v>357039</v>
      </c>
      <c r="M1474" s="7">
        <v>0</v>
      </c>
      <c r="N1474" s="7">
        <v>168134</v>
      </c>
      <c r="O1474" s="7">
        <v>408758</v>
      </c>
      <c r="P1474" s="7">
        <v>21214</v>
      </c>
      <c r="Q1474" s="7">
        <v>308424</v>
      </c>
      <c r="R1474" s="7">
        <v>1263569</v>
      </c>
      <c r="S1474" s="7">
        <v>1767962</v>
      </c>
      <c r="T1474" s="7">
        <v>10366932</v>
      </c>
      <c r="U1474" s="7">
        <v>60026</v>
      </c>
      <c r="V1474" s="7">
        <v>10426958</v>
      </c>
      <c r="W1474" s="7">
        <v>4309021</v>
      </c>
      <c r="X1474" s="7">
        <v>910629</v>
      </c>
      <c r="Y1474" s="7">
        <v>4609851</v>
      </c>
      <c r="Z1474" s="7">
        <v>9829501</v>
      </c>
      <c r="AA1474" s="7">
        <v>434671</v>
      </c>
      <c r="AB1474" s="7">
        <v>656642</v>
      </c>
      <c r="AC1474" s="7">
        <v>10920814</v>
      </c>
      <c r="AD1474" s="7">
        <v>-493856</v>
      </c>
      <c r="AE1474" s="7">
        <v>-48263</v>
      </c>
      <c r="AF1474" s="7">
        <v>0</v>
      </c>
      <c r="AG1474" s="7">
        <v>-542119</v>
      </c>
    </row>
    <row r="1475" spans="1:33" x14ac:dyDescent="0.55000000000000004">
      <c r="A1475" t="str">
        <f>VLOOKUP($B1475,Sheet2!$A$1:$C$47,3,FALSE)</f>
        <v>UM-REHABILITATION &amp; ORTHOPAEDIC INSTITUTE</v>
      </c>
      <c r="B1475">
        <v>2001</v>
      </c>
      <c r="C1475" s="1">
        <v>44682</v>
      </c>
      <c r="D1475" t="s">
        <v>32</v>
      </c>
      <c r="E1475" s="7">
        <v>6829339</v>
      </c>
      <c r="F1475" s="7">
        <v>4590553</v>
      </c>
      <c r="G1475" s="7">
        <v>11419892</v>
      </c>
      <c r="H1475" s="7">
        <v>97955</v>
      </c>
      <c r="I1475" s="7">
        <v>120680</v>
      </c>
      <c r="J1475" s="7">
        <v>68515</v>
      </c>
      <c r="K1475" s="7">
        <v>84411</v>
      </c>
      <c r="L1475" s="7">
        <v>749837</v>
      </c>
      <c r="M1475" s="7">
        <v>211121</v>
      </c>
      <c r="N1475" s="7">
        <v>0</v>
      </c>
      <c r="O1475" s="7">
        <v>504026</v>
      </c>
      <c r="P1475" s="7">
        <v>0</v>
      </c>
      <c r="Q1475" s="7">
        <v>0</v>
      </c>
      <c r="R1475" s="7">
        <v>1464984</v>
      </c>
      <c r="S1475" s="7">
        <v>1836545</v>
      </c>
      <c r="T1475" s="7">
        <v>9583347</v>
      </c>
      <c r="U1475" s="7">
        <v>305473</v>
      </c>
      <c r="V1475" s="7">
        <v>9888820</v>
      </c>
      <c r="W1475" s="7">
        <v>4618055</v>
      </c>
      <c r="X1475" s="7">
        <v>676578</v>
      </c>
      <c r="Y1475" s="7">
        <v>3109991</v>
      </c>
      <c r="Z1475" s="7">
        <v>8404624</v>
      </c>
      <c r="AA1475" s="7">
        <v>37000</v>
      </c>
      <c r="AB1475" s="7">
        <v>672000</v>
      </c>
      <c r="AC1475" s="7">
        <v>9113624</v>
      </c>
      <c r="AD1475" s="7">
        <v>775196</v>
      </c>
      <c r="AE1475" s="7">
        <v>0</v>
      </c>
      <c r="AF1475" s="7">
        <v>0</v>
      </c>
      <c r="AG1475" s="7">
        <v>775196</v>
      </c>
    </row>
    <row r="1476" spans="1:33" x14ac:dyDescent="0.55000000000000004">
      <c r="A1476" t="str">
        <f>VLOOKUP($B1476,Sheet2!$A$1:$C$47,3,FALSE)</f>
        <v>UM-REHABILITATION &amp; ORTHOPAEDIC INSTITUTE</v>
      </c>
      <c r="B1476">
        <v>2001</v>
      </c>
      <c r="C1476" s="1">
        <v>44682</v>
      </c>
      <c r="D1476" t="s">
        <v>33</v>
      </c>
      <c r="E1476" s="7">
        <v>0</v>
      </c>
      <c r="F1476" s="7">
        <v>186292</v>
      </c>
      <c r="G1476" s="7">
        <v>186292</v>
      </c>
      <c r="H1476" s="7">
        <v>0</v>
      </c>
      <c r="I1476" s="7">
        <v>0</v>
      </c>
      <c r="J1476" s="7">
        <v>0</v>
      </c>
      <c r="K1476" s="7">
        <v>0</v>
      </c>
      <c r="L1476" s="7">
        <v>0</v>
      </c>
      <c r="M1476" s="7">
        <v>0</v>
      </c>
      <c r="N1476" s="7">
        <v>0</v>
      </c>
      <c r="O1476" s="7">
        <v>0</v>
      </c>
      <c r="P1476" s="7">
        <v>0</v>
      </c>
      <c r="Q1476" s="7">
        <v>20454</v>
      </c>
      <c r="R1476" s="7">
        <v>20454</v>
      </c>
      <c r="S1476" s="7">
        <v>20454</v>
      </c>
      <c r="T1476" s="7">
        <v>165838</v>
      </c>
      <c r="U1476" s="7">
        <v>55526</v>
      </c>
      <c r="V1476" s="7">
        <v>221364</v>
      </c>
      <c r="W1476" s="7">
        <v>234944</v>
      </c>
      <c r="X1476" s="7">
        <v>34421</v>
      </c>
      <c r="Y1476" s="7">
        <v>204008</v>
      </c>
      <c r="Z1476" s="7">
        <v>473373</v>
      </c>
      <c r="AA1476" s="7">
        <v>0</v>
      </c>
      <c r="AB1476" s="7">
        <v>0</v>
      </c>
      <c r="AC1476" s="7">
        <v>473373</v>
      </c>
      <c r="AD1476" s="7">
        <v>-252009</v>
      </c>
      <c r="AE1476" s="7">
        <v>-517000</v>
      </c>
      <c r="AF1476" s="7">
        <v>0</v>
      </c>
      <c r="AG1476" s="7">
        <v>-769009</v>
      </c>
    </row>
    <row r="1477" spans="1:33" x14ac:dyDescent="0.55000000000000004">
      <c r="A1477" t="str">
        <f>VLOOKUP($B1477,Sheet2!$A$1:$C$47,3,FALSE)</f>
        <v>UM-REHABILITATION &amp; ORTHOPAEDIC INSTITUTE</v>
      </c>
      <c r="B1477">
        <v>2001</v>
      </c>
      <c r="C1477" s="1">
        <v>44682</v>
      </c>
      <c r="D1477" t="s">
        <v>34</v>
      </c>
      <c r="E1477" s="7">
        <v>6829339</v>
      </c>
      <c r="F1477" s="7">
        <v>4776845</v>
      </c>
      <c r="G1477" s="7">
        <v>11606184</v>
      </c>
      <c r="H1477" s="7">
        <v>97955</v>
      </c>
      <c r="I1477" s="7">
        <v>120680</v>
      </c>
      <c r="J1477" s="7">
        <v>68515</v>
      </c>
      <c r="K1477" s="7">
        <v>84411</v>
      </c>
      <c r="L1477" s="7">
        <v>749837</v>
      </c>
      <c r="M1477" s="7">
        <v>211121</v>
      </c>
      <c r="N1477" s="7">
        <v>0</v>
      </c>
      <c r="O1477" s="7">
        <v>504026</v>
      </c>
      <c r="P1477" s="7">
        <v>0</v>
      </c>
      <c r="Q1477" s="7">
        <v>20454</v>
      </c>
      <c r="R1477" s="7">
        <v>1485438</v>
      </c>
      <c r="S1477" s="7">
        <v>1856999</v>
      </c>
      <c r="T1477" s="7">
        <v>9749185</v>
      </c>
      <c r="U1477" s="7">
        <v>360999</v>
      </c>
      <c r="V1477" s="7">
        <v>10110184</v>
      </c>
      <c r="W1477" s="7">
        <v>4852999</v>
      </c>
      <c r="X1477" s="7">
        <v>710999</v>
      </c>
      <c r="Y1477" s="7">
        <v>3313999</v>
      </c>
      <c r="Z1477" s="7">
        <v>8877997</v>
      </c>
      <c r="AA1477" s="7">
        <v>37000</v>
      </c>
      <c r="AB1477" s="7">
        <v>672000</v>
      </c>
      <c r="AC1477" s="7">
        <v>9586997</v>
      </c>
      <c r="AD1477" s="7">
        <v>523187</v>
      </c>
      <c r="AE1477" s="7">
        <v>-517000</v>
      </c>
      <c r="AF1477" s="7">
        <v>0</v>
      </c>
      <c r="AG1477" s="7">
        <v>6187</v>
      </c>
    </row>
    <row r="1478" spans="1:33" x14ac:dyDescent="0.55000000000000004">
      <c r="A1478" t="str">
        <f>VLOOKUP($B1478,Sheet2!$A$1:$C$47,3,FALSE)</f>
        <v>MEDSTAR GOOD SAMARITAN</v>
      </c>
      <c r="B1478">
        <v>2004</v>
      </c>
      <c r="C1478" s="1">
        <v>44682</v>
      </c>
      <c r="D1478" t="s">
        <v>32</v>
      </c>
      <c r="E1478" s="7">
        <v>15680262</v>
      </c>
      <c r="F1478" s="7">
        <v>10134869</v>
      </c>
      <c r="G1478" s="7">
        <v>25815131</v>
      </c>
      <c r="H1478" s="7">
        <v>250859</v>
      </c>
      <c r="I1478" s="7">
        <v>184590</v>
      </c>
      <c r="J1478" s="7">
        <v>517528</v>
      </c>
      <c r="K1478" s="7">
        <v>130752</v>
      </c>
      <c r="L1478" s="7">
        <v>1703159</v>
      </c>
      <c r="M1478" s="7">
        <v>284259</v>
      </c>
      <c r="N1478" s="7">
        <v>146264</v>
      </c>
      <c r="O1478" s="7">
        <v>1507688</v>
      </c>
      <c r="P1478" s="7">
        <v>182754</v>
      </c>
      <c r="Q1478" s="7">
        <v>145062</v>
      </c>
      <c r="R1478" s="7">
        <v>3969186</v>
      </c>
      <c r="S1478" s="7">
        <v>5052915</v>
      </c>
      <c r="T1478" s="7">
        <v>20762216</v>
      </c>
      <c r="U1478" s="7">
        <v>175033</v>
      </c>
      <c r="V1478" s="7">
        <v>20937249</v>
      </c>
      <c r="W1478" s="7">
        <v>10108000</v>
      </c>
      <c r="X1478" s="7">
        <v>2066368</v>
      </c>
      <c r="Y1478" s="7">
        <v>7035892</v>
      </c>
      <c r="Z1478" s="7">
        <v>19210260</v>
      </c>
      <c r="AA1478" s="7">
        <v>136559</v>
      </c>
      <c r="AB1478" s="7">
        <v>955532</v>
      </c>
      <c r="AC1478" s="7">
        <v>20302351</v>
      </c>
      <c r="AD1478" s="7">
        <v>634898</v>
      </c>
      <c r="AE1478" s="7">
        <v>0</v>
      </c>
      <c r="AF1478" s="7">
        <v>0</v>
      </c>
      <c r="AG1478" s="7">
        <v>634898</v>
      </c>
    </row>
    <row r="1479" spans="1:33" x14ac:dyDescent="0.55000000000000004">
      <c r="A1479" t="str">
        <f>VLOOKUP($B1479,Sheet2!$A$1:$C$47,3,FALSE)</f>
        <v>MEDSTAR GOOD SAMARITAN</v>
      </c>
      <c r="B1479">
        <v>2004</v>
      </c>
      <c r="C1479" s="1">
        <v>44682</v>
      </c>
      <c r="D1479" t="s">
        <v>33</v>
      </c>
      <c r="E1479" s="7">
        <v>-37327</v>
      </c>
      <c r="F1479" s="7">
        <v>1002453</v>
      </c>
      <c r="G1479" s="7">
        <v>965126</v>
      </c>
      <c r="H1479" s="7">
        <v>0</v>
      </c>
      <c r="I1479" s="7">
        <v>-9082</v>
      </c>
      <c r="J1479" s="7">
        <v>0</v>
      </c>
      <c r="K1479" s="7">
        <v>8831</v>
      </c>
      <c r="L1479" s="7">
        <v>0</v>
      </c>
      <c r="M1479" s="7">
        <v>0</v>
      </c>
      <c r="N1479" s="7">
        <v>4880</v>
      </c>
      <c r="O1479" s="7">
        <v>0</v>
      </c>
      <c r="P1479" s="7">
        <v>0</v>
      </c>
      <c r="Q1479" s="7">
        <v>-54470</v>
      </c>
      <c r="R1479" s="7">
        <v>-49590</v>
      </c>
      <c r="S1479" s="7">
        <v>-49841</v>
      </c>
      <c r="T1479" s="7">
        <v>1014967</v>
      </c>
      <c r="U1479" s="7">
        <v>809317</v>
      </c>
      <c r="V1479" s="7">
        <v>1824284</v>
      </c>
      <c r="W1479" s="7">
        <v>524937</v>
      </c>
      <c r="X1479" s="7">
        <v>107312</v>
      </c>
      <c r="Y1479" s="7">
        <v>3289231</v>
      </c>
      <c r="Z1479" s="7">
        <v>3921480</v>
      </c>
      <c r="AA1479" s="7">
        <v>12613</v>
      </c>
      <c r="AB1479" s="7">
        <v>91912</v>
      </c>
      <c r="AC1479" s="7">
        <v>4026005</v>
      </c>
      <c r="AD1479" s="7">
        <v>-2201721</v>
      </c>
      <c r="AE1479" s="7">
        <v>269766</v>
      </c>
      <c r="AF1479" s="7">
        <v>-3954</v>
      </c>
      <c r="AG1479" s="7">
        <v>-1928001</v>
      </c>
    </row>
    <row r="1480" spans="1:33" x14ac:dyDescent="0.55000000000000004">
      <c r="A1480" t="str">
        <f>VLOOKUP($B1480,Sheet2!$A$1:$C$47,3,FALSE)</f>
        <v>MEDSTAR GOOD SAMARITAN</v>
      </c>
      <c r="B1480">
        <v>2004</v>
      </c>
      <c r="C1480" s="1">
        <v>44682</v>
      </c>
      <c r="D1480" t="s">
        <v>34</v>
      </c>
      <c r="E1480" s="7">
        <v>15642935</v>
      </c>
      <c r="F1480" s="7">
        <v>11137322</v>
      </c>
      <c r="G1480" s="7">
        <v>26780257</v>
      </c>
      <c r="H1480" s="7">
        <v>250859</v>
      </c>
      <c r="I1480" s="7">
        <v>175508</v>
      </c>
      <c r="J1480" s="7">
        <v>517528</v>
      </c>
      <c r="K1480" s="7">
        <v>139583</v>
      </c>
      <c r="L1480" s="7">
        <v>1703159</v>
      </c>
      <c r="M1480" s="7">
        <v>284259</v>
      </c>
      <c r="N1480" s="7">
        <v>151144</v>
      </c>
      <c r="O1480" s="7">
        <v>1507688</v>
      </c>
      <c r="P1480" s="7">
        <v>182754</v>
      </c>
      <c r="Q1480" s="7">
        <v>90592</v>
      </c>
      <c r="R1480" s="7">
        <v>3919596</v>
      </c>
      <c r="S1480" s="7">
        <v>5003074</v>
      </c>
      <c r="T1480" s="7">
        <v>21777183</v>
      </c>
      <c r="U1480" s="7">
        <v>984350</v>
      </c>
      <c r="V1480" s="7">
        <v>22761533</v>
      </c>
      <c r="W1480" s="7">
        <v>10632937</v>
      </c>
      <c r="X1480" s="7">
        <v>2173680</v>
      </c>
      <c r="Y1480" s="7">
        <v>10325123</v>
      </c>
      <c r="Z1480" s="7">
        <v>23131740</v>
      </c>
      <c r="AA1480" s="7">
        <v>149172</v>
      </c>
      <c r="AB1480" s="7">
        <v>1047444</v>
      </c>
      <c r="AC1480" s="7">
        <v>24328356</v>
      </c>
      <c r="AD1480" s="7">
        <v>-1566823</v>
      </c>
      <c r="AE1480" s="7">
        <v>269766</v>
      </c>
      <c r="AF1480" s="7">
        <v>-3954</v>
      </c>
      <c r="AG1480" s="7">
        <v>-1293103</v>
      </c>
    </row>
    <row r="1481" spans="1:33" x14ac:dyDescent="0.55000000000000004">
      <c r="A1481" t="str">
        <f>VLOOKUP($B1481,Sheet2!$A$1:$C$47,3,FALSE)</f>
        <v>SHADY GROVE ADVENTIST HOSPITAL</v>
      </c>
      <c r="B1481">
        <v>5050</v>
      </c>
      <c r="C1481" s="1">
        <v>44682</v>
      </c>
      <c r="D1481" t="s">
        <v>32</v>
      </c>
      <c r="E1481" s="7">
        <v>27371852</v>
      </c>
      <c r="F1481" s="7">
        <v>16585335</v>
      </c>
      <c r="G1481" s="7">
        <v>43957187</v>
      </c>
      <c r="H1481" s="7">
        <v>658670</v>
      </c>
      <c r="I1481" s="7">
        <v>879124</v>
      </c>
      <c r="J1481" s="7">
        <v>399106</v>
      </c>
      <c r="K1481" s="7">
        <v>532684</v>
      </c>
      <c r="L1481" s="7">
        <v>1563043</v>
      </c>
      <c r="M1481" s="7">
        <v>631063</v>
      </c>
      <c r="N1481" s="7">
        <v>817761</v>
      </c>
      <c r="O1481" s="7">
        <v>947089</v>
      </c>
      <c r="P1481" s="7">
        <v>382378</v>
      </c>
      <c r="Q1481" s="7">
        <v>493316</v>
      </c>
      <c r="R1481" s="7">
        <v>4834650</v>
      </c>
      <c r="S1481" s="7">
        <v>7304234</v>
      </c>
      <c r="T1481" s="7">
        <v>36652953</v>
      </c>
      <c r="U1481" s="7">
        <v>271104</v>
      </c>
      <c r="V1481" s="7">
        <v>36924057</v>
      </c>
      <c r="W1481" s="7">
        <v>14292625</v>
      </c>
      <c r="X1481" s="7">
        <v>2539550</v>
      </c>
      <c r="Y1481" s="7">
        <v>15769195</v>
      </c>
      <c r="Z1481" s="7">
        <v>32601370</v>
      </c>
      <c r="AA1481" s="7">
        <v>445593</v>
      </c>
      <c r="AB1481" s="7">
        <v>1971961</v>
      </c>
      <c r="AC1481" s="7">
        <v>35018924</v>
      </c>
      <c r="AD1481" s="7">
        <v>1905133</v>
      </c>
      <c r="AE1481" s="7">
        <v>0</v>
      </c>
      <c r="AF1481" s="7">
        <v>0</v>
      </c>
      <c r="AG1481" s="7">
        <v>1905133</v>
      </c>
    </row>
    <row r="1482" spans="1:33" x14ac:dyDescent="0.55000000000000004">
      <c r="A1482" t="str">
        <f>VLOOKUP($B1482,Sheet2!$A$1:$C$47,3,FALSE)</f>
        <v>SHADY GROVE ADVENTIST HOSPITAL</v>
      </c>
      <c r="B1482">
        <v>5050</v>
      </c>
      <c r="C1482" s="1">
        <v>44682</v>
      </c>
      <c r="D1482" t="s">
        <v>33</v>
      </c>
      <c r="E1482" s="7">
        <v>372952</v>
      </c>
      <c r="F1482" s="7">
        <v>3933341</v>
      </c>
      <c r="G1482" s="7">
        <v>4306293</v>
      </c>
      <c r="H1482" s="7">
        <v>0</v>
      </c>
      <c r="I1482" s="7">
        <v>0</v>
      </c>
      <c r="J1482" s="7">
        <v>0</v>
      </c>
      <c r="K1482" s="7">
        <v>185555</v>
      </c>
      <c r="L1482" s="7">
        <v>0</v>
      </c>
      <c r="M1482" s="7">
        <v>0</v>
      </c>
      <c r="N1482" s="7">
        <v>0</v>
      </c>
      <c r="O1482" s="7">
        <v>0</v>
      </c>
      <c r="P1482" s="7">
        <v>0</v>
      </c>
      <c r="Q1482" s="7">
        <v>2588748</v>
      </c>
      <c r="R1482" s="7">
        <v>2588748</v>
      </c>
      <c r="S1482" s="7">
        <v>2774303</v>
      </c>
      <c r="T1482" s="7">
        <v>1531990</v>
      </c>
      <c r="U1482" s="7">
        <v>541773</v>
      </c>
      <c r="V1482" s="7">
        <v>2073763</v>
      </c>
      <c r="W1482" s="7">
        <v>1424881</v>
      </c>
      <c r="X1482" s="7">
        <v>178302</v>
      </c>
      <c r="Y1482" s="7">
        <v>1211402</v>
      </c>
      <c r="Z1482" s="7">
        <v>2814585</v>
      </c>
      <c r="AA1482" s="7">
        <v>0</v>
      </c>
      <c r="AB1482" s="7">
        <v>34586</v>
      </c>
      <c r="AC1482" s="7">
        <v>2849171</v>
      </c>
      <c r="AD1482" s="7">
        <v>-775408</v>
      </c>
      <c r="AE1482" s="7">
        <v>414335</v>
      </c>
      <c r="AF1482" s="7">
        <v>0</v>
      </c>
      <c r="AG1482" s="7">
        <v>-361073</v>
      </c>
    </row>
    <row r="1483" spans="1:33" x14ac:dyDescent="0.55000000000000004">
      <c r="A1483" t="str">
        <f>VLOOKUP($B1483,Sheet2!$A$1:$C$47,3,FALSE)</f>
        <v>SHADY GROVE ADVENTIST HOSPITAL</v>
      </c>
      <c r="B1483">
        <v>5050</v>
      </c>
      <c r="C1483" s="1">
        <v>44682</v>
      </c>
      <c r="D1483" t="s">
        <v>34</v>
      </c>
      <c r="E1483" s="7">
        <v>27744804</v>
      </c>
      <c r="F1483" s="7">
        <v>20518676</v>
      </c>
      <c r="G1483" s="7">
        <v>48263480</v>
      </c>
      <c r="H1483" s="7">
        <v>658670</v>
      </c>
      <c r="I1483" s="7">
        <v>879124</v>
      </c>
      <c r="J1483" s="7">
        <v>399106</v>
      </c>
      <c r="K1483" s="7">
        <v>718239</v>
      </c>
      <c r="L1483" s="7">
        <v>1563043</v>
      </c>
      <c r="M1483" s="7">
        <v>631063</v>
      </c>
      <c r="N1483" s="7">
        <v>817761</v>
      </c>
      <c r="O1483" s="7">
        <v>947089</v>
      </c>
      <c r="P1483" s="7">
        <v>382378</v>
      </c>
      <c r="Q1483" s="7">
        <v>3082064</v>
      </c>
      <c r="R1483" s="7">
        <v>7423398</v>
      </c>
      <c r="S1483" s="7">
        <v>10078537</v>
      </c>
      <c r="T1483" s="7">
        <v>38184943</v>
      </c>
      <c r="U1483" s="7">
        <v>812877</v>
      </c>
      <c r="V1483" s="7">
        <v>38997820</v>
      </c>
      <c r="W1483" s="7">
        <v>15717506</v>
      </c>
      <c r="X1483" s="7">
        <v>2717852</v>
      </c>
      <c r="Y1483" s="7">
        <v>16980597</v>
      </c>
      <c r="Z1483" s="7">
        <v>35415955</v>
      </c>
      <c r="AA1483" s="7">
        <v>445593</v>
      </c>
      <c r="AB1483" s="7">
        <v>2006547</v>
      </c>
      <c r="AC1483" s="7">
        <v>37868095</v>
      </c>
      <c r="AD1483" s="7">
        <v>1129725</v>
      </c>
      <c r="AE1483" s="7">
        <v>414335</v>
      </c>
      <c r="AF1483" s="7">
        <v>0</v>
      </c>
      <c r="AG1483" s="7">
        <v>1544060</v>
      </c>
    </row>
    <row r="1484" spans="1:33" x14ac:dyDescent="0.55000000000000004">
      <c r="A1484" t="str">
        <f>VLOOKUP($B1484,Sheet2!$A$1:$C$47,3,FALSE)</f>
        <v>UM-SHOCK TRAUMA</v>
      </c>
      <c r="B1484">
        <v>8992</v>
      </c>
      <c r="C1484" s="1">
        <v>44682</v>
      </c>
      <c r="D1484" t="s">
        <v>32</v>
      </c>
      <c r="E1484" s="7">
        <v>19116846</v>
      </c>
      <c r="F1484" s="7">
        <v>2535813</v>
      </c>
      <c r="G1484" s="7">
        <v>21652659</v>
      </c>
      <c r="H1484" s="7">
        <v>305869</v>
      </c>
      <c r="I1484" s="7">
        <v>868692</v>
      </c>
      <c r="J1484" s="7">
        <v>40573</v>
      </c>
      <c r="K1484" s="7">
        <v>115230</v>
      </c>
      <c r="L1484" s="7">
        <v>1165724</v>
      </c>
      <c r="M1484" s="7">
        <v>584784</v>
      </c>
      <c r="N1484" s="7">
        <v>0</v>
      </c>
      <c r="O1484" s="7">
        <v>154631</v>
      </c>
      <c r="P1484" s="7">
        <v>0</v>
      </c>
      <c r="Q1484" s="7">
        <v>0</v>
      </c>
      <c r="R1484" s="7">
        <v>1905139</v>
      </c>
      <c r="S1484" s="7">
        <v>3235503</v>
      </c>
      <c r="T1484" s="7">
        <v>18417156</v>
      </c>
      <c r="U1484" s="7">
        <v>301650</v>
      </c>
      <c r="V1484" s="7">
        <v>18718806</v>
      </c>
      <c r="W1484" s="7">
        <v>6543208</v>
      </c>
      <c r="X1484" s="7">
        <v>1998245</v>
      </c>
      <c r="Y1484" s="7">
        <v>7701075</v>
      </c>
      <c r="Z1484" s="7">
        <v>16242528</v>
      </c>
      <c r="AA1484" s="7">
        <v>0</v>
      </c>
      <c r="AB1484" s="7">
        <v>614424</v>
      </c>
      <c r="AC1484" s="7">
        <v>16856952</v>
      </c>
      <c r="AD1484" s="7">
        <v>1861854</v>
      </c>
      <c r="AE1484" s="7">
        <v>0</v>
      </c>
      <c r="AF1484" s="7">
        <v>0</v>
      </c>
      <c r="AG1484" s="7">
        <v>1861854</v>
      </c>
    </row>
    <row r="1485" spans="1:33" x14ac:dyDescent="0.55000000000000004">
      <c r="A1485" t="str">
        <f>VLOOKUP($B1485,Sheet2!$A$1:$C$47,3,FALSE)</f>
        <v>UM-SHOCK TRAUMA</v>
      </c>
      <c r="B1485">
        <v>8992</v>
      </c>
      <c r="C1485" s="1">
        <v>44682</v>
      </c>
      <c r="D1485" t="s">
        <v>33</v>
      </c>
      <c r="E1485" s="7">
        <v>0</v>
      </c>
      <c r="F1485" s="7">
        <v>0</v>
      </c>
      <c r="G1485" s="7">
        <v>0</v>
      </c>
      <c r="H1485" s="7">
        <v>0</v>
      </c>
      <c r="I1485" s="7">
        <v>0</v>
      </c>
      <c r="J1485" s="7">
        <v>0</v>
      </c>
      <c r="K1485" s="7">
        <v>0</v>
      </c>
      <c r="L1485" s="7">
        <v>0</v>
      </c>
      <c r="M1485" s="7">
        <v>0</v>
      </c>
      <c r="N1485" s="7">
        <v>0</v>
      </c>
      <c r="O1485" s="7">
        <v>0</v>
      </c>
      <c r="P1485" s="7">
        <v>0</v>
      </c>
      <c r="Q1485" s="7">
        <v>0</v>
      </c>
      <c r="R1485" s="7">
        <v>0</v>
      </c>
      <c r="S1485" s="7">
        <v>0</v>
      </c>
      <c r="T1485" s="7">
        <v>0</v>
      </c>
      <c r="U1485" s="7">
        <v>0</v>
      </c>
      <c r="V1485" s="7">
        <v>0</v>
      </c>
      <c r="W1485" s="7">
        <v>0</v>
      </c>
      <c r="X1485" s="7">
        <v>0</v>
      </c>
      <c r="Y1485" s="7">
        <v>0</v>
      </c>
      <c r="Z1485" s="7">
        <v>0</v>
      </c>
      <c r="AA1485" s="7">
        <v>0</v>
      </c>
      <c r="AB1485" s="7">
        <v>0</v>
      </c>
      <c r="AC1485" s="7">
        <v>0</v>
      </c>
      <c r="AD1485" s="7">
        <v>0</v>
      </c>
      <c r="AE1485" s="7">
        <v>0</v>
      </c>
      <c r="AF1485" s="7">
        <v>0</v>
      </c>
      <c r="AG1485" s="7">
        <v>0</v>
      </c>
    </row>
    <row r="1486" spans="1:33" x14ac:dyDescent="0.55000000000000004">
      <c r="A1486" t="str">
        <f>VLOOKUP($B1486,Sheet2!$A$1:$C$47,3,FALSE)</f>
        <v>UM-SHOCK TRAUMA</v>
      </c>
      <c r="B1486">
        <v>8992</v>
      </c>
      <c r="C1486" s="1">
        <v>44682</v>
      </c>
      <c r="D1486" t="s">
        <v>34</v>
      </c>
      <c r="E1486" s="7">
        <v>19116846</v>
      </c>
      <c r="F1486" s="7">
        <v>2535813</v>
      </c>
      <c r="G1486" s="7">
        <v>21652659</v>
      </c>
      <c r="H1486" s="7">
        <v>305869</v>
      </c>
      <c r="I1486" s="7">
        <v>868692</v>
      </c>
      <c r="J1486" s="7">
        <v>40573</v>
      </c>
      <c r="K1486" s="7">
        <v>115230</v>
      </c>
      <c r="L1486" s="7">
        <v>1165724</v>
      </c>
      <c r="M1486" s="7">
        <v>584784</v>
      </c>
      <c r="N1486" s="7">
        <v>0</v>
      </c>
      <c r="O1486" s="7">
        <v>154631</v>
      </c>
      <c r="P1486" s="7">
        <v>0</v>
      </c>
      <c r="Q1486" s="7">
        <v>0</v>
      </c>
      <c r="R1486" s="7">
        <v>1905139</v>
      </c>
      <c r="S1486" s="7">
        <v>3235503</v>
      </c>
      <c r="T1486" s="7">
        <v>18417156</v>
      </c>
      <c r="U1486" s="7">
        <v>301650</v>
      </c>
      <c r="V1486" s="7">
        <v>18718806</v>
      </c>
      <c r="W1486" s="7">
        <v>6543208</v>
      </c>
      <c r="X1486" s="7">
        <v>1998245</v>
      </c>
      <c r="Y1486" s="7">
        <v>7701075</v>
      </c>
      <c r="Z1486" s="7">
        <v>16242528</v>
      </c>
      <c r="AA1486" s="7">
        <v>0</v>
      </c>
      <c r="AB1486" s="7">
        <v>614424</v>
      </c>
      <c r="AC1486" s="7">
        <v>16856952</v>
      </c>
      <c r="AD1486" s="7">
        <v>1861854</v>
      </c>
      <c r="AE1486" s="7">
        <v>0</v>
      </c>
      <c r="AF1486" s="7">
        <v>0</v>
      </c>
      <c r="AG1486" s="7">
        <v>1861854</v>
      </c>
    </row>
    <row r="1487" spans="1:33" x14ac:dyDescent="0.55000000000000004">
      <c r="A1487" t="str">
        <f>VLOOKUP($B1487,Sheet2!$A$1:$C$47,3,FALSE)</f>
        <v>MERITUS MEDICAL CENTER</v>
      </c>
      <c r="B1487">
        <v>1</v>
      </c>
      <c r="C1487" s="1">
        <v>44713</v>
      </c>
      <c r="D1487" t="s">
        <v>32</v>
      </c>
      <c r="E1487" s="7">
        <v>17478183</v>
      </c>
      <c r="F1487" s="7">
        <v>16090425</v>
      </c>
      <c r="G1487" s="7">
        <v>33568608</v>
      </c>
      <c r="H1487" s="7">
        <v>948184</v>
      </c>
      <c r="I1487" s="7">
        <v>230651</v>
      </c>
      <c r="J1487" s="7">
        <v>1101586</v>
      </c>
      <c r="K1487" s="7">
        <v>381211</v>
      </c>
      <c r="L1487" s="7">
        <v>-2254970</v>
      </c>
      <c r="M1487" s="7">
        <v>255631</v>
      </c>
      <c r="N1487" s="7">
        <v>-305539</v>
      </c>
      <c r="O1487" s="7">
        <v>-2343527</v>
      </c>
      <c r="P1487" s="7">
        <v>450935</v>
      </c>
      <c r="Q1487" s="7">
        <v>-276900</v>
      </c>
      <c r="R1487" s="7">
        <v>-4474370</v>
      </c>
      <c r="S1487" s="7">
        <v>-1812738</v>
      </c>
      <c r="T1487" s="7">
        <v>35381346</v>
      </c>
      <c r="U1487" s="7">
        <v>-6215673</v>
      </c>
      <c r="V1487" s="7">
        <v>29165673</v>
      </c>
      <c r="W1487" s="7">
        <v>13017004</v>
      </c>
      <c r="X1487" s="7">
        <v>2983752</v>
      </c>
      <c r="Y1487" s="7">
        <v>9679093</v>
      </c>
      <c r="Z1487" s="7">
        <v>25679849</v>
      </c>
      <c r="AA1487" s="7">
        <v>1025535</v>
      </c>
      <c r="AB1487" s="7">
        <v>2083257</v>
      </c>
      <c r="AC1487" s="7">
        <v>28788641</v>
      </c>
      <c r="AD1487" s="7">
        <v>377032</v>
      </c>
      <c r="AE1487" s="7">
        <v>0</v>
      </c>
      <c r="AF1487" s="7">
        <v>0</v>
      </c>
      <c r="AG1487" s="7">
        <v>377032</v>
      </c>
    </row>
    <row r="1488" spans="1:33" x14ac:dyDescent="0.55000000000000004">
      <c r="A1488" t="str">
        <f>VLOOKUP($B1488,Sheet2!$A$1:$C$47,3,FALSE)</f>
        <v>MERITUS MEDICAL CENTER</v>
      </c>
      <c r="B1488">
        <v>1</v>
      </c>
      <c r="C1488" s="1">
        <v>44713</v>
      </c>
      <c r="D1488" t="s">
        <v>33</v>
      </c>
      <c r="E1488" s="7">
        <v>0</v>
      </c>
      <c r="F1488" s="7">
        <v>2886758</v>
      </c>
      <c r="G1488" s="7">
        <v>2886758</v>
      </c>
      <c r="H1488" s="7">
        <v>0</v>
      </c>
      <c r="I1488" s="7">
        <v>0</v>
      </c>
      <c r="J1488" s="7">
        <v>25015</v>
      </c>
      <c r="K1488" s="7">
        <v>19159</v>
      </c>
      <c r="L1488" s="7">
        <v>0</v>
      </c>
      <c r="M1488" s="7">
        <v>0</v>
      </c>
      <c r="N1488" s="7">
        <v>0</v>
      </c>
      <c r="O1488" s="7">
        <v>0</v>
      </c>
      <c r="P1488" s="7">
        <v>36865</v>
      </c>
      <c r="Q1488" s="7">
        <v>1251415</v>
      </c>
      <c r="R1488" s="7">
        <v>1288280</v>
      </c>
      <c r="S1488" s="7">
        <v>1332454</v>
      </c>
      <c r="T1488" s="7">
        <v>1554304</v>
      </c>
      <c r="U1488" s="7">
        <v>531818</v>
      </c>
      <c r="V1488" s="7">
        <v>2086122</v>
      </c>
      <c r="W1488" s="7">
        <v>1200393</v>
      </c>
      <c r="X1488" s="7">
        <v>256579</v>
      </c>
      <c r="Y1488" s="7">
        <v>1240409</v>
      </c>
      <c r="Z1488" s="7">
        <v>2697381</v>
      </c>
      <c r="AA1488" s="7">
        <v>0</v>
      </c>
      <c r="AB1488" s="7">
        <v>166263</v>
      </c>
      <c r="AC1488" s="7">
        <v>2863644</v>
      </c>
      <c r="AD1488" s="7">
        <v>-777522</v>
      </c>
      <c r="AE1488" s="7">
        <v>-17831717</v>
      </c>
      <c r="AF1488" s="7">
        <v>5656</v>
      </c>
      <c r="AG1488" s="7">
        <v>-18614895</v>
      </c>
    </row>
    <row r="1489" spans="1:33" x14ac:dyDescent="0.55000000000000004">
      <c r="A1489" t="str">
        <f>VLOOKUP($B1489,Sheet2!$A$1:$C$47,3,FALSE)</f>
        <v>MERITUS MEDICAL CENTER</v>
      </c>
      <c r="B1489">
        <v>1</v>
      </c>
      <c r="C1489" s="1">
        <v>44713</v>
      </c>
      <c r="D1489" t="s">
        <v>34</v>
      </c>
      <c r="E1489" s="7">
        <v>17478183</v>
      </c>
      <c r="F1489" s="7">
        <v>18977183</v>
      </c>
      <c r="G1489" s="7">
        <v>36455366</v>
      </c>
      <c r="H1489" s="7">
        <v>948184</v>
      </c>
      <c r="I1489" s="7">
        <v>230651</v>
      </c>
      <c r="J1489" s="7">
        <v>1126601</v>
      </c>
      <c r="K1489" s="7">
        <v>400370</v>
      </c>
      <c r="L1489" s="7">
        <v>-2254970</v>
      </c>
      <c r="M1489" s="7">
        <v>255631</v>
      </c>
      <c r="N1489" s="7">
        <v>-305539</v>
      </c>
      <c r="O1489" s="7">
        <v>-2343527</v>
      </c>
      <c r="P1489" s="7">
        <v>487800</v>
      </c>
      <c r="Q1489" s="7">
        <v>974515</v>
      </c>
      <c r="R1489" s="7">
        <v>-3186090</v>
      </c>
      <c r="S1489" s="7">
        <v>-480284</v>
      </c>
      <c r="T1489" s="7">
        <v>36935650</v>
      </c>
      <c r="U1489" s="7">
        <v>-5683855</v>
      </c>
      <c r="V1489" s="7">
        <v>31251795</v>
      </c>
      <c r="W1489" s="7">
        <v>14217397</v>
      </c>
      <c r="X1489" s="7">
        <v>3240331</v>
      </c>
      <c r="Y1489" s="7">
        <v>10919502</v>
      </c>
      <c r="Z1489" s="7">
        <v>28377230</v>
      </c>
      <c r="AA1489" s="7">
        <v>1025535</v>
      </c>
      <c r="AB1489" s="7">
        <v>2249520</v>
      </c>
      <c r="AC1489" s="7">
        <v>31652285</v>
      </c>
      <c r="AD1489" s="7">
        <v>-400490</v>
      </c>
      <c r="AE1489" s="7">
        <v>-17831717</v>
      </c>
      <c r="AF1489" s="7">
        <v>5656</v>
      </c>
      <c r="AG1489" s="7">
        <v>-18237863</v>
      </c>
    </row>
    <row r="1490" spans="1:33" x14ac:dyDescent="0.55000000000000004">
      <c r="A1490" t="str">
        <f>VLOOKUP($B1490,Sheet2!$A$1:$C$47,3,FALSE)</f>
        <v>UNIVERSITY OF MARYLAND MEDICAL CENTER</v>
      </c>
      <c r="B1490">
        <v>2</v>
      </c>
      <c r="C1490" s="1">
        <v>44713</v>
      </c>
      <c r="D1490" t="s">
        <v>32</v>
      </c>
      <c r="E1490" s="7">
        <v>96130599</v>
      </c>
      <c r="F1490" s="7">
        <v>56711499</v>
      </c>
      <c r="G1490" s="7">
        <v>152842098</v>
      </c>
      <c r="H1490" s="7">
        <v>935594</v>
      </c>
      <c r="I1490" s="7">
        <v>2112105</v>
      </c>
      <c r="J1490" s="7">
        <v>551946</v>
      </c>
      <c r="K1490" s="7">
        <v>1246020</v>
      </c>
      <c r="L1490" s="7">
        <v>7203006</v>
      </c>
      <c r="M1490" s="7">
        <v>3607777</v>
      </c>
      <c r="N1490" s="7">
        <v>0</v>
      </c>
      <c r="O1490" s="7">
        <v>4409929</v>
      </c>
      <c r="P1490" s="7">
        <v>0</v>
      </c>
      <c r="Q1490" s="7">
        <v>0</v>
      </c>
      <c r="R1490" s="7">
        <v>15220712</v>
      </c>
      <c r="S1490" s="7">
        <v>20066377</v>
      </c>
      <c r="T1490" s="7">
        <v>132775721</v>
      </c>
      <c r="U1490" s="7">
        <v>3947267</v>
      </c>
      <c r="V1490" s="7">
        <v>136722988</v>
      </c>
      <c r="W1490" s="7">
        <v>49992376</v>
      </c>
      <c r="X1490" s="7">
        <v>10205937</v>
      </c>
      <c r="Y1490" s="7">
        <v>78914080</v>
      </c>
      <c r="Z1490" s="7">
        <v>139112393</v>
      </c>
      <c r="AA1490" s="7">
        <v>1724879</v>
      </c>
      <c r="AB1490" s="7">
        <v>7717736</v>
      </c>
      <c r="AC1490" s="7">
        <v>148555008</v>
      </c>
      <c r="AD1490" s="7">
        <v>-11832020</v>
      </c>
      <c r="AE1490" s="7">
        <v>0</v>
      </c>
      <c r="AF1490" s="7">
        <v>0</v>
      </c>
      <c r="AG1490" s="7">
        <v>-11832020</v>
      </c>
    </row>
    <row r="1491" spans="1:33" x14ac:dyDescent="0.55000000000000004">
      <c r="A1491" t="str">
        <f>VLOOKUP($B1491,Sheet2!$A$1:$C$47,3,FALSE)</f>
        <v>UNIVERSITY OF MARYLAND MEDICAL CENTER</v>
      </c>
      <c r="B1491">
        <v>2</v>
      </c>
      <c r="C1491" s="1">
        <v>44713</v>
      </c>
      <c r="D1491" t="s">
        <v>33</v>
      </c>
      <c r="E1491" s="7">
        <v>402696</v>
      </c>
      <c r="F1491" s="7">
        <v>2389527</v>
      </c>
      <c r="G1491" s="7">
        <v>2792223</v>
      </c>
      <c r="H1491" s="7">
        <v>0</v>
      </c>
      <c r="I1491" s="7">
        <v>1295</v>
      </c>
      <c r="J1491" s="7">
        <v>0</v>
      </c>
      <c r="K1491" s="7">
        <v>7688</v>
      </c>
      <c r="L1491" s="7">
        <v>0</v>
      </c>
      <c r="M1491" s="7">
        <v>0</v>
      </c>
      <c r="N1491" s="7">
        <v>0</v>
      </c>
      <c r="O1491" s="7">
        <v>0</v>
      </c>
      <c r="P1491" s="7">
        <v>0</v>
      </c>
      <c r="Q1491" s="7">
        <v>0</v>
      </c>
      <c r="R1491" s="7">
        <v>0</v>
      </c>
      <c r="S1491" s="7">
        <v>8983</v>
      </c>
      <c r="T1491" s="7">
        <v>2783240</v>
      </c>
      <c r="U1491" s="7">
        <v>11903883</v>
      </c>
      <c r="V1491" s="7">
        <v>14687123</v>
      </c>
      <c r="W1491" s="7">
        <v>588411</v>
      </c>
      <c r="X1491" s="7">
        <v>105867</v>
      </c>
      <c r="Y1491" s="7">
        <v>8701596</v>
      </c>
      <c r="Z1491" s="7">
        <v>9395874</v>
      </c>
      <c r="AA1491" s="7">
        <v>0</v>
      </c>
      <c r="AB1491" s="7">
        <v>0</v>
      </c>
      <c r="AC1491" s="7">
        <v>9395874</v>
      </c>
      <c r="AD1491" s="7">
        <v>5291249</v>
      </c>
      <c r="AE1491" s="7">
        <v>-20537398</v>
      </c>
      <c r="AF1491" s="7">
        <v>351654</v>
      </c>
      <c r="AG1491" s="7">
        <v>-15597803</v>
      </c>
    </row>
    <row r="1492" spans="1:33" x14ac:dyDescent="0.55000000000000004">
      <c r="A1492" t="str">
        <f>VLOOKUP($B1492,Sheet2!$A$1:$C$47,3,FALSE)</f>
        <v>UNIVERSITY OF MARYLAND MEDICAL CENTER</v>
      </c>
      <c r="B1492">
        <v>2</v>
      </c>
      <c r="C1492" s="1">
        <v>44713</v>
      </c>
      <c r="D1492" t="s">
        <v>34</v>
      </c>
      <c r="E1492" s="7">
        <v>96533295</v>
      </c>
      <c r="F1492" s="7">
        <v>59101026</v>
      </c>
      <c r="G1492" s="7">
        <v>155634321</v>
      </c>
      <c r="H1492" s="7">
        <v>935594</v>
      </c>
      <c r="I1492" s="7">
        <v>2113400</v>
      </c>
      <c r="J1492" s="7">
        <v>551946</v>
      </c>
      <c r="K1492" s="7">
        <v>1253708</v>
      </c>
      <c r="L1492" s="7">
        <v>7203006</v>
      </c>
      <c r="M1492" s="7">
        <v>3607777</v>
      </c>
      <c r="N1492" s="7">
        <v>0</v>
      </c>
      <c r="O1492" s="7">
        <v>4409929</v>
      </c>
      <c r="P1492" s="7">
        <v>0</v>
      </c>
      <c r="Q1492" s="7">
        <v>0</v>
      </c>
      <c r="R1492" s="7">
        <v>15220712</v>
      </c>
      <c r="S1492" s="7">
        <v>20075360</v>
      </c>
      <c r="T1492" s="7">
        <v>135558961</v>
      </c>
      <c r="U1492" s="7">
        <v>15851150</v>
      </c>
      <c r="V1492" s="7">
        <v>151410111</v>
      </c>
      <c r="W1492" s="7">
        <v>50580787</v>
      </c>
      <c r="X1492" s="7">
        <v>10311804</v>
      </c>
      <c r="Y1492" s="7">
        <v>87615676</v>
      </c>
      <c r="Z1492" s="7">
        <v>148508267</v>
      </c>
      <c r="AA1492" s="7">
        <v>1724879</v>
      </c>
      <c r="AB1492" s="7">
        <v>7717736</v>
      </c>
      <c r="AC1492" s="7">
        <v>157950882</v>
      </c>
      <c r="AD1492" s="7">
        <v>-6540771</v>
      </c>
      <c r="AE1492" s="7">
        <v>-20537398</v>
      </c>
      <c r="AF1492" s="7">
        <v>351654</v>
      </c>
      <c r="AG1492" s="7">
        <v>-27429823</v>
      </c>
    </row>
    <row r="1493" spans="1:33" x14ac:dyDescent="0.55000000000000004">
      <c r="A1493" t="str">
        <f>VLOOKUP($B1493,Sheet2!$A$1:$C$47,3,FALSE)</f>
        <v>UM-PRINCE GEORGE’S HOSPITAL CENTER</v>
      </c>
      <c r="B1493">
        <v>3</v>
      </c>
      <c r="C1493" s="1">
        <v>44713</v>
      </c>
      <c r="D1493" t="s">
        <v>32</v>
      </c>
      <c r="E1493" s="7">
        <v>26764351</v>
      </c>
      <c r="F1493" s="7">
        <v>8989383</v>
      </c>
      <c r="G1493" s="7">
        <v>35753734</v>
      </c>
      <c r="H1493" s="7">
        <v>702552</v>
      </c>
      <c r="I1493" s="7">
        <v>12372610</v>
      </c>
      <c r="J1493" s="7">
        <v>235787</v>
      </c>
      <c r="K1493" s="7">
        <v>4152440</v>
      </c>
      <c r="L1493" s="7">
        <v>415044</v>
      </c>
      <c r="M1493" s="7">
        <v>1742142</v>
      </c>
      <c r="N1493" s="7">
        <v>0</v>
      </c>
      <c r="O1493" s="7">
        <v>139401</v>
      </c>
      <c r="P1493" s="7">
        <v>584690</v>
      </c>
      <c r="Q1493" s="7">
        <v>0</v>
      </c>
      <c r="R1493" s="7">
        <v>2881277</v>
      </c>
      <c r="S1493" s="7">
        <v>20344666</v>
      </c>
      <c r="T1493" s="7">
        <v>15409068</v>
      </c>
      <c r="U1493" s="7">
        <v>1275964</v>
      </c>
      <c r="V1493" s="7">
        <v>16685032</v>
      </c>
      <c r="W1493" s="7">
        <v>14322567</v>
      </c>
      <c r="X1493" s="7">
        <v>1612330</v>
      </c>
      <c r="Y1493" s="7">
        <v>19609757</v>
      </c>
      <c r="Z1493" s="7">
        <v>35544654</v>
      </c>
      <c r="AA1493" s="7">
        <v>0</v>
      </c>
      <c r="AB1493" s="7">
        <v>3891973</v>
      </c>
      <c r="AC1493" s="7">
        <v>39436627</v>
      </c>
      <c r="AD1493" s="7">
        <v>-22751595</v>
      </c>
      <c r="AE1493" s="7">
        <v>0</v>
      </c>
      <c r="AF1493" s="7">
        <v>0</v>
      </c>
      <c r="AG1493" s="7">
        <v>-22751595</v>
      </c>
    </row>
    <row r="1494" spans="1:33" x14ac:dyDescent="0.55000000000000004">
      <c r="A1494" t="str">
        <f>VLOOKUP($B1494,Sheet2!$A$1:$C$47,3,FALSE)</f>
        <v>UM-PRINCE GEORGE’S HOSPITAL CENTER</v>
      </c>
      <c r="B1494">
        <v>3</v>
      </c>
      <c r="C1494" s="1">
        <v>44713</v>
      </c>
      <c r="D1494" t="s">
        <v>33</v>
      </c>
      <c r="E1494" s="7">
        <v>14390</v>
      </c>
      <c r="F1494" s="7">
        <v>-2021</v>
      </c>
      <c r="G1494" s="7">
        <v>12369</v>
      </c>
      <c r="H1494" s="7">
        <v>1494</v>
      </c>
      <c r="I1494" s="7">
        <v>26312</v>
      </c>
      <c r="J1494" s="7">
        <v>501</v>
      </c>
      <c r="K1494" s="7">
        <v>8830</v>
      </c>
      <c r="L1494" s="7">
        <v>0</v>
      </c>
      <c r="M1494" s="7">
        <v>0</v>
      </c>
      <c r="N1494" s="7">
        <v>223</v>
      </c>
      <c r="O1494" s="7">
        <v>0</v>
      </c>
      <c r="P1494" s="7">
        <v>0</v>
      </c>
      <c r="Q1494" s="7">
        <v>-31</v>
      </c>
      <c r="R1494" s="7">
        <v>192</v>
      </c>
      <c r="S1494" s="7">
        <v>37329</v>
      </c>
      <c r="T1494" s="7">
        <v>-24960</v>
      </c>
      <c r="U1494" s="7">
        <v>25582</v>
      </c>
      <c r="V1494" s="7">
        <v>622</v>
      </c>
      <c r="W1494" s="7">
        <v>1251676</v>
      </c>
      <c r="X1494" s="7">
        <v>140904</v>
      </c>
      <c r="Y1494" s="7">
        <v>6361745</v>
      </c>
      <c r="Z1494" s="7">
        <v>7754325</v>
      </c>
      <c r="AA1494" s="7">
        <v>0</v>
      </c>
      <c r="AB1494" s="7">
        <v>0</v>
      </c>
      <c r="AC1494" s="7">
        <v>7754325</v>
      </c>
      <c r="AD1494" s="7">
        <v>-7753703</v>
      </c>
      <c r="AE1494" s="7">
        <v>0</v>
      </c>
      <c r="AF1494" s="7">
        <v>-14581247</v>
      </c>
      <c r="AG1494" s="7">
        <v>6827544</v>
      </c>
    </row>
    <row r="1495" spans="1:33" x14ac:dyDescent="0.55000000000000004">
      <c r="A1495" t="str">
        <f>VLOOKUP($B1495,Sheet2!$A$1:$C$47,3,FALSE)</f>
        <v>UM-PRINCE GEORGE’S HOSPITAL CENTER</v>
      </c>
      <c r="B1495">
        <v>3</v>
      </c>
      <c r="C1495" s="1">
        <v>44713</v>
      </c>
      <c r="D1495" t="s">
        <v>34</v>
      </c>
      <c r="E1495" s="7">
        <v>26778741</v>
      </c>
      <c r="F1495" s="7">
        <v>8987362</v>
      </c>
      <c r="G1495" s="7">
        <v>35766103</v>
      </c>
      <c r="H1495" s="7">
        <v>704046</v>
      </c>
      <c r="I1495" s="7">
        <v>12398922</v>
      </c>
      <c r="J1495" s="7">
        <v>236288</v>
      </c>
      <c r="K1495" s="7">
        <v>4161270</v>
      </c>
      <c r="L1495" s="7">
        <v>415044</v>
      </c>
      <c r="M1495" s="7">
        <v>1742142</v>
      </c>
      <c r="N1495" s="7">
        <v>223</v>
      </c>
      <c r="O1495" s="7">
        <v>139401</v>
      </c>
      <c r="P1495" s="7">
        <v>584690</v>
      </c>
      <c r="Q1495" s="7">
        <v>-31</v>
      </c>
      <c r="R1495" s="7">
        <v>2881469</v>
      </c>
      <c r="S1495" s="7">
        <v>20381995</v>
      </c>
      <c r="T1495" s="7">
        <v>15384108</v>
      </c>
      <c r="U1495" s="7">
        <v>1301546</v>
      </c>
      <c r="V1495" s="7">
        <v>16685654</v>
      </c>
      <c r="W1495" s="7">
        <v>15574243</v>
      </c>
      <c r="X1495" s="7">
        <v>1753234</v>
      </c>
      <c r="Y1495" s="7">
        <v>25971502</v>
      </c>
      <c r="Z1495" s="7">
        <v>43298979</v>
      </c>
      <c r="AA1495" s="7">
        <v>0</v>
      </c>
      <c r="AB1495" s="7">
        <v>3891973</v>
      </c>
      <c r="AC1495" s="7">
        <v>47190952</v>
      </c>
      <c r="AD1495" s="7">
        <v>-30505298</v>
      </c>
      <c r="AE1495" s="7">
        <v>0</v>
      </c>
      <c r="AF1495" s="7">
        <v>-14581247</v>
      </c>
      <c r="AG1495" s="7">
        <v>-15924051</v>
      </c>
    </row>
    <row r="1496" spans="1:33" x14ac:dyDescent="0.55000000000000004">
      <c r="A1496" t="str">
        <f>VLOOKUP($B1496,Sheet2!$A$1:$C$47,3,FALSE)</f>
        <v>HOLY CROSS HOSPITAL</v>
      </c>
      <c r="B1496">
        <v>4</v>
      </c>
      <c r="C1496" s="1">
        <v>44713</v>
      </c>
      <c r="D1496" t="s">
        <v>32</v>
      </c>
      <c r="E1496" s="7">
        <v>35125256</v>
      </c>
      <c r="F1496" s="7">
        <v>16134183</v>
      </c>
      <c r="G1496" s="7">
        <v>51259439</v>
      </c>
      <c r="H1496" s="7">
        <v>858173</v>
      </c>
      <c r="I1496" s="7">
        <v>1182936</v>
      </c>
      <c r="J1496" s="7">
        <v>1671919</v>
      </c>
      <c r="K1496" s="7">
        <v>1138643</v>
      </c>
      <c r="L1496" s="7">
        <v>2051890</v>
      </c>
      <c r="M1496" s="7">
        <v>1858383</v>
      </c>
      <c r="N1496" s="7">
        <v>-933475</v>
      </c>
      <c r="O1496" s="7">
        <v>1322339</v>
      </c>
      <c r="P1496" s="7">
        <v>1445998</v>
      </c>
      <c r="Q1496" s="7">
        <v>-1338491</v>
      </c>
      <c r="R1496" s="7">
        <v>4406644</v>
      </c>
      <c r="S1496" s="7">
        <v>9258315</v>
      </c>
      <c r="T1496" s="7">
        <v>42001124</v>
      </c>
      <c r="U1496" s="7">
        <v>146522</v>
      </c>
      <c r="V1496" s="7">
        <v>42147646</v>
      </c>
      <c r="W1496" s="7">
        <v>18458849</v>
      </c>
      <c r="X1496" s="7">
        <v>3498255</v>
      </c>
      <c r="Y1496" s="7">
        <v>16835375</v>
      </c>
      <c r="Z1496" s="7">
        <v>38792479</v>
      </c>
      <c r="AA1496" s="7">
        <v>703097</v>
      </c>
      <c r="AB1496" s="7">
        <v>2080329</v>
      </c>
      <c r="AC1496" s="7">
        <v>41575905</v>
      </c>
      <c r="AD1496" s="7">
        <v>571741</v>
      </c>
      <c r="AE1496" s="7">
        <v>0</v>
      </c>
      <c r="AF1496" s="7">
        <v>0</v>
      </c>
      <c r="AG1496" s="7">
        <v>571741</v>
      </c>
    </row>
    <row r="1497" spans="1:33" x14ac:dyDescent="0.55000000000000004">
      <c r="A1497" t="str">
        <f>VLOOKUP($B1497,Sheet2!$A$1:$C$47,3,FALSE)</f>
        <v>HOLY CROSS HOSPITAL</v>
      </c>
      <c r="B1497">
        <v>4</v>
      </c>
      <c r="C1497" s="1">
        <v>44713</v>
      </c>
      <c r="D1497" t="s">
        <v>33</v>
      </c>
      <c r="E1497" s="7">
        <v>0</v>
      </c>
      <c r="F1497" s="7">
        <v>3557478</v>
      </c>
      <c r="G1497" s="7">
        <v>3557478</v>
      </c>
      <c r="H1497" s="7">
        <v>0</v>
      </c>
      <c r="I1497" s="7">
        <v>0</v>
      </c>
      <c r="J1497" s="7">
        <v>636706</v>
      </c>
      <c r="K1497" s="7">
        <v>636064</v>
      </c>
      <c r="L1497" s="7">
        <v>0</v>
      </c>
      <c r="M1497" s="7">
        <v>0</v>
      </c>
      <c r="N1497" s="7">
        <v>0</v>
      </c>
      <c r="O1497" s="7">
        <v>0</v>
      </c>
      <c r="P1497" s="7">
        <v>650046</v>
      </c>
      <c r="Q1497" s="7">
        <v>1197948</v>
      </c>
      <c r="R1497" s="7">
        <v>1847994</v>
      </c>
      <c r="S1497" s="7">
        <v>3120764</v>
      </c>
      <c r="T1497" s="7">
        <v>436714</v>
      </c>
      <c r="U1497" s="7">
        <v>1405151</v>
      </c>
      <c r="V1497" s="7">
        <v>1841865</v>
      </c>
      <c r="W1497" s="7">
        <v>1885880</v>
      </c>
      <c r="X1497" s="7">
        <v>287138</v>
      </c>
      <c r="Y1497" s="7">
        <v>4729598</v>
      </c>
      <c r="Z1497" s="7">
        <v>6902616</v>
      </c>
      <c r="AA1497" s="7">
        <v>0</v>
      </c>
      <c r="AB1497" s="7">
        <v>135694</v>
      </c>
      <c r="AC1497" s="7">
        <v>7038310</v>
      </c>
      <c r="AD1497" s="7">
        <v>-5196445</v>
      </c>
      <c r="AE1497" s="7">
        <v>-15752304</v>
      </c>
      <c r="AF1497" s="7">
        <v>0</v>
      </c>
      <c r="AG1497" s="7">
        <v>-20948749</v>
      </c>
    </row>
    <row r="1498" spans="1:33" x14ac:dyDescent="0.55000000000000004">
      <c r="A1498" t="str">
        <f>VLOOKUP($B1498,Sheet2!$A$1:$C$47,3,FALSE)</f>
        <v>HOLY CROSS HOSPITAL</v>
      </c>
      <c r="B1498">
        <v>4</v>
      </c>
      <c r="C1498" s="1">
        <v>44713</v>
      </c>
      <c r="D1498" t="s">
        <v>34</v>
      </c>
      <c r="E1498" s="7">
        <v>35125256</v>
      </c>
      <c r="F1498" s="7">
        <v>19691661</v>
      </c>
      <c r="G1498" s="7">
        <v>54816917</v>
      </c>
      <c r="H1498" s="7">
        <v>858173</v>
      </c>
      <c r="I1498" s="7">
        <v>1182936</v>
      </c>
      <c r="J1498" s="7">
        <v>2308625</v>
      </c>
      <c r="K1498" s="7">
        <v>1774707</v>
      </c>
      <c r="L1498" s="7">
        <v>2051890</v>
      </c>
      <c r="M1498" s="7">
        <v>1858383</v>
      </c>
      <c r="N1498" s="7">
        <v>-933475</v>
      </c>
      <c r="O1498" s="7">
        <v>1322339</v>
      </c>
      <c r="P1498" s="7">
        <v>2096044</v>
      </c>
      <c r="Q1498" s="7">
        <v>-140543</v>
      </c>
      <c r="R1498" s="7">
        <v>6254638</v>
      </c>
      <c r="S1498" s="7">
        <v>12379079</v>
      </c>
      <c r="T1498" s="7">
        <v>42437838</v>
      </c>
      <c r="U1498" s="7">
        <v>1551673</v>
      </c>
      <c r="V1498" s="7">
        <v>43989511</v>
      </c>
      <c r="W1498" s="7">
        <v>20344729</v>
      </c>
      <c r="X1498" s="7">
        <v>3785393</v>
      </c>
      <c r="Y1498" s="7">
        <v>21564973</v>
      </c>
      <c r="Z1498" s="7">
        <v>45695095</v>
      </c>
      <c r="AA1498" s="7">
        <v>703097</v>
      </c>
      <c r="AB1498" s="7">
        <v>2216023</v>
      </c>
      <c r="AC1498" s="7">
        <v>48614215</v>
      </c>
      <c r="AD1498" s="7">
        <v>-4624704</v>
      </c>
      <c r="AE1498" s="7">
        <v>-15752304</v>
      </c>
      <c r="AF1498" s="7">
        <v>0</v>
      </c>
      <c r="AG1498" s="7">
        <v>-20377008</v>
      </c>
    </row>
    <row r="1499" spans="1:33" x14ac:dyDescent="0.55000000000000004">
      <c r="A1499" t="str">
        <f>VLOOKUP($B1499,Sheet2!$A$1:$C$47,3,FALSE)</f>
        <v>FREDERICK HEALTH HOSPITAL, INC</v>
      </c>
      <c r="B1499">
        <v>5</v>
      </c>
      <c r="C1499" s="1">
        <v>44713</v>
      </c>
      <c r="D1499" t="s">
        <v>32</v>
      </c>
      <c r="E1499" s="7">
        <v>25097583</v>
      </c>
      <c r="F1499" s="7">
        <v>7741684</v>
      </c>
      <c r="G1499" s="7">
        <v>32839267</v>
      </c>
      <c r="H1499" s="7">
        <v>1178074</v>
      </c>
      <c r="I1499" s="7">
        <v>-544431</v>
      </c>
      <c r="J1499" s="7">
        <v>681157</v>
      </c>
      <c r="K1499" s="7">
        <v>191843</v>
      </c>
      <c r="L1499" s="7">
        <v>3111906</v>
      </c>
      <c r="M1499" s="7">
        <v>473636</v>
      </c>
      <c r="N1499" s="7">
        <v>0</v>
      </c>
      <c r="O1499" s="7">
        <v>49974</v>
      </c>
      <c r="P1499" s="7">
        <v>313685</v>
      </c>
      <c r="Q1499" s="7">
        <v>0</v>
      </c>
      <c r="R1499" s="7">
        <v>3949201</v>
      </c>
      <c r="S1499" s="7">
        <v>5455844</v>
      </c>
      <c r="T1499" s="7">
        <v>27383423</v>
      </c>
      <c r="U1499" s="7">
        <v>413771</v>
      </c>
      <c r="V1499" s="7">
        <v>27797194</v>
      </c>
      <c r="W1499" s="7">
        <v>15104291</v>
      </c>
      <c r="X1499" s="7">
        <v>3460359</v>
      </c>
      <c r="Y1499" s="7">
        <v>10142859</v>
      </c>
      <c r="Z1499" s="7">
        <v>28707509</v>
      </c>
      <c r="AA1499" s="7">
        <v>122734</v>
      </c>
      <c r="AB1499" s="7">
        <v>1936363</v>
      </c>
      <c r="AC1499" s="7">
        <v>30766606</v>
      </c>
      <c r="AD1499" s="7">
        <v>-2969412</v>
      </c>
      <c r="AE1499" s="7">
        <v>0</v>
      </c>
      <c r="AF1499" s="7">
        <v>0</v>
      </c>
      <c r="AG1499" s="7">
        <v>-2969412</v>
      </c>
    </row>
    <row r="1500" spans="1:33" x14ac:dyDescent="0.55000000000000004">
      <c r="A1500" t="str">
        <f>VLOOKUP($B1500,Sheet2!$A$1:$C$47,3,FALSE)</f>
        <v>FREDERICK HEALTH HOSPITAL, INC</v>
      </c>
      <c r="B1500">
        <v>5</v>
      </c>
      <c r="C1500" s="1">
        <v>44713</v>
      </c>
      <c r="D1500" t="s">
        <v>33</v>
      </c>
      <c r="E1500" s="7">
        <v>0</v>
      </c>
      <c r="F1500" s="7">
        <v>5049451</v>
      </c>
      <c r="G1500" s="7">
        <v>5049451</v>
      </c>
      <c r="H1500" s="7">
        <v>0</v>
      </c>
      <c r="I1500" s="7">
        <v>0</v>
      </c>
      <c r="J1500" s="7">
        <v>256904</v>
      </c>
      <c r="K1500" s="7">
        <v>-23435</v>
      </c>
      <c r="L1500" s="7">
        <v>0</v>
      </c>
      <c r="M1500" s="7">
        <v>0</v>
      </c>
      <c r="N1500" s="7">
        <v>0</v>
      </c>
      <c r="O1500" s="7">
        <v>0</v>
      </c>
      <c r="P1500" s="7">
        <v>301130</v>
      </c>
      <c r="Q1500" s="7">
        <v>1591955</v>
      </c>
      <c r="R1500" s="7">
        <v>1893085</v>
      </c>
      <c r="S1500" s="7">
        <v>2126554</v>
      </c>
      <c r="T1500" s="7">
        <v>2922897</v>
      </c>
      <c r="U1500" s="7">
        <v>488124</v>
      </c>
      <c r="V1500" s="7">
        <v>3411021</v>
      </c>
      <c r="W1500" s="7">
        <v>1707082</v>
      </c>
      <c r="X1500" s="7">
        <v>391089</v>
      </c>
      <c r="Y1500" s="7">
        <v>2621602</v>
      </c>
      <c r="Z1500" s="7">
        <v>4719773</v>
      </c>
      <c r="AA1500" s="7">
        <v>0</v>
      </c>
      <c r="AB1500" s="7">
        <v>386470</v>
      </c>
      <c r="AC1500" s="7">
        <v>5106243</v>
      </c>
      <c r="AD1500" s="7">
        <v>-1695222</v>
      </c>
      <c r="AE1500" s="7">
        <v>769975</v>
      </c>
      <c r="AF1500" s="7">
        <v>6974269</v>
      </c>
      <c r="AG1500" s="7">
        <v>-7899516</v>
      </c>
    </row>
    <row r="1501" spans="1:33" x14ac:dyDescent="0.55000000000000004">
      <c r="A1501" t="str">
        <f>VLOOKUP($B1501,Sheet2!$A$1:$C$47,3,FALSE)</f>
        <v>FREDERICK HEALTH HOSPITAL, INC</v>
      </c>
      <c r="B1501">
        <v>5</v>
      </c>
      <c r="C1501" s="1">
        <v>44713</v>
      </c>
      <c r="D1501" t="s">
        <v>34</v>
      </c>
      <c r="E1501" s="7">
        <v>25097583</v>
      </c>
      <c r="F1501" s="7">
        <v>12791135</v>
      </c>
      <c r="G1501" s="7">
        <v>37888718</v>
      </c>
      <c r="H1501" s="7">
        <v>1178074</v>
      </c>
      <c r="I1501" s="7">
        <v>-544431</v>
      </c>
      <c r="J1501" s="7">
        <v>938061</v>
      </c>
      <c r="K1501" s="7">
        <v>168408</v>
      </c>
      <c r="L1501" s="7">
        <v>3111906</v>
      </c>
      <c r="M1501" s="7">
        <v>473636</v>
      </c>
      <c r="N1501" s="7">
        <v>0</v>
      </c>
      <c r="O1501" s="7">
        <v>49974</v>
      </c>
      <c r="P1501" s="7">
        <v>614815</v>
      </c>
      <c r="Q1501" s="7">
        <v>1591955</v>
      </c>
      <c r="R1501" s="7">
        <v>5842286</v>
      </c>
      <c r="S1501" s="7">
        <v>7582398</v>
      </c>
      <c r="T1501" s="7">
        <v>30306320</v>
      </c>
      <c r="U1501" s="7">
        <v>901895</v>
      </c>
      <c r="V1501" s="7">
        <v>31208215</v>
      </c>
      <c r="W1501" s="7">
        <v>16811373</v>
      </c>
      <c r="X1501" s="7">
        <v>3851448</v>
      </c>
      <c r="Y1501" s="7">
        <v>12764461</v>
      </c>
      <c r="Z1501" s="7">
        <v>33427282</v>
      </c>
      <c r="AA1501" s="7">
        <v>122734</v>
      </c>
      <c r="AB1501" s="7">
        <v>2322833</v>
      </c>
      <c r="AC1501" s="7">
        <v>35872849</v>
      </c>
      <c r="AD1501" s="7">
        <v>-4664634</v>
      </c>
      <c r="AE1501" s="7">
        <v>769975</v>
      </c>
      <c r="AF1501" s="7">
        <v>6974269</v>
      </c>
      <c r="AG1501" s="7">
        <v>-10868928</v>
      </c>
    </row>
    <row r="1502" spans="1:33" x14ac:dyDescent="0.55000000000000004">
      <c r="A1502" t="str">
        <f>VLOOKUP($B1502,Sheet2!$A$1:$C$47,3,FALSE)</f>
        <v>UM-HARFORD MEMORIAL HOSPITAL</v>
      </c>
      <c r="B1502">
        <v>6</v>
      </c>
      <c r="C1502" s="1">
        <v>44713</v>
      </c>
      <c r="D1502" t="s">
        <v>32</v>
      </c>
      <c r="E1502" s="7">
        <v>5246000</v>
      </c>
      <c r="F1502" s="7">
        <v>3878000</v>
      </c>
      <c r="G1502" s="7">
        <v>9124000</v>
      </c>
      <c r="H1502" s="7">
        <v>96089</v>
      </c>
      <c r="I1502" s="7">
        <v>285966</v>
      </c>
      <c r="J1502" s="7">
        <v>70910</v>
      </c>
      <c r="K1502" s="7">
        <v>211033</v>
      </c>
      <c r="L1502" s="7">
        <v>446394</v>
      </c>
      <c r="M1502" s="7">
        <v>137852</v>
      </c>
      <c r="N1502" s="7">
        <v>0</v>
      </c>
      <c r="O1502" s="7">
        <v>329987</v>
      </c>
      <c r="P1502" s="7">
        <v>0</v>
      </c>
      <c r="Q1502" s="7">
        <v>0</v>
      </c>
      <c r="R1502" s="7">
        <v>914233</v>
      </c>
      <c r="S1502" s="7">
        <v>1578231</v>
      </c>
      <c r="T1502" s="7">
        <v>7545769</v>
      </c>
      <c r="U1502" s="7">
        <v>87000</v>
      </c>
      <c r="V1502" s="7">
        <v>7632769</v>
      </c>
      <c r="W1502" s="7">
        <v>4254355</v>
      </c>
      <c r="X1502" s="7">
        <v>947718</v>
      </c>
      <c r="Y1502" s="7">
        <v>2038369</v>
      </c>
      <c r="Z1502" s="7">
        <v>7240442</v>
      </c>
      <c r="AA1502" s="7">
        <v>78000</v>
      </c>
      <c r="AB1502" s="7">
        <v>308064</v>
      </c>
      <c r="AC1502" s="7">
        <v>7626506</v>
      </c>
      <c r="AD1502" s="7">
        <v>6263</v>
      </c>
      <c r="AE1502" s="7">
        <v>0</v>
      </c>
      <c r="AF1502" s="7">
        <v>0</v>
      </c>
      <c r="AG1502" s="7">
        <v>6263</v>
      </c>
    </row>
    <row r="1503" spans="1:33" x14ac:dyDescent="0.55000000000000004">
      <c r="A1503" t="str">
        <f>VLOOKUP($B1503,Sheet2!$A$1:$C$47,3,FALSE)</f>
        <v>UM-HARFORD MEMORIAL HOSPITAL</v>
      </c>
      <c r="B1503">
        <v>6</v>
      </c>
      <c r="C1503" s="1">
        <v>44713</v>
      </c>
      <c r="D1503" t="s">
        <v>33</v>
      </c>
      <c r="E1503" s="7">
        <v>9000</v>
      </c>
      <c r="F1503" s="7">
        <v>3249500</v>
      </c>
      <c r="G1503" s="7">
        <v>3258500</v>
      </c>
      <c r="H1503" s="7">
        <v>0</v>
      </c>
      <c r="I1503" s="7">
        <v>0</v>
      </c>
      <c r="J1503" s="7">
        <v>0</v>
      </c>
      <c r="K1503" s="7">
        <v>50750</v>
      </c>
      <c r="L1503" s="7">
        <v>0</v>
      </c>
      <c r="M1503" s="7">
        <v>0</v>
      </c>
      <c r="N1503" s="7">
        <v>766</v>
      </c>
      <c r="O1503" s="7">
        <v>0</v>
      </c>
      <c r="P1503" s="7">
        <v>0</v>
      </c>
      <c r="Q1503" s="7">
        <v>1864000</v>
      </c>
      <c r="R1503" s="7">
        <v>1864766</v>
      </c>
      <c r="S1503" s="7">
        <v>1915516</v>
      </c>
      <c r="T1503" s="7">
        <v>1342984</v>
      </c>
      <c r="U1503" s="7">
        <v>282250</v>
      </c>
      <c r="V1503" s="7">
        <v>1625234</v>
      </c>
      <c r="W1503" s="7">
        <v>1150394</v>
      </c>
      <c r="X1503" s="7">
        <v>156031</v>
      </c>
      <c r="Y1503" s="7">
        <v>1739130</v>
      </c>
      <c r="Z1503" s="7">
        <v>3045555</v>
      </c>
      <c r="AA1503" s="7">
        <v>0</v>
      </c>
      <c r="AB1503" s="7">
        <v>15935</v>
      </c>
      <c r="AC1503" s="7">
        <v>3061490</v>
      </c>
      <c r="AD1503" s="7">
        <v>-1436256</v>
      </c>
      <c r="AE1503" s="7">
        <v>-3544000</v>
      </c>
      <c r="AF1503" s="7">
        <v>0</v>
      </c>
      <c r="AG1503" s="7">
        <v>-4980256</v>
      </c>
    </row>
    <row r="1504" spans="1:33" x14ac:dyDescent="0.55000000000000004">
      <c r="A1504" t="str">
        <f>VLOOKUP($B1504,Sheet2!$A$1:$C$47,3,FALSE)</f>
        <v>UM-HARFORD MEMORIAL HOSPITAL</v>
      </c>
      <c r="B1504">
        <v>6</v>
      </c>
      <c r="C1504" s="1">
        <v>44713</v>
      </c>
      <c r="D1504" t="s">
        <v>34</v>
      </c>
      <c r="E1504" s="7">
        <v>5255000</v>
      </c>
      <c r="F1504" s="7">
        <v>7127500</v>
      </c>
      <c r="G1504" s="7">
        <v>12382500</v>
      </c>
      <c r="H1504" s="7">
        <v>96089</v>
      </c>
      <c r="I1504" s="7">
        <v>285966</v>
      </c>
      <c r="J1504" s="7">
        <v>70910</v>
      </c>
      <c r="K1504" s="7">
        <v>261783</v>
      </c>
      <c r="L1504" s="7">
        <v>446394</v>
      </c>
      <c r="M1504" s="7">
        <v>137852</v>
      </c>
      <c r="N1504" s="7">
        <v>766</v>
      </c>
      <c r="O1504" s="7">
        <v>329987</v>
      </c>
      <c r="P1504" s="7">
        <v>0</v>
      </c>
      <c r="Q1504" s="7">
        <v>1864000</v>
      </c>
      <c r="R1504" s="7">
        <v>2778999</v>
      </c>
      <c r="S1504" s="7">
        <v>3493747</v>
      </c>
      <c r="T1504" s="7">
        <v>8888753</v>
      </c>
      <c r="U1504" s="7">
        <v>369250</v>
      </c>
      <c r="V1504" s="7">
        <v>9258003</v>
      </c>
      <c r="W1504" s="7">
        <v>5404749</v>
      </c>
      <c r="X1504" s="7">
        <v>1103749</v>
      </c>
      <c r="Y1504" s="7">
        <v>3777499</v>
      </c>
      <c r="Z1504" s="7">
        <v>10285997</v>
      </c>
      <c r="AA1504" s="7">
        <v>78000</v>
      </c>
      <c r="AB1504" s="7">
        <v>323999</v>
      </c>
      <c r="AC1504" s="7">
        <v>10687996</v>
      </c>
      <c r="AD1504" s="7">
        <v>-1429993</v>
      </c>
      <c r="AE1504" s="7">
        <v>-3544000</v>
      </c>
      <c r="AF1504" s="7">
        <v>0</v>
      </c>
      <c r="AG1504" s="7">
        <v>-4973993</v>
      </c>
    </row>
    <row r="1505" spans="1:33" x14ac:dyDescent="0.55000000000000004">
      <c r="A1505" t="str">
        <f>VLOOKUP($B1505,Sheet2!$A$1:$C$47,3,FALSE)</f>
        <v>MERCY MEDICAL CENTER</v>
      </c>
      <c r="B1505">
        <v>8</v>
      </c>
      <c r="C1505" s="1">
        <v>44713</v>
      </c>
      <c r="D1505" t="s">
        <v>32</v>
      </c>
      <c r="E1505" s="7">
        <v>15069798</v>
      </c>
      <c r="F1505" s="7">
        <v>37421341</v>
      </c>
      <c r="G1505" s="7">
        <v>52491139</v>
      </c>
      <c r="H1505" s="7">
        <v>2000423</v>
      </c>
      <c r="I1505" s="7">
        <v>-2724194</v>
      </c>
      <c r="J1505" s="7">
        <v>1909401</v>
      </c>
      <c r="K1505" s="7">
        <v>-2600241</v>
      </c>
      <c r="L1505" s="7">
        <v>1219281</v>
      </c>
      <c r="M1505" s="7">
        <v>4834195</v>
      </c>
      <c r="N1505" s="7">
        <v>540943</v>
      </c>
      <c r="O1505" s="7">
        <v>1163802</v>
      </c>
      <c r="P1505" s="7">
        <v>0</v>
      </c>
      <c r="Q1505" s="7">
        <v>516329</v>
      </c>
      <c r="R1505" s="7">
        <v>8274550</v>
      </c>
      <c r="S1505" s="7">
        <v>6859939</v>
      </c>
      <c r="T1505" s="7">
        <v>45631200</v>
      </c>
      <c r="U1505" s="7">
        <v>3748658</v>
      </c>
      <c r="V1505" s="7">
        <v>49379858</v>
      </c>
      <c r="W1505" s="7">
        <v>17141854</v>
      </c>
      <c r="X1505" s="7">
        <v>3495135</v>
      </c>
      <c r="Y1505" s="7">
        <v>21288645</v>
      </c>
      <c r="Z1505" s="7">
        <v>41925634</v>
      </c>
      <c r="AA1505" s="7">
        <v>1113881</v>
      </c>
      <c r="AB1505" s="7">
        <v>3166953</v>
      </c>
      <c r="AC1505" s="7">
        <v>46206468</v>
      </c>
      <c r="AD1505" s="7">
        <v>3173390</v>
      </c>
      <c r="AE1505" s="7">
        <v>0</v>
      </c>
      <c r="AF1505" s="7">
        <v>0</v>
      </c>
      <c r="AG1505" s="7">
        <v>3173390</v>
      </c>
    </row>
    <row r="1506" spans="1:33" x14ac:dyDescent="0.55000000000000004">
      <c r="A1506" t="str">
        <f>VLOOKUP($B1506,Sheet2!$A$1:$C$47,3,FALSE)</f>
        <v>MERCY MEDICAL CENTER</v>
      </c>
      <c r="B1506">
        <v>8</v>
      </c>
      <c r="C1506" s="1">
        <v>44713</v>
      </c>
      <c r="D1506" t="s">
        <v>33</v>
      </c>
      <c r="E1506" s="7">
        <v>0</v>
      </c>
      <c r="F1506" s="7">
        <v>119956</v>
      </c>
      <c r="G1506" s="7">
        <v>119956</v>
      </c>
      <c r="H1506" s="7">
        <v>0</v>
      </c>
      <c r="I1506" s="7">
        <v>0</v>
      </c>
      <c r="J1506" s="7">
        <v>0</v>
      </c>
      <c r="K1506" s="7">
        <v>0</v>
      </c>
      <c r="L1506" s="7">
        <v>0</v>
      </c>
      <c r="M1506" s="7">
        <v>0</v>
      </c>
      <c r="N1506" s="7">
        <v>0</v>
      </c>
      <c r="O1506" s="7">
        <v>0</v>
      </c>
      <c r="P1506" s="7">
        <v>0</v>
      </c>
      <c r="Q1506" s="7">
        <v>0</v>
      </c>
      <c r="R1506" s="7">
        <v>0</v>
      </c>
      <c r="S1506" s="7">
        <v>0</v>
      </c>
      <c r="T1506" s="7">
        <v>119956</v>
      </c>
      <c r="U1506" s="7">
        <v>0</v>
      </c>
      <c r="V1506" s="7">
        <v>119956</v>
      </c>
      <c r="W1506" s="7">
        <v>67743</v>
      </c>
      <c r="X1506" s="7">
        <v>0</v>
      </c>
      <c r="Y1506" s="7">
        <v>27274</v>
      </c>
      <c r="Z1506" s="7">
        <v>95017</v>
      </c>
      <c r="AA1506" s="7">
        <v>0</v>
      </c>
      <c r="AB1506" s="7">
        <v>0</v>
      </c>
      <c r="AC1506" s="7">
        <v>95017</v>
      </c>
      <c r="AD1506" s="7">
        <v>24939</v>
      </c>
      <c r="AE1506" s="7">
        <v>-21697000</v>
      </c>
      <c r="AF1506" s="7">
        <v>0</v>
      </c>
      <c r="AG1506" s="7">
        <v>-21672061</v>
      </c>
    </row>
    <row r="1507" spans="1:33" x14ac:dyDescent="0.55000000000000004">
      <c r="A1507" t="str">
        <f>VLOOKUP($B1507,Sheet2!$A$1:$C$47,3,FALSE)</f>
        <v>MERCY MEDICAL CENTER</v>
      </c>
      <c r="B1507">
        <v>8</v>
      </c>
      <c r="C1507" s="1">
        <v>44713</v>
      </c>
      <c r="D1507" t="s">
        <v>34</v>
      </c>
      <c r="E1507" s="7">
        <v>15069798</v>
      </c>
      <c r="F1507" s="7">
        <v>37541297</v>
      </c>
      <c r="G1507" s="7">
        <v>52611095</v>
      </c>
      <c r="H1507" s="7">
        <v>2000423</v>
      </c>
      <c r="I1507" s="7">
        <v>-2724194</v>
      </c>
      <c r="J1507" s="7">
        <v>1909401</v>
      </c>
      <c r="K1507" s="7">
        <v>-2600241</v>
      </c>
      <c r="L1507" s="7">
        <v>1219281</v>
      </c>
      <c r="M1507" s="7">
        <v>4834195</v>
      </c>
      <c r="N1507" s="7">
        <v>540943</v>
      </c>
      <c r="O1507" s="7">
        <v>1163802</v>
      </c>
      <c r="P1507" s="7">
        <v>0</v>
      </c>
      <c r="Q1507" s="7">
        <v>516329</v>
      </c>
      <c r="R1507" s="7">
        <v>8274550</v>
      </c>
      <c r="S1507" s="7">
        <v>6859939</v>
      </c>
      <c r="T1507" s="7">
        <v>45751156</v>
      </c>
      <c r="U1507" s="7">
        <v>3748658</v>
      </c>
      <c r="V1507" s="7">
        <v>49499814</v>
      </c>
      <c r="W1507" s="7">
        <v>17209597</v>
      </c>
      <c r="X1507" s="7">
        <v>3495135</v>
      </c>
      <c r="Y1507" s="7">
        <v>21315919</v>
      </c>
      <c r="Z1507" s="7">
        <v>42020651</v>
      </c>
      <c r="AA1507" s="7">
        <v>1113881</v>
      </c>
      <c r="AB1507" s="7">
        <v>3166953</v>
      </c>
      <c r="AC1507" s="7">
        <v>46301485</v>
      </c>
      <c r="AD1507" s="7">
        <v>3198329</v>
      </c>
      <c r="AE1507" s="7">
        <v>-21697000</v>
      </c>
      <c r="AF1507" s="7">
        <v>0</v>
      </c>
      <c r="AG1507" s="7">
        <v>-18498671</v>
      </c>
    </row>
    <row r="1508" spans="1:33" x14ac:dyDescent="0.55000000000000004">
      <c r="A1508" t="str">
        <f>VLOOKUP($B1508,Sheet2!$A$1:$C$47,3,FALSE)</f>
        <v>JOHNS HOPKINS HOSPITAL</v>
      </c>
      <c r="B1508">
        <v>9</v>
      </c>
      <c r="C1508" s="1">
        <v>44713</v>
      </c>
      <c r="D1508" t="s">
        <v>32</v>
      </c>
      <c r="E1508" s="7">
        <v>141250000</v>
      </c>
      <c r="F1508" s="7">
        <v>102459000</v>
      </c>
      <c r="G1508" s="7">
        <v>243709000</v>
      </c>
      <c r="H1508" s="7">
        <v>1373000</v>
      </c>
      <c r="I1508" s="7">
        <v>1361000</v>
      </c>
      <c r="J1508" s="7">
        <v>7235000</v>
      </c>
      <c r="K1508" s="7">
        <v>2921000</v>
      </c>
      <c r="L1508" s="7">
        <v>21052000</v>
      </c>
      <c r="M1508" s="7">
        <v>2739000</v>
      </c>
      <c r="N1508" s="7">
        <v>0</v>
      </c>
      <c r="O1508" s="7">
        <v>289000</v>
      </c>
      <c r="P1508" s="7">
        <v>2159000</v>
      </c>
      <c r="Q1508" s="7">
        <v>0</v>
      </c>
      <c r="R1508" s="7">
        <v>26239000</v>
      </c>
      <c r="S1508" s="7">
        <v>39129000</v>
      </c>
      <c r="T1508" s="7">
        <v>204580000</v>
      </c>
      <c r="U1508" s="7">
        <v>1513000</v>
      </c>
      <c r="V1508" s="7">
        <v>206093000</v>
      </c>
      <c r="W1508" s="7">
        <v>57751000</v>
      </c>
      <c r="X1508" s="7">
        <v>17652000</v>
      </c>
      <c r="Y1508" s="7">
        <v>116762000</v>
      </c>
      <c r="Z1508" s="7">
        <v>192165000</v>
      </c>
      <c r="AA1508" s="7">
        <v>2458000</v>
      </c>
      <c r="AB1508" s="7">
        <v>8936000</v>
      </c>
      <c r="AC1508" s="7">
        <v>203559000</v>
      </c>
      <c r="AD1508" s="7">
        <v>2534000</v>
      </c>
      <c r="AE1508" s="7">
        <v>0</v>
      </c>
      <c r="AF1508" s="7">
        <v>0</v>
      </c>
      <c r="AG1508" s="7">
        <v>2534000</v>
      </c>
    </row>
    <row r="1509" spans="1:33" x14ac:dyDescent="0.55000000000000004">
      <c r="A1509" t="str">
        <f>VLOOKUP($B1509,Sheet2!$A$1:$C$47,3,FALSE)</f>
        <v>JOHNS HOPKINS HOSPITAL</v>
      </c>
      <c r="B1509">
        <v>9</v>
      </c>
      <c r="C1509" s="1">
        <v>44713</v>
      </c>
      <c r="D1509" t="s">
        <v>33</v>
      </c>
      <c r="E1509" s="7">
        <v>22000</v>
      </c>
      <c r="F1509" s="7">
        <v>2214000</v>
      </c>
      <c r="G1509" s="7">
        <v>2236000</v>
      </c>
      <c r="H1509" s="7">
        <v>0</v>
      </c>
      <c r="I1509" s="7">
        <v>0</v>
      </c>
      <c r="J1509" s="7">
        <v>0</v>
      </c>
      <c r="K1509" s="7">
        <v>0</v>
      </c>
      <c r="L1509" s="7">
        <v>0</v>
      </c>
      <c r="M1509" s="7">
        <v>0</v>
      </c>
      <c r="N1509" s="7">
        <v>0</v>
      </c>
      <c r="O1509" s="7">
        <v>0</v>
      </c>
      <c r="P1509" s="7">
        <v>0</v>
      </c>
      <c r="Q1509" s="7">
        <v>249000</v>
      </c>
      <c r="R1509" s="7">
        <v>249000</v>
      </c>
      <c r="S1509" s="7">
        <v>249000</v>
      </c>
      <c r="T1509" s="7">
        <v>1987000</v>
      </c>
      <c r="U1509" s="7">
        <v>50747000</v>
      </c>
      <c r="V1509" s="7">
        <v>52734000</v>
      </c>
      <c r="W1509" s="7">
        <v>2116000</v>
      </c>
      <c r="X1509" s="7">
        <v>782000</v>
      </c>
      <c r="Y1509" s="7">
        <v>44248000</v>
      </c>
      <c r="Z1509" s="7">
        <v>47146000</v>
      </c>
      <c r="AA1509" s="7">
        <v>0</v>
      </c>
      <c r="AB1509" s="7">
        <v>0</v>
      </c>
      <c r="AC1509" s="7">
        <v>47146000</v>
      </c>
      <c r="AD1509" s="7">
        <v>5588000</v>
      </c>
      <c r="AE1509" s="7">
        <v>-67334000</v>
      </c>
      <c r="AF1509" s="7">
        <v>5138000</v>
      </c>
      <c r="AG1509" s="7">
        <v>-66884000</v>
      </c>
    </row>
    <row r="1510" spans="1:33" x14ac:dyDescent="0.55000000000000004">
      <c r="A1510" t="str">
        <f>VLOOKUP($B1510,Sheet2!$A$1:$C$47,3,FALSE)</f>
        <v>JOHNS HOPKINS HOSPITAL</v>
      </c>
      <c r="B1510">
        <v>9</v>
      </c>
      <c r="C1510" s="1">
        <v>44713</v>
      </c>
      <c r="D1510" t="s">
        <v>34</v>
      </c>
      <c r="E1510" s="7">
        <v>141272000</v>
      </c>
      <c r="F1510" s="7">
        <v>104673000</v>
      </c>
      <c r="G1510" s="7">
        <v>245945000</v>
      </c>
      <c r="H1510" s="7">
        <v>1373000</v>
      </c>
      <c r="I1510" s="7">
        <v>1361000</v>
      </c>
      <c r="J1510" s="7">
        <v>7235000</v>
      </c>
      <c r="K1510" s="7">
        <v>2921000</v>
      </c>
      <c r="L1510" s="7">
        <v>21052000</v>
      </c>
      <c r="M1510" s="7">
        <v>2739000</v>
      </c>
      <c r="N1510" s="7">
        <v>0</v>
      </c>
      <c r="O1510" s="7">
        <v>289000</v>
      </c>
      <c r="P1510" s="7">
        <v>2159000</v>
      </c>
      <c r="Q1510" s="7">
        <v>249000</v>
      </c>
      <c r="R1510" s="7">
        <v>26488000</v>
      </c>
      <c r="S1510" s="7">
        <v>39378000</v>
      </c>
      <c r="T1510" s="7">
        <v>206567000</v>
      </c>
      <c r="U1510" s="7">
        <v>52260000</v>
      </c>
      <c r="V1510" s="7">
        <v>258827000</v>
      </c>
      <c r="W1510" s="7">
        <v>59867000</v>
      </c>
      <c r="X1510" s="7">
        <v>18434000</v>
      </c>
      <c r="Y1510" s="7">
        <v>161010000</v>
      </c>
      <c r="Z1510" s="7">
        <v>239311000</v>
      </c>
      <c r="AA1510" s="7">
        <v>2458000</v>
      </c>
      <c r="AB1510" s="7">
        <v>8936000</v>
      </c>
      <c r="AC1510" s="7">
        <v>250705000</v>
      </c>
      <c r="AD1510" s="7">
        <v>8122000</v>
      </c>
      <c r="AE1510" s="7">
        <v>-67334000</v>
      </c>
      <c r="AF1510" s="7">
        <v>5138000</v>
      </c>
      <c r="AG1510" s="7">
        <v>-64350000</v>
      </c>
    </row>
    <row r="1511" spans="1:33" x14ac:dyDescent="0.55000000000000004">
      <c r="A1511" t="str">
        <f>VLOOKUP($B1511,Sheet2!$A$1:$C$47,3,FALSE)</f>
        <v>ST. AGNES HOSPITAL</v>
      </c>
      <c r="B1511">
        <v>11</v>
      </c>
      <c r="C1511" s="1">
        <v>44713</v>
      </c>
      <c r="D1511" t="s">
        <v>32</v>
      </c>
      <c r="E1511" s="7">
        <v>22337244</v>
      </c>
      <c r="F1511" s="7">
        <v>17764500</v>
      </c>
      <c r="G1511" s="7">
        <v>40101744</v>
      </c>
      <c r="H1511" s="7">
        <v>747395</v>
      </c>
      <c r="I1511" s="7">
        <v>150902</v>
      </c>
      <c r="J1511" s="7">
        <v>594393</v>
      </c>
      <c r="K1511" s="7">
        <v>120011</v>
      </c>
      <c r="L1511" s="7">
        <v>1737292</v>
      </c>
      <c r="M1511" s="7">
        <v>548921</v>
      </c>
      <c r="N1511" s="7">
        <v>0</v>
      </c>
      <c r="O1511" s="7">
        <v>1381644</v>
      </c>
      <c r="P1511" s="7">
        <v>436549</v>
      </c>
      <c r="Q1511" s="7">
        <v>0</v>
      </c>
      <c r="R1511" s="7">
        <v>4104406</v>
      </c>
      <c r="S1511" s="7">
        <v>5717107</v>
      </c>
      <c r="T1511" s="7">
        <v>34384637</v>
      </c>
      <c r="U1511" s="7">
        <v>334329</v>
      </c>
      <c r="V1511" s="7">
        <v>34718966</v>
      </c>
      <c r="W1511" s="7">
        <v>12933585</v>
      </c>
      <c r="X1511" s="7">
        <v>2336543</v>
      </c>
      <c r="Y1511" s="7">
        <v>12720810</v>
      </c>
      <c r="Z1511" s="7">
        <v>27990938</v>
      </c>
      <c r="AA1511" s="7">
        <v>196276</v>
      </c>
      <c r="AB1511" s="7">
        <v>1672167</v>
      </c>
      <c r="AC1511" s="7">
        <v>29859381</v>
      </c>
      <c r="AD1511" s="7">
        <v>4859585</v>
      </c>
      <c r="AE1511" s="7">
        <v>0</v>
      </c>
      <c r="AF1511" s="7">
        <v>0</v>
      </c>
      <c r="AG1511" s="7">
        <v>4859585</v>
      </c>
    </row>
    <row r="1512" spans="1:33" x14ac:dyDescent="0.55000000000000004">
      <c r="A1512" t="str">
        <f>VLOOKUP($B1512,Sheet2!$A$1:$C$47,3,FALSE)</f>
        <v>ST. AGNES HOSPITAL</v>
      </c>
      <c r="B1512">
        <v>11</v>
      </c>
      <c r="C1512" s="1">
        <v>44713</v>
      </c>
      <c r="D1512" t="s">
        <v>33</v>
      </c>
      <c r="E1512" s="7">
        <v>0</v>
      </c>
      <c r="F1512" s="7">
        <v>17741937</v>
      </c>
      <c r="G1512" s="7">
        <v>17741937</v>
      </c>
      <c r="H1512" s="7">
        <v>0</v>
      </c>
      <c r="I1512" s="7">
        <v>0</v>
      </c>
      <c r="J1512" s="7">
        <v>197347</v>
      </c>
      <c r="K1512" s="7">
        <v>711851</v>
      </c>
      <c r="L1512" s="7">
        <v>0</v>
      </c>
      <c r="M1512" s="7">
        <v>0</v>
      </c>
      <c r="N1512" s="7">
        <v>0</v>
      </c>
      <c r="O1512" s="7">
        <v>0</v>
      </c>
      <c r="P1512" s="7">
        <v>336694</v>
      </c>
      <c r="Q1512" s="7">
        <v>8952776</v>
      </c>
      <c r="R1512" s="7">
        <v>9289470</v>
      </c>
      <c r="S1512" s="7">
        <v>10198668</v>
      </c>
      <c r="T1512" s="7">
        <v>7543269</v>
      </c>
      <c r="U1512" s="7">
        <v>2220285</v>
      </c>
      <c r="V1512" s="7">
        <v>9763554</v>
      </c>
      <c r="W1512" s="7">
        <v>8664381</v>
      </c>
      <c r="X1512" s="7">
        <v>1085075</v>
      </c>
      <c r="Y1512" s="7">
        <v>4342298</v>
      </c>
      <c r="Z1512" s="7">
        <v>14091754</v>
      </c>
      <c r="AA1512" s="7">
        <v>0</v>
      </c>
      <c r="AB1512" s="7">
        <v>266796</v>
      </c>
      <c r="AC1512" s="7">
        <v>14358550</v>
      </c>
      <c r="AD1512" s="7">
        <v>-4594996</v>
      </c>
      <c r="AE1512" s="7">
        <v>-803666</v>
      </c>
      <c r="AF1512" s="7">
        <v>0</v>
      </c>
      <c r="AG1512" s="7">
        <v>-5398662</v>
      </c>
    </row>
    <row r="1513" spans="1:33" x14ac:dyDescent="0.55000000000000004">
      <c r="A1513" t="str">
        <f>VLOOKUP($B1513,Sheet2!$A$1:$C$47,3,FALSE)</f>
        <v>ST. AGNES HOSPITAL</v>
      </c>
      <c r="B1513">
        <v>11</v>
      </c>
      <c r="C1513" s="1">
        <v>44713</v>
      </c>
      <c r="D1513" t="s">
        <v>34</v>
      </c>
      <c r="E1513" s="7">
        <v>22337244</v>
      </c>
      <c r="F1513" s="7">
        <v>35506437</v>
      </c>
      <c r="G1513" s="7">
        <v>57843681</v>
      </c>
      <c r="H1513" s="7">
        <v>747395</v>
      </c>
      <c r="I1513" s="7">
        <v>150902</v>
      </c>
      <c r="J1513" s="7">
        <v>791740</v>
      </c>
      <c r="K1513" s="7">
        <v>831862</v>
      </c>
      <c r="L1513" s="7">
        <v>1737292</v>
      </c>
      <c r="M1513" s="7">
        <v>548921</v>
      </c>
      <c r="N1513" s="7">
        <v>0</v>
      </c>
      <c r="O1513" s="7">
        <v>1381644</v>
      </c>
      <c r="P1513" s="7">
        <v>773243</v>
      </c>
      <c r="Q1513" s="7">
        <v>8952776</v>
      </c>
      <c r="R1513" s="7">
        <v>13393876</v>
      </c>
      <c r="S1513" s="7">
        <v>15915775</v>
      </c>
      <c r="T1513" s="7">
        <v>41927906</v>
      </c>
      <c r="U1513" s="7">
        <v>2554614</v>
      </c>
      <c r="V1513" s="7">
        <v>44482520</v>
      </c>
      <c r="W1513" s="7">
        <v>21597966</v>
      </c>
      <c r="X1513" s="7">
        <v>3421618</v>
      </c>
      <c r="Y1513" s="7">
        <v>17063108</v>
      </c>
      <c r="Z1513" s="7">
        <v>42082692</v>
      </c>
      <c r="AA1513" s="7">
        <v>196276</v>
      </c>
      <c r="AB1513" s="7">
        <v>1938963</v>
      </c>
      <c r="AC1513" s="7">
        <v>44217931</v>
      </c>
      <c r="AD1513" s="7">
        <v>264589</v>
      </c>
      <c r="AE1513" s="7">
        <v>-803666</v>
      </c>
      <c r="AF1513" s="7">
        <v>0</v>
      </c>
      <c r="AG1513" s="7">
        <v>-539077</v>
      </c>
    </row>
    <row r="1514" spans="1:33" x14ac:dyDescent="0.55000000000000004">
      <c r="A1514" t="str">
        <f>VLOOKUP($B1514,Sheet2!$A$1:$C$47,3,FALSE)</f>
        <v>SINAI HOSPITAL</v>
      </c>
      <c r="B1514">
        <v>12</v>
      </c>
      <c r="C1514" s="1">
        <v>44713</v>
      </c>
      <c r="D1514" t="s">
        <v>32</v>
      </c>
      <c r="E1514" s="7">
        <v>42577134</v>
      </c>
      <c r="F1514" s="7">
        <v>35240284</v>
      </c>
      <c r="G1514" s="7">
        <v>77817418</v>
      </c>
      <c r="H1514" s="7">
        <v>539929</v>
      </c>
      <c r="I1514" s="7">
        <v>801502</v>
      </c>
      <c r="J1514" s="7">
        <v>771409</v>
      </c>
      <c r="K1514" s="7">
        <v>-234972</v>
      </c>
      <c r="L1514" s="7">
        <v>0</v>
      </c>
      <c r="M1514" s="7">
        <v>1408410</v>
      </c>
      <c r="N1514" s="7">
        <v>5493682</v>
      </c>
      <c r="O1514" s="7">
        <v>0</v>
      </c>
      <c r="P1514" s="7">
        <v>1046489</v>
      </c>
      <c r="Q1514" s="7">
        <v>1831227</v>
      </c>
      <c r="R1514" s="7">
        <v>9779808</v>
      </c>
      <c r="S1514" s="7">
        <v>11657676</v>
      </c>
      <c r="T1514" s="7">
        <v>66159742</v>
      </c>
      <c r="U1514" s="7">
        <v>8933149</v>
      </c>
      <c r="V1514" s="7">
        <v>75092891</v>
      </c>
      <c r="W1514" s="7">
        <v>17866421</v>
      </c>
      <c r="X1514" s="7">
        <v>4850152</v>
      </c>
      <c r="Y1514" s="7">
        <v>39762630</v>
      </c>
      <c r="Z1514" s="7">
        <v>62479203</v>
      </c>
      <c r="AA1514" s="7">
        <v>37660</v>
      </c>
      <c r="AB1514" s="7">
        <v>2155953</v>
      </c>
      <c r="AC1514" s="7">
        <v>64672816</v>
      </c>
      <c r="AD1514" s="7">
        <v>10420075</v>
      </c>
      <c r="AE1514" s="7">
        <v>0</v>
      </c>
      <c r="AF1514" s="7">
        <v>0</v>
      </c>
      <c r="AG1514" s="7">
        <v>10420075</v>
      </c>
    </row>
    <row r="1515" spans="1:33" x14ac:dyDescent="0.55000000000000004">
      <c r="A1515" t="str">
        <f>VLOOKUP($B1515,Sheet2!$A$1:$C$47,3,FALSE)</f>
        <v>SINAI HOSPITAL</v>
      </c>
      <c r="B1515">
        <v>12</v>
      </c>
      <c r="C1515" s="1">
        <v>44713</v>
      </c>
      <c r="D1515" t="s">
        <v>33</v>
      </c>
      <c r="E1515" s="7">
        <v>0</v>
      </c>
      <c r="F1515" s="7">
        <v>21689661</v>
      </c>
      <c r="G1515" s="7">
        <v>21689661</v>
      </c>
      <c r="H1515" s="7">
        <v>0</v>
      </c>
      <c r="I1515" s="7">
        <v>0</v>
      </c>
      <c r="J1515" s="7">
        <v>0</v>
      </c>
      <c r="K1515" s="7">
        <v>106</v>
      </c>
      <c r="L1515" s="7">
        <v>0</v>
      </c>
      <c r="M1515" s="7">
        <v>0</v>
      </c>
      <c r="N1515" s="7">
        <v>0</v>
      </c>
      <c r="O1515" s="7">
        <v>0</v>
      </c>
      <c r="P1515" s="7">
        <v>0</v>
      </c>
      <c r="Q1515" s="7">
        <v>12654196</v>
      </c>
      <c r="R1515" s="7">
        <v>12654196</v>
      </c>
      <c r="S1515" s="7">
        <v>12654302</v>
      </c>
      <c r="T1515" s="7">
        <v>9035359</v>
      </c>
      <c r="U1515" s="7">
        <v>3032255</v>
      </c>
      <c r="V1515" s="7">
        <v>12067614</v>
      </c>
      <c r="W1515" s="7">
        <v>7923629</v>
      </c>
      <c r="X1515" s="7">
        <v>1101057</v>
      </c>
      <c r="Y1515" s="7">
        <v>7231510</v>
      </c>
      <c r="Z1515" s="7">
        <v>16256196</v>
      </c>
      <c r="AA1515" s="7">
        <v>13000</v>
      </c>
      <c r="AB1515" s="7">
        <v>82000</v>
      </c>
      <c r="AC1515" s="7">
        <v>16351196</v>
      </c>
      <c r="AD1515" s="7">
        <v>-4283582</v>
      </c>
      <c r="AE1515" s="7">
        <v>-21341000</v>
      </c>
      <c r="AF1515" s="7">
        <v>0</v>
      </c>
      <c r="AG1515" s="7">
        <v>-25624582</v>
      </c>
    </row>
    <row r="1516" spans="1:33" x14ac:dyDescent="0.55000000000000004">
      <c r="A1516" t="str">
        <f>VLOOKUP($B1516,Sheet2!$A$1:$C$47,3,FALSE)</f>
        <v>SINAI HOSPITAL</v>
      </c>
      <c r="B1516">
        <v>12</v>
      </c>
      <c r="C1516" s="1">
        <v>44713</v>
      </c>
      <c r="D1516" t="s">
        <v>34</v>
      </c>
      <c r="E1516" s="7">
        <v>42577134</v>
      </c>
      <c r="F1516" s="7">
        <v>56929945</v>
      </c>
      <c r="G1516" s="7">
        <v>99507079</v>
      </c>
      <c r="H1516" s="7">
        <v>539929</v>
      </c>
      <c r="I1516" s="7">
        <v>801502</v>
      </c>
      <c r="J1516" s="7">
        <v>771409</v>
      </c>
      <c r="K1516" s="7">
        <v>-234866</v>
      </c>
      <c r="L1516" s="7">
        <v>0</v>
      </c>
      <c r="M1516" s="7">
        <v>1408410</v>
      </c>
      <c r="N1516" s="7">
        <v>5493682</v>
      </c>
      <c r="O1516" s="7">
        <v>0</v>
      </c>
      <c r="P1516" s="7">
        <v>1046489</v>
      </c>
      <c r="Q1516" s="7">
        <v>14485423</v>
      </c>
      <c r="R1516" s="7">
        <v>22434004</v>
      </c>
      <c r="S1516" s="7">
        <v>24311978</v>
      </c>
      <c r="T1516" s="7">
        <v>75195101</v>
      </c>
      <c r="U1516" s="7">
        <v>11965404</v>
      </c>
      <c r="V1516" s="7">
        <v>87160505</v>
      </c>
      <c r="W1516" s="7">
        <v>25790050</v>
      </c>
      <c r="X1516" s="7">
        <v>5951209</v>
      </c>
      <c r="Y1516" s="7">
        <v>46994140</v>
      </c>
      <c r="Z1516" s="7">
        <v>78735399</v>
      </c>
      <c r="AA1516" s="7">
        <v>50660</v>
      </c>
      <c r="AB1516" s="7">
        <v>2237953</v>
      </c>
      <c r="AC1516" s="7">
        <v>81024012</v>
      </c>
      <c r="AD1516" s="7">
        <v>6136493</v>
      </c>
      <c r="AE1516" s="7">
        <v>-21341000</v>
      </c>
      <c r="AF1516" s="7">
        <v>0</v>
      </c>
      <c r="AG1516" s="7">
        <v>-15204507</v>
      </c>
    </row>
    <row r="1517" spans="1:33" x14ac:dyDescent="0.55000000000000004">
      <c r="A1517" t="str">
        <f>VLOOKUP($B1517,Sheet2!$A$1:$C$47,3,FALSE)</f>
        <v>MEDSTAR FRANKLIN SQUARE</v>
      </c>
      <c r="B1517">
        <v>15</v>
      </c>
      <c r="C1517" s="1">
        <v>44713</v>
      </c>
      <c r="D1517" t="s">
        <v>32</v>
      </c>
      <c r="E1517" s="7">
        <v>31502832</v>
      </c>
      <c r="F1517" s="7">
        <v>25799246</v>
      </c>
      <c r="G1517" s="7">
        <v>57302078</v>
      </c>
      <c r="H1517" s="7">
        <v>568870</v>
      </c>
      <c r="I1517" s="7">
        <v>450745</v>
      </c>
      <c r="J1517" s="7">
        <v>1094721</v>
      </c>
      <c r="K1517" s="7">
        <v>441390</v>
      </c>
      <c r="L1517" s="7">
        <v>2982852</v>
      </c>
      <c r="M1517" s="7">
        <v>1028686</v>
      </c>
      <c r="N1517" s="7">
        <v>3610309</v>
      </c>
      <c r="O1517" s="7">
        <v>2348533</v>
      </c>
      <c r="P1517" s="7">
        <v>663883</v>
      </c>
      <c r="Q1517" s="7">
        <v>2976612</v>
      </c>
      <c r="R1517" s="7">
        <v>13610875</v>
      </c>
      <c r="S1517" s="7">
        <v>16166601</v>
      </c>
      <c r="T1517" s="7">
        <v>41135477</v>
      </c>
      <c r="U1517" s="7">
        <v>552999</v>
      </c>
      <c r="V1517" s="7">
        <v>41688476</v>
      </c>
      <c r="W1517" s="7">
        <v>16795560</v>
      </c>
      <c r="X1517" s="7">
        <v>3432091</v>
      </c>
      <c r="Y1517" s="7">
        <v>18317759</v>
      </c>
      <c r="Z1517" s="7">
        <v>38545410</v>
      </c>
      <c r="AA1517" s="7">
        <v>636695</v>
      </c>
      <c r="AB1517" s="7">
        <v>2303978</v>
      </c>
      <c r="AC1517" s="7">
        <v>41486083</v>
      </c>
      <c r="AD1517" s="7">
        <v>202393</v>
      </c>
      <c r="AE1517" s="7">
        <v>0</v>
      </c>
      <c r="AF1517" s="7">
        <v>0</v>
      </c>
      <c r="AG1517" s="7">
        <v>202393</v>
      </c>
    </row>
    <row r="1518" spans="1:33" x14ac:dyDescent="0.55000000000000004">
      <c r="A1518" t="str">
        <f>VLOOKUP($B1518,Sheet2!$A$1:$C$47,3,FALSE)</f>
        <v>MEDSTAR FRANKLIN SQUARE</v>
      </c>
      <c r="B1518">
        <v>15</v>
      </c>
      <c r="C1518" s="1">
        <v>44713</v>
      </c>
      <c r="D1518" t="s">
        <v>33</v>
      </c>
      <c r="E1518" s="7">
        <v>4279</v>
      </c>
      <c r="F1518" s="7">
        <v>162074</v>
      </c>
      <c r="G1518" s="7">
        <v>166353</v>
      </c>
      <c r="H1518" s="7">
        <v>0</v>
      </c>
      <c r="I1518" s="7">
        <v>-30</v>
      </c>
      <c r="J1518" s="7">
        <v>0</v>
      </c>
      <c r="K1518" s="7">
        <v>6180</v>
      </c>
      <c r="L1518" s="7">
        <v>0</v>
      </c>
      <c r="M1518" s="7">
        <v>0</v>
      </c>
      <c r="N1518" s="7">
        <v>0</v>
      </c>
      <c r="O1518" s="7">
        <v>0</v>
      </c>
      <c r="P1518" s="7">
        <v>0</v>
      </c>
      <c r="Q1518" s="7">
        <v>-1154</v>
      </c>
      <c r="R1518" s="7">
        <v>-1154</v>
      </c>
      <c r="S1518" s="7">
        <v>4996</v>
      </c>
      <c r="T1518" s="7">
        <v>161357</v>
      </c>
      <c r="U1518" s="7">
        <v>525835</v>
      </c>
      <c r="V1518" s="7">
        <v>687192</v>
      </c>
      <c r="W1518" s="7">
        <v>1143087</v>
      </c>
      <c r="X1518" s="7">
        <v>233584</v>
      </c>
      <c r="Y1518" s="7">
        <v>4812416</v>
      </c>
      <c r="Z1518" s="7">
        <v>6189087</v>
      </c>
      <c r="AA1518" s="7">
        <v>44824</v>
      </c>
      <c r="AB1518" s="7">
        <v>62812</v>
      </c>
      <c r="AC1518" s="7">
        <v>6296723</v>
      </c>
      <c r="AD1518" s="7">
        <v>-5609531</v>
      </c>
      <c r="AE1518" s="7">
        <v>-42040</v>
      </c>
      <c r="AF1518" s="7">
        <v>183754</v>
      </c>
      <c r="AG1518" s="7">
        <v>-5835325</v>
      </c>
    </row>
    <row r="1519" spans="1:33" x14ac:dyDescent="0.55000000000000004">
      <c r="A1519" t="str">
        <f>VLOOKUP($B1519,Sheet2!$A$1:$C$47,3,FALSE)</f>
        <v>MEDSTAR FRANKLIN SQUARE</v>
      </c>
      <c r="B1519">
        <v>15</v>
      </c>
      <c r="C1519" s="1">
        <v>44713</v>
      </c>
      <c r="D1519" t="s">
        <v>34</v>
      </c>
      <c r="E1519" s="7">
        <v>31507111</v>
      </c>
      <c r="F1519" s="7">
        <v>25961320</v>
      </c>
      <c r="G1519" s="7">
        <v>57468431</v>
      </c>
      <c r="H1519" s="7">
        <v>568870</v>
      </c>
      <c r="I1519" s="7">
        <v>450715</v>
      </c>
      <c r="J1519" s="7">
        <v>1094721</v>
      </c>
      <c r="K1519" s="7">
        <v>447570</v>
      </c>
      <c r="L1519" s="7">
        <v>2982852</v>
      </c>
      <c r="M1519" s="7">
        <v>1028686</v>
      </c>
      <c r="N1519" s="7">
        <v>3610309</v>
      </c>
      <c r="O1519" s="7">
        <v>2348533</v>
      </c>
      <c r="P1519" s="7">
        <v>663883</v>
      </c>
      <c r="Q1519" s="7">
        <v>2975458</v>
      </c>
      <c r="R1519" s="7">
        <v>13609721</v>
      </c>
      <c r="S1519" s="7">
        <v>16171597</v>
      </c>
      <c r="T1519" s="7">
        <v>41296834</v>
      </c>
      <c r="U1519" s="7">
        <v>1078834</v>
      </c>
      <c r="V1519" s="7">
        <v>42375668</v>
      </c>
      <c r="W1519" s="7">
        <v>17938647</v>
      </c>
      <c r="X1519" s="7">
        <v>3665675</v>
      </c>
      <c r="Y1519" s="7">
        <v>23130175</v>
      </c>
      <c r="Z1519" s="7">
        <v>44734497</v>
      </c>
      <c r="AA1519" s="7">
        <v>681519</v>
      </c>
      <c r="AB1519" s="7">
        <v>2366790</v>
      </c>
      <c r="AC1519" s="7">
        <v>47782806</v>
      </c>
      <c r="AD1519" s="7">
        <v>-5407138</v>
      </c>
      <c r="AE1519" s="7">
        <v>-42040</v>
      </c>
      <c r="AF1519" s="7">
        <v>183754</v>
      </c>
      <c r="AG1519" s="7">
        <v>-5632932</v>
      </c>
    </row>
    <row r="1520" spans="1:33" x14ac:dyDescent="0.55000000000000004">
      <c r="A1520" t="str">
        <f>VLOOKUP($B1520,Sheet2!$A$1:$C$47,3,FALSE)</f>
        <v>ADVENTIST WHITE OAK HOSPITAL</v>
      </c>
      <c r="B1520">
        <v>16</v>
      </c>
      <c r="C1520" s="1">
        <v>44713</v>
      </c>
      <c r="D1520" t="s">
        <v>32</v>
      </c>
      <c r="E1520" s="7">
        <v>17731845</v>
      </c>
      <c r="F1520" s="7">
        <v>8994836</v>
      </c>
      <c r="G1520" s="7">
        <v>26726681</v>
      </c>
      <c r="H1520" s="7">
        <v>540470</v>
      </c>
      <c r="I1520" s="7">
        <v>909392</v>
      </c>
      <c r="J1520" s="7">
        <v>274165</v>
      </c>
      <c r="K1520" s="7">
        <v>461308</v>
      </c>
      <c r="L1520" s="7">
        <v>1249359</v>
      </c>
      <c r="M1520" s="7">
        <v>352124</v>
      </c>
      <c r="N1520" s="7">
        <v>-726834</v>
      </c>
      <c r="O1520" s="7">
        <v>633763</v>
      </c>
      <c r="P1520" s="7">
        <v>178622</v>
      </c>
      <c r="Q1520" s="7">
        <v>-367819</v>
      </c>
      <c r="R1520" s="7">
        <v>1319215</v>
      </c>
      <c r="S1520" s="7">
        <v>3504550</v>
      </c>
      <c r="T1520" s="7">
        <v>23222131</v>
      </c>
      <c r="U1520" s="7">
        <v>509410</v>
      </c>
      <c r="V1520" s="7">
        <v>23731541</v>
      </c>
      <c r="W1520" s="7">
        <v>9460443</v>
      </c>
      <c r="X1520" s="7">
        <v>1456567</v>
      </c>
      <c r="Y1520" s="7">
        <v>11437273</v>
      </c>
      <c r="Z1520" s="7">
        <v>22354283</v>
      </c>
      <c r="AA1520" s="7">
        <v>1468434</v>
      </c>
      <c r="AB1520" s="7">
        <v>1906272</v>
      </c>
      <c r="AC1520" s="7">
        <v>25728989</v>
      </c>
      <c r="AD1520" s="7">
        <v>-1997448</v>
      </c>
      <c r="AE1520" s="7">
        <v>0</v>
      </c>
      <c r="AF1520" s="7">
        <v>0</v>
      </c>
      <c r="AG1520" s="7">
        <v>-1997448</v>
      </c>
    </row>
    <row r="1521" spans="1:33" x14ac:dyDescent="0.55000000000000004">
      <c r="A1521" t="str">
        <f>VLOOKUP($B1521,Sheet2!$A$1:$C$47,3,FALSE)</f>
        <v>ADVENTIST WHITE OAK HOSPITAL</v>
      </c>
      <c r="B1521">
        <v>16</v>
      </c>
      <c r="C1521" s="1">
        <v>44713</v>
      </c>
      <c r="D1521" t="s">
        <v>33</v>
      </c>
      <c r="E1521" s="7">
        <v>10099</v>
      </c>
      <c r="F1521" s="7">
        <v>3223930</v>
      </c>
      <c r="G1521" s="7">
        <v>3234029</v>
      </c>
      <c r="H1521" s="7">
        <v>0</v>
      </c>
      <c r="I1521" s="7">
        <v>0</v>
      </c>
      <c r="J1521" s="7">
        <v>0</v>
      </c>
      <c r="K1521" s="7">
        <v>160460</v>
      </c>
      <c r="L1521" s="7">
        <v>0</v>
      </c>
      <c r="M1521" s="7">
        <v>0</v>
      </c>
      <c r="N1521" s="7">
        <v>0</v>
      </c>
      <c r="O1521" s="7">
        <v>0</v>
      </c>
      <c r="P1521" s="7">
        <v>0</v>
      </c>
      <c r="Q1521" s="7">
        <v>1911982</v>
      </c>
      <c r="R1521" s="7">
        <v>1911982</v>
      </c>
      <c r="S1521" s="7">
        <v>2072442</v>
      </c>
      <c r="T1521" s="7">
        <v>1161587</v>
      </c>
      <c r="U1521" s="7">
        <v>86157</v>
      </c>
      <c r="V1521" s="7">
        <v>1247744</v>
      </c>
      <c r="W1521" s="7">
        <v>1104457</v>
      </c>
      <c r="X1521" s="7">
        <v>89523</v>
      </c>
      <c r="Y1521" s="7">
        <v>605138</v>
      </c>
      <c r="Z1521" s="7">
        <v>1799118</v>
      </c>
      <c r="AA1521" s="7">
        <v>0</v>
      </c>
      <c r="AB1521" s="7">
        <v>23366</v>
      </c>
      <c r="AC1521" s="7">
        <v>1822484</v>
      </c>
      <c r="AD1521" s="7">
        <v>-574740</v>
      </c>
      <c r="AE1521" s="7">
        <v>106369</v>
      </c>
      <c r="AF1521" s="7">
        <v>0</v>
      </c>
      <c r="AG1521" s="7">
        <v>-468371</v>
      </c>
    </row>
    <row r="1522" spans="1:33" x14ac:dyDescent="0.55000000000000004">
      <c r="A1522" t="str">
        <f>VLOOKUP($B1522,Sheet2!$A$1:$C$47,3,FALSE)</f>
        <v>ADVENTIST WHITE OAK HOSPITAL</v>
      </c>
      <c r="B1522">
        <v>16</v>
      </c>
      <c r="C1522" s="1">
        <v>44713</v>
      </c>
      <c r="D1522" t="s">
        <v>34</v>
      </c>
      <c r="E1522" s="7">
        <v>17741944</v>
      </c>
      <c r="F1522" s="7">
        <v>12218766</v>
      </c>
      <c r="G1522" s="7">
        <v>29960710</v>
      </c>
      <c r="H1522" s="7">
        <v>540470</v>
      </c>
      <c r="I1522" s="7">
        <v>909392</v>
      </c>
      <c r="J1522" s="7">
        <v>274165</v>
      </c>
      <c r="K1522" s="7">
        <v>621768</v>
      </c>
      <c r="L1522" s="7">
        <v>1249359</v>
      </c>
      <c r="M1522" s="7">
        <v>352124</v>
      </c>
      <c r="N1522" s="7">
        <v>-726834</v>
      </c>
      <c r="O1522" s="7">
        <v>633763</v>
      </c>
      <c r="P1522" s="7">
        <v>178622</v>
      </c>
      <c r="Q1522" s="7">
        <v>1544163</v>
      </c>
      <c r="R1522" s="7">
        <v>3231197</v>
      </c>
      <c r="S1522" s="7">
        <v>5576992</v>
      </c>
      <c r="T1522" s="7">
        <v>24383718</v>
      </c>
      <c r="U1522" s="7">
        <v>595567</v>
      </c>
      <c r="V1522" s="7">
        <v>24979285</v>
      </c>
      <c r="W1522" s="7">
        <v>10564900</v>
      </c>
      <c r="X1522" s="7">
        <v>1546090</v>
      </c>
      <c r="Y1522" s="7">
        <v>12042411</v>
      </c>
      <c r="Z1522" s="7">
        <v>24153401</v>
      </c>
      <c r="AA1522" s="7">
        <v>1468434</v>
      </c>
      <c r="AB1522" s="7">
        <v>1929638</v>
      </c>
      <c r="AC1522" s="7">
        <v>27551473</v>
      </c>
      <c r="AD1522" s="7">
        <v>-2572188</v>
      </c>
      <c r="AE1522" s="7">
        <v>106369</v>
      </c>
      <c r="AF1522" s="7">
        <v>0</v>
      </c>
      <c r="AG1522" s="7">
        <v>-2465819</v>
      </c>
    </row>
    <row r="1523" spans="1:33" x14ac:dyDescent="0.55000000000000004">
      <c r="A1523" t="str">
        <f>VLOOKUP($B1523,Sheet2!$A$1:$C$47,3,FALSE)</f>
        <v>GARRETT COUNTY MEMORIAL HOSPITAL</v>
      </c>
      <c r="B1523">
        <v>17</v>
      </c>
      <c r="C1523" s="1">
        <v>44713</v>
      </c>
      <c r="D1523" t="s">
        <v>32</v>
      </c>
      <c r="E1523" s="7">
        <v>1657008</v>
      </c>
      <c r="F1523" s="7">
        <v>4178949</v>
      </c>
      <c r="G1523" s="7">
        <v>5835957</v>
      </c>
      <c r="H1523" s="7">
        <v>57034</v>
      </c>
      <c r="I1523" s="7">
        <v>-8244</v>
      </c>
      <c r="J1523" s="7">
        <v>143839</v>
      </c>
      <c r="K1523" s="7">
        <v>-20791</v>
      </c>
      <c r="L1523" s="7">
        <v>114848</v>
      </c>
      <c r="M1523" s="7">
        <v>32352</v>
      </c>
      <c r="N1523" s="7">
        <v>-6394</v>
      </c>
      <c r="O1523" s="7">
        <v>289647</v>
      </c>
      <c r="P1523" s="7">
        <v>81592</v>
      </c>
      <c r="Q1523" s="7">
        <v>-16125</v>
      </c>
      <c r="R1523" s="7">
        <v>495920</v>
      </c>
      <c r="S1523" s="7">
        <v>667758</v>
      </c>
      <c r="T1523" s="7">
        <v>5168199</v>
      </c>
      <c r="U1523" s="7">
        <v>586602</v>
      </c>
      <c r="V1523" s="7">
        <v>5754801</v>
      </c>
      <c r="W1523" s="7">
        <v>1924641</v>
      </c>
      <c r="X1523" s="7">
        <v>787221</v>
      </c>
      <c r="Y1523" s="7">
        <v>2295108</v>
      </c>
      <c r="Z1523" s="7">
        <v>5006970</v>
      </c>
      <c r="AA1523" s="7">
        <v>39207</v>
      </c>
      <c r="AB1523" s="7">
        <v>371533</v>
      </c>
      <c r="AC1523" s="7">
        <v>5417710</v>
      </c>
      <c r="AD1523" s="7">
        <v>337091</v>
      </c>
      <c r="AE1523" s="7">
        <v>0</v>
      </c>
      <c r="AF1523" s="7">
        <v>0</v>
      </c>
      <c r="AG1523" s="7">
        <v>337091</v>
      </c>
    </row>
    <row r="1524" spans="1:33" x14ac:dyDescent="0.55000000000000004">
      <c r="A1524" t="str">
        <f>VLOOKUP($B1524,Sheet2!$A$1:$C$47,3,FALSE)</f>
        <v>GARRETT COUNTY MEMORIAL HOSPITAL</v>
      </c>
      <c r="B1524">
        <v>17</v>
      </c>
      <c r="C1524" s="1">
        <v>44713</v>
      </c>
      <c r="D1524" t="s">
        <v>33</v>
      </c>
      <c r="E1524" s="7">
        <v>137559</v>
      </c>
      <c r="F1524" s="7">
        <v>1339447</v>
      </c>
      <c r="G1524" s="7">
        <v>1477006</v>
      </c>
      <c r="H1524" s="7">
        <v>0</v>
      </c>
      <c r="I1524" s="7">
        <v>0</v>
      </c>
      <c r="J1524" s="7">
        <v>-153989</v>
      </c>
      <c r="K1524" s="7">
        <v>-13669</v>
      </c>
      <c r="L1524" s="7">
        <v>0</v>
      </c>
      <c r="M1524" s="7">
        <v>0</v>
      </c>
      <c r="N1524" s="7">
        <v>-40607</v>
      </c>
      <c r="O1524" s="7">
        <v>0</v>
      </c>
      <c r="P1524" s="7">
        <v>23659</v>
      </c>
      <c r="Q1524" s="7">
        <v>968962</v>
      </c>
      <c r="R1524" s="7">
        <v>952014</v>
      </c>
      <c r="S1524" s="7">
        <v>784356</v>
      </c>
      <c r="T1524" s="7">
        <v>692650</v>
      </c>
      <c r="U1524" s="7">
        <v>69673</v>
      </c>
      <c r="V1524" s="7">
        <v>762323</v>
      </c>
      <c r="W1524" s="7">
        <v>805002</v>
      </c>
      <c r="X1524" s="7">
        <v>194089</v>
      </c>
      <c r="Y1524" s="7">
        <v>468480</v>
      </c>
      <c r="Z1524" s="7">
        <v>1467571</v>
      </c>
      <c r="AA1524" s="7">
        <v>0</v>
      </c>
      <c r="AB1524" s="7">
        <v>5167</v>
      </c>
      <c r="AC1524" s="7">
        <v>1472738</v>
      </c>
      <c r="AD1524" s="7">
        <v>-710415</v>
      </c>
      <c r="AE1524" s="7">
        <v>-520704</v>
      </c>
      <c r="AF1524" s="7">
        <v>23668</v>
      </c>
      <c r="AG1524" s="7">
        <v>-1254787</v>
      </c>
    </row>
    <row r="1525" spans="1:33" x14ac:dyDescent="0.55000000000000004">
      <c r="A1525" t="str">
        <f>VLOOKUP($B1525,Sheet2!$A$1:$C$47,3,FALSE)</f>
        <v>GARRETT COUNTY MEMORIAL HOSPITAL</v>
      </c>
      <c r="B1525">
        <v>17</v>
      </c>
      <c r="C1525" s="1">
        <v>44713</v>
      </c>
      <c r="D1525" t="s">
        <v>34</v>
      </c>
      <c r="E1525" s="7">
        <v>1794567</v>
      </c>
      <c r="F1525" s="7">
        <v>5518396</v>
      </c>
      <c r="G1525" s="7">
        <v>7312963</v>
      </c>
      <c r="H1525" s="7">
        <v>57034</v>
      </c>
      <c r="I1525" s="7">
        <v>-8244</v>
      </c>
      <c r="J1525" s="7">
        <v>-10150</v>
      </c>
      <c r="K1525" s="7">
        <v>-34460</v>
      </c>
      <c r="L1525" s="7">
        <v>114848</v>
      </c>
      <c r="M1525" s="7">
        <v>32352</v>
      </c>
      <c r="N1525" s="7">
        <v>-47001</v>
      </c>
      <c r="O1525" s="7">
        <v>289647</v>
      </c>
      <c r="P1525" s="7">
        <v>105251</v>
      </c>
      <c r="Q1525" s="7">
        <v>952837</v>
      </c>
      <c r="R1525" s="7">
        <v>1447934</v>
      </c>
      <c r="S1525" s="7">
        <v>1452114</v>
      </c>
      <c r="T1525" s="7">
        <v>5860849</v>
      </c>
      <c r="U1525" s="7">
        <v>656275</v>
      </c>
      <c r="V1525" s="7">
        <v>6517124</v>
      </c>
      <c r="W1525" s="7">
        <v>2729643</v>
      </c>
      <c r="X1525" s="7">
        <v>981310</v>
      </c>
      <c r="Y1525" s="7">
        <v>2763588</v>
      </c>
      <c r="Z1525" s="7">
        <v>6474541</v>
      </c>
      <c r="AA1525" s="7">
        <v>39207</v>
      </c>
      <c r="AB1525" s="7">
        <v>376700</v>
      </c>
      <c r="AC1525" s="7">
        <v>6890448</v>
      </c>
      <c r="AD1525" s="7">
        <v>-373324</v>
      </c>
      <c r="AE1525" s="7">
        <v>-520704</v>
      </c>
      <c r="AF1525" s="7">
        <v>23668</v>
      </c>
      <c r="AG1525" s="7">
        <v>-917696</v>
      </c>
    </row>
    <row r="1526" spans="1:33" x14ac:dyDescent="0.55000000000000004">
      <c r="A1526" t="str">
        <f>VLOOKUP($B1526,Sheet2!$A$1:$C$47,3,FALSE)</f>
        <v>MEDSTAR MONTGOMERY MEDICAL CENTER</v>
      </c>
      <c r="B1526">
        <v>18</v>
      </c>
      <c r="C1526" s="1">
        <v>44713</v>
      </c>
      <c r="D1526" t="s">
        <v>32</v>
      </c>
      <c r="E1526" s="7">
        <v>6758749</v>
      </c>
      <c r="F1526" s="7">
        <v>9197628</v>
      </c>
      <c r="G1526" s="7">
        <v>15956377</v>
      </c>
      <c r="H1526" s="7">
        <v>69159</v>
      </c>
      <c r="I1526" s="7">
        <v>76282</v>
      </c>
      <c r="J1526" s="7">
        <v>383478</v>
      </c>
      <c r="K1526" s="7">
        <v>103808</v>
      </c>
      <c r="L1526" s="7">
        <v>601434</v>
      </c>
      <c r="M1526" s="7">
        <v>67372</v>
      </c>
      <c r="N1526" s="7">
        <v>-165839</v>
      </c>
      <c r="O1526" s="7">
        <v>867180</v>
      </c>
      <c r="P1526" s="7">
        <v>269287</v>
      </c>
      <c r="Q1526" s="7">
        <v>-1114568</v>
      </c>
      <c r="R1526" s="7">
        <v>524866</v>
      </c>
      <c r="S1526" s="7">
        <v>1157593</v>
      </c>
      <c r="T1526" s="7">
        <v>14798784</v>
      </c>
      <c r="U1526" s="7">
        <v>381413</v>
      </c>
      <c r="V1526" s="7">
        <v>15180197</v>
      </c>
      <c r="W1526" s="7">
        <v>6797023</v>
      </c>
      <c r="X1526" s="7">
        <v>1313521</v>
      </c>
      <c r="Y1526" s="7">
        <v>5970735</v>
      </c>
      <c r="Z1526" s="7">
        <v>14081279</v>
      </c>
      <c r="AA1526" s="7">
        <v>82683</v>
      </c>
      <c r="AB1526" s="7">
        <v>973722</v>
      </c>
      <c r="AC1526" s="7">
        <v>15137684</v>
      </c>
      <c r="AD1526" s="7">
        <v>42513</v>
      </c>
      <c r="AE1526" s="7">
        <v>0</v>
      </c>
      <c r="AF1526" s="7">
        <v>0</v>
      </c>
      <c r="AG1526" s="7">
        <v>42513</v>
      </c>
    </row>
    <row r="1527" spans="1:33" x14ac:dyDescent="0.55000000000000004">
      <c r="A1527" t="str">
        <f>VLOOKUP($B1527,Sheet2!$A$1:$C$47,3,FALSE)</f>
        <v>MEDSTAR MONTGOMERY MEDICAL CENTER</v>
      </c>
      <c r="B1527">
        <v>18</v>
      </c>
      <c r="C1527" s="1">
        <v>44713</v>
      </c>
      <c r="D1527" t="s">
        <v>33</v>
      </c>
      <c r="E1527" s="7">
        <v>592121</v>
      </c>
      <c r="F1527" s="7">
        <v>1914037</v>
      </c>
      <c r="G1527" s="7">
        <v>2506158</v>
      </c>
      <c r="H1527" s="7">
        <v>0</v>
      </c>
      <c r="I1527" s="7">
        <v>0</v>
      </c>
      <c r="J1527" s="7">
        <v>0</v>
      </c>
      <c r="K1527" s="7">
        <v>51646</v>
      </c>
      <c r="L1527" s="7">
        <v>0</v>
      </c>
      <c r="M1527" s="7">
        <v>0</v>
      </c>
      <c r="N1527" s="7">
        <v>241911</v>
      </c>
      <c r="O1527" s="7">
        <v>0</v>
      </c>
      <c r="P1527" s="7">
        <v>0</v>
      </c>
      <c r="Q1527" s="7">
        <v>962182</v>
      </c>
      <c r="R1527" s="7">
        <v>1204093</v>
      </c>
      <c r="S1527" s="7">
        <v>1255739</v>
      </c>
      <c r="T1527" s="7">
        <v>1250419</v>
      </c>
      <c r="U1527" s="7">
        <v>170630</v>
      </c>
      <c r="V1527" s="7">
        <v>1421049</v>
      </c>
      <c r="W1527" s="7">
        <v>1336705</v>
      </c>
      <c r="X1527" s="7">
        <v>74571</v>
      </c>
      <c r="Y1527" s="7">
        <v>601188</v>
      </c>
      <c r="Z1527" s="7">
        <v>2012464</v>
      </c>
      <c r="AA1527" s="7">
        <v>0</v>
      </c>
      <c r="AB1527" s="7">
        <v>8641</v>
      </c>
      <c r="AC1527" s="7">
        <v>2021105</v>
      </c>
      <c r="AD1527" s="7">
        <v>-600056</v>
      </c>
      <c r="AE1527" s="7">
        <v>-171494</v>
      </c>
      <c r="AF1527" s="7">
        <v>0</v>
      </c>
      <c r="AG1527" s="7">
        <v>-771550</v>
      </c>
    </row>
    <row r="1528" spans="1:33" x14ac:dyDescent="0.55000000000000004">
      <c r="A1528" t="str">
        <f>VLOOKUP($B1528,Sheet2!$A$1:$C$47,3,FALSE)</f>
        <v>MEDSTAR MONTGOMERY MEDICAL CENTER</v>
      </c>
      <c r="B1528">
        <v>18</v>
      </c>
      <c r="C1528" s="1">
        <v>44713</v>
      </c>
      <c r="D1528" t="s">
        <v>34</v>
      </c>
      <c r="E1528" s="7">
        <v>7350870</v>
      </c>
      <c r="F1528" s="7">
        <v>11111665</v>
      </c>
      <c r="G1528" s="7">
        <v>18462535</v>
      </c>
      <c r="H1528" s="7">
        <v>69159</v>
      </c>
      <c r="I1528" s="7">
        <v>76282</v>
      </c>
      <c r="J1528" s="7">
        <v>383478</v>
      </c>
      <c r="K1528" s="7">
        <v>155454</v>
      </c>
      <c r="L1528" s="7">
        <v>601434</v>
      </c>
      <c r="M1528" s="7">
        <v>67372</v>
      </c>
      <c r="N1528" s="7">
        <v>76072</v>
      </c>
      <c r="O1528" s="7">
        <v>867180</v>
      </c>
      <c r="P1528" s="7">
        <v>269287</v>
      </c>
      <c r="Q1528" s="7">
        <v>-152386</v>
      </c>
      <c r="R1528" s="7">
        <v>1728959</v>
      </c>
      <c r="S1528" s="7">
        <v>2413332</v>
      </c>
      <c r="T1528" s="7">
        <v>16049203</v>
      </c>
      <c r="U1528" s="7">
        <v>552043</v>
      </c>
      <c r="V1528" s="7">
        <v>16601246</v>
      </c>
      <c r="W1528" s="7">
        <v>8133728</v>
      </c>
      <c r="X1528" s="7">
        <v>1388092</v>
      </c>
      <c r="Y1528" s="7">
        <v>6571923</v>
      </c>
      <c r="Z1528" s="7">
        <v>16093743</v>
      </c>
      <c r="AA1528" s="7">
        <v>82683</v>
      </c>
      <c r="AB1528" s="7">
        <v>982363</v>
      </c>
      <c r="AC1528" s="7">
        <v>17158789</v>
      </c>
      <c r="AD1528" s="7">
        <v>-557543</v>
      </c>
      <c r="AE1528" s="7">
        <v>-171494</v>
      </c>
      <c r="AF1528" s="7">
        <v>0</v>
      </c>
      <c r="AG1528" s="7">
        <v>-729037</v>
      </c>
    </row>
    <row r="1529" spans="1:33" x14ac:dyDescent="0.55000000000000004">
      <c r="A1529" t="str">
        <f>VLOOKUP($B1529,Sheet2!$A$1:$C$47,3,FALSE)</f>
        <v>PENINSULA REGIONAL MEDICAL CENTER</v>
      </c>
      <c r="B1529">
        <v>19</v>
      </c>
      <c r="C1529" s="1">
        <v>44713</v>
      </c>
      <c r="D1529" t="s">
        <v>32</v>
      </c>
      <c r="E1529" s="7">
        <v>25103429</v>
      </c>
      <c r="F1529" s="7">
        <v>19788603</v>
      </c>
      <c r="G1529" s="7">
        <v>44892032</v>
      </c>
      <c r="H1529" s="7">
        <v>751362</v>
      </c>
      <c r="I1529" s="7">
        <v>139390</v>
      </c>
      <c r="J1529" s="7">
        <v>64687</v>
      </c>
      <c r="K1529" s="7">
        <v>699929</v>
      </c>
      <c r="L1529" s="7">
        <v>1294785</v>
      </c>
      <c r="M1529" s="7">
        <v>175357</v>
      </c>
      <c r="N1529" s="7">
        <v>67336</v>
      </c>
      <c r="O1529" s="7">
        <v>1278330</v>
      </c>
      <c r="P1529" s="7">
        <v>155950</v>
      </c>
      <c r="Q1529" s="7">
        <v>1208150</v>
      </c>
      <c r="R1529" s="7">
        <v>4179908</v>
      </c>
      <c r="S1529" s="7">
        <v>5835276</v>
      </c>
      <c r="T1529" s="7">
        <v>39056756</v>
      </c>
      <c r="U1529" s="7">
        <v>-1778440</v>
      </c>
      <c r="V1529" s="7">
        <v>37278316</v>
      </c>
      <c r="W1529" s="7">
        <v>14467072</v>
      </c>
      <c r="X1529" s="7">
        <v>2188795</v>
      </c>
      <c r="Y1529" s="7">
        <v>16734398</v>
      </c>
      <c r="Z1529" s="7">
        <v>33390265</v>
      </c>
      <c r="AA1529" s="7">
        <v>80986</v>
      </c>
      <c r="AB1529" s="7">
        <v>1608616</v>
      </c>
      <c r="AC1529" s="7">
        <v>35079867</v>
      </c>
      <c r="AD1529" s="7">
        <v>2198449</v>
      </c>
      <c r="AE1529" s="7">
        <v>0</v>
      </c>
      <c r="AF1529" s="7">
        <v>0</v>
      </c>
      <c r="AG1529" s="7">
        <v>2198449</v>
      </c>
    </row>
    <row r="1530" spans="1:33" x14ac:dyDescent="0.55000000000000004">
      <c r="A1530" t="str">
        <f>VLOOKUP($B1530,Sheet2!$A$1:$C$47,3,FALSE)</f>
        <v>PENINSULA REGIONAL MEDICAL CENTER</v>
      </c>
      <c r="B1530">
        <v>19</v>
      </c>
      <c r="C1530" s="1">
        <v>44713</v>
      </c>
      <c r="D1530" t="s">
        <v>33</v>
      </c>
      <c r="E1530" s="7">
        <v>0</v>
      </c>
      <c r="F1530" s="7">
        <v>1511469</v>
      </c>
      <c r="G1530" s="7">
        <v>1511469</v>
      </c>
      <c r="H1530" s="7">
        <v>0</v>
      </c>
      <c r="I1530" s="7">
        <v>0</v>
      </c>
      <c r="J1530" s="7">
        <v>1677</v>
      </c>
      <c r="K1530" s="7">
        <v>-18105</v>
      </c>
      <c r="L1530" s="7">
        <v>0</v>
      </c>
      <c r="M1530" s="7">
        <v>0</v>
      </c>
      <c r="N1530" s="7">
        <v>0</v>
      </c>
      <c r="O1530" s="7">
        <v>0</v>
      </c>
      <c r="P1530" s="7">
        <v>782</v>
      </c>
      <c r="Q1530" s="7">
        <v>404634</v>
      </c>
      <c r="R1530" s="7">
        <v>405416</v>
      </c>
      <c r="S1530" s="7">
        <v>388988</v>
      </c>
      <c r="T1530" s="7">
        <v>1122481</v>
      </c>
      <c r="U1530" s="7">
        <v>1072978</v>
      </c>
      <c r="V1530" s="7">
        <v>2195459</v>
      </c>
      <c r="W1530" s="7">
        <v>600110</v>
      </c>
      <c r="X1530" s="7">
        <v>939918</v>
      </c>
      <c r="Y1530" s="7">
        <v>952453</v>
      </c>
      <c r="Z1530" s="7">
        <v>2492481</v>
      </c>
      <c r="AA1530" s="7">
        <v>2077</v>
      </c>
      <c r="AB1530" s="7">
        <v>79334</v>
      </c>
      <c r="AC1530" s="7">
        <v>2573892</v>
      </c>
      <c r="AD1530" s="7">
        <v>-378433</v>
      </c>
      <c r="AE1530" s="7">
        <v>0</v>
      </c>
      <c r="AF1530" s="7">
        <v>19077366</v>
      </c>
      <c r="AG1530" s="7">
        <v>-19455799</v>
      </c>
    </row>
    <row r="1531" spans="1:33" x14ac:dyDescent="0.55000000000000004">
      <c r="A1531" t="str">
        <f>VLOOKUP($B1531,Sheet2!$A$1:$C$47,3,FALSE)</f>
        <v>PENINSULA REGIONAL MEDICAL CENTER</v>
      </c>
      <c r="B1531">
        <v>19</v>
      </c>
      <c r="C1531" s="1">
        <v>44713</v>
      </c>
      <c r="D1531" t="s">
        <v>34</v>
      </c>
      <c r="E1531" s="7">
        <v>25103429</v>
      </c>
      <c r="F1531" s="7">
        <v>21300072</v>
      </c>
      <c r="G1531" s="7">
        <v>46403501</v>
      </c>
      <c r="H1531" s="7">
        <v>751362</v>
      </c>
      <c r="I1531" s="7">
        <v>139390</v>
      </c>
      <c r="J1531" s="7">
        <v>66364</v>
      </c>
      <c r="K1531" s="7">
        <v>681824</v>
      </c>
      <c r="L1531" s="7">
        <v>1294785</v>
      </c>
      <c r="M1531" s="7">
        <v>175357</v>
      </c>
      <c r="N1531" s="7">
        <v>67336</v>
      </c>
      <c r="O1531" s="7">
        <v>1278330</v>
      </c>
      <c r="P1531" s="7">
        <v>156732</v>
      </c>
      <c r="Q1531" s="7">
        <v>1612784</v>
      </c>
      <c r="R1531" s="7">
        <v>4585324</v>
      </c>
      <c r="S1531" s="7">
        <v>6224264</v>
      </c>
      <c r="T1531" s="7">
        <v>40179237</v>
      </c>
      <c r="U1531" s="7">
        <v>-705462</v>
      </c>
      <c r="V1531" s="7">
        <v>39473775</v>
      </c>
      <c r="W1531" s="7">
        <v>15067182</v>
      </c>
      <c r="X1531" s="7">
        <v>3128713</v>
      </c>
      <c r="Y1531" s="7">
        <v>17686851</v>
      </c>
      <c r="Z1531" s="7">
        <v>35882746</v>
      </c>
      <c r="AA1531" s="7">
        <v>83063</v>
      </c>
      <c r="AB1531" s="7">
        <v>1687950</v>
      </c>
      <c r="AC1531" s="7">
        <v>37653759</v>
      </c>
      <c r="AD1531" s="7">
        <v>1820016</v>
      </c>
      <c r="AE1531" s="7">
        <v>0</v>
      </c>
      <c r="AF1531" s="7">
        <v>19077366</v>
      </c>
      <c r="AG1531" s="7">
        <v>-17257350</v>
      </c>
    </row>
    <row r="1532" spans="1:33" x14ac:dyDescent="0.55000000000000004">
      <c r="A1532" t="str">
        <f>VLOOKUP($B1532,Sheet2!$A$1:$C$47,3,FALSE)</f>
        <v>SUBURBAN HOSPITAL</v>
      </c>
      <c r="B1532">
        <v>22</v>
      </c>
      <c r="C1532" s="1">
        <v>44713</v>
      </c>
      <c r="D1532" t="s">
        <v>32</v>
      </c>
      <c r="E1532" s="7">
        <v>17824090</v>
      </c>
      <c r="F1532" s="7">
        <v>15009634</v>
      </c>
      <c r="G1532" s="7">
        <v>32833724</v>
      </c>
      <c r="H1532" s="7">
        <v>381541</v>
      </c>
      <c r="I1532" s="7">
        <v>299047</v>
      </c>
      <c r="J1532" s="7">
        <v>340394</v>
      </c>
      <c r="K1532" s="7">
        <v>325285</v>
      </c>
      <c r="L1532" s="7">
        <v>929849</v>
      </c>
      <c r="M1532" s="7">
        <v>396312</v>
      </c>
      <c r="N1532" s="7">
        <v>598628</v>
      </c>
      <c r="O1532" s="7">
        <v>797089</v>
      </c>
      <c r="P1532" s="7">
        <v>312045</v>
      </c>
      <c r="Q1532" s="7">
        <v>505448</v>
      </c>
      <c r="R1532" s="7">
        <v>3539371</v>
      </c>
      <c r="S1532" s="7">
        <v>4885638</v>
      </c>
      <c r="T1532" s="7">
        <v>27948086</v>
      </c>
      <c r="U1532" s="7">
        <v>1057076</v>
      </c>
      <c r="V1532" s="7">
        <v>29005162</v>
      </c>
      <c r="W1532" s="7">
        <v>10117643</v>
      </c>
      <c r="X1532" s="7">
        <v>1772825</v>
      </c>
      <c r="Y1532" s="7">
        <v>15766602</v>
      </c>
      <c r="Z1532" s="7">
        <v>27657070</v>
      </c>
      <c r="AA1532" s="7">
        <v>366154</v>
      </c>
      <c r="AB1532" s="7">
        <v>2084157</v>
      </c>
      <c r="AC1532" s="7">
        <v>30107381</v>
      </c>
      <c r="AD1532" s="7">
        <v>-1102219</v>
      </c>
      <c r="AE1532" s="7">
        <v>0</v>
      </c>
      <c r="AF1532" s="7">
        <v>0</v>
      </c>
      <c r="AG1532" s="7">
        <v>-1102219</v>
      </c>
    </row>
    <row r="1533" spans="1:33" x14ac:dyDescent="0.55000000000000004">
      <c r="A1533" t="str">
        <f>VLOOKUP($B1533,Sheet2!$A$1:$C$47,3,FALSE)</f>
        <v>SUBURBAN HOSPITAL</v>
      </c>
      <c r="B1533">
        <v>22</v>
      </c>
      <c r="C1533" s="1">
        <v>44713</v>
      </c>
      <c r="D1533" t="s">
        <v>33</v>
      </c>
      <c r="E1533" s="7">
        <v>0</v>
      </c>
      <c r="F1533" s="7">
        <v>55006</v>
      </c>
      <c r="G1533" s="7">
        <v>55006</v>
      </c>
      <c r="H1533" s="7">
        <v>0</v>
      </c>
      <c r="I1533" s="7">
        <v>0</v>
      </c>
      <c r="J1533" s="7">
        <v>0</v>
      </c>
      <c r="K1533" s="7">
        <v>0</v>
      </c>
      <c r="L1533" s="7">
        <v>0</v>
      </c>
      <c r="M1533" s="7">
        <v>0</v>
      </c>
      <c r="N1533" s="7">
        <v>0</v>
      </c>
      <c r="O1533" s="7">
        <v>0</v>
      </c>
      <c r="P1533" s="7">
        <v>327</v>
      </c>
      <c r="Q1533" s="7">
        <v>16</v>
      </c>
      <c r="R1533" s="7">
        <v>343</v>
      </c>
      <c r="S1533" s="7">
        <v>343</v>
      </c>
      <c r="T1533" s="7">
        <v>54663</v>
      </c>
      <c r="U1533" s="7">
        <v>372641</v>
      </c>
      <c r="V1533" s="7">
        <v>427304</v>
      </c>
      <c r="W1533" s="7">
        <v>224606</v>
      </c>
      <c r="X1533" s="7">
        <v>41000</v>
      </c>
      <c r="Y1533" s="7">
        <v>197507</v>
      </c>
      <c r="Z1533" s="7">
        <v>463113</v>
      </c>
      <c r="AA1533" s="7">
        <v>0</v>
      </c>
      <c r="AB1533" s="7">
        <v>0</v>
      </c>
      <c r="AC1533" s="7">
        <v>463113</v>
      </c>
      <c r="AD1533" s="7">
        <v>-35809</v>
      </c>
      <c r="AE1533" s="7">
        <v>-17045559</v>
      </c>
      <c r="AF1533" s="7">
        <v>0</v>
      </c>
      <c r="AG1533" s="7">
        <v>-17081368</v>
      </c>
    </row>
    <row r="1534" spans="1:33" x14ac:dyDescent="0.55000000000000004">
      <c r="A1534" t="str">
        <f>VLOOKUP($B1534,Sheet2!$A$1:$C$47,3,FALSE)</f>
        <v>SUBURBAN HOSPITAL</v>
      </c>
      <c r="B1534">
        <v>22</v>
      </c>
      <c r="C1534" s="1">
        <v>44713</v>
      </c>
      <c r="D1534" t="s">
        <v>34</v>
      </c>
      <c r="E1534" s="7">
        <v>17824090</v>
      </c>
      <c r="F1534" s="7">
        <v>15064640</v>
      </c>
      <c r="G1534" s="7">
        <v>32888730</v>
      </c>
      <c r="H1534" s="7">
        <v>381541</v>
      </c>
      <c r="I1534" s="7">
        <v>299047</v>
      </c>
      <c r="J1534" s="7">
        <v>340394</v>
      </c>
      <c r="K1534" s="7">
        <v>325285</v>
      </c>
      <c r="L1534" s="7">
        <v>929849</v>
      </c>
      <c r="M1534" s="7">
        <v>396312</v>
      </c>
      <c r="N1534" s="7">
        <v>598628</v>
      </c>
      <c r="O1534" s="7">
        <v>797089</v>
      </c>
      <c r="P1534" s="7">
        <v>312372</v>
      </c>
      <c r="Q1534" s="7">
        <v>505464</v>
      </c>
      <c r="R1534" s="7">
        <v>3539714</v>
      </c>
      <c r="S1534" s="7">
        <v>4885981</v>
      </c>
      <c r="T1534" s="7">
        <v>28002749</v>
      </c>
      <c r="U1534" s="7">
        <v>1429717</v>
      </c>
      <c r="V1534" s="7">
        <v>29432466</v>
      </c>
      <c r="W1534" s="7">
        <v>10342249</v>
      </c>
      <c r="X1534" s="7">
        <v>1813825</v>
      </c>
      <c r="Y1534" s="7">
        <v>15964109</v>
      </c>
      <c r="Z1534" s="7">
        <v>28120183</v>
      </c>
      <c r="AA1534" s="7">
        <v>366154</v>
      </c>
      <c r="AB1534" s="7">
        <v>2084157</v>
      </c>
      <c r="AC1534" s="7">
        <v>30570494</v>
      </c>
      <c r="AD1534" s="7">
        <v>-1138028</v>
      </c>
      <c r="AE1534" s="7">
        <v>-17045559</v>
      </c>
      <c r="AF1534" s="7">
        <v>0</v>
      </c>
      <c r="AG1534" s="7">
        <v>-18183587</v>
      </c>
    </row>
    <row r="1535" spans="1:33" x14ac:dyDescent="0.55000000000000004">
      <c r="A1535" t="str">
        <f>VLOOKUP($B1535,Sheet2!$A$1:$C$47,3,FALSE)</f>
        <v>ANNE ARUNDEL MEDICAL CENTER</v>
      </c>
      <c r="B1535">
        <v>23</v>
      </c>
      <c r="C1535" s="1">
        <v>44713</v>
      </c>
      <c r="D1535" t="s">
        <v>32</v>
      </c>
      <c r="E1535" s="7">
        <v>29834606</v>
      </c>
      <c r="F1535" s="7">
        <v>31121721</v>
      </c>
      <c r="G1535" s="7">
        <v>60956327</v>
      </c>
      <c r="H1535" s="7">
        <v>316866</v>
      </c>
      <c r="I1535" s="7">
        <v>486188</v>
      </c>
      <c r="J1535" s="7">
        <v>112109</v>
      </c>
      <c r="K1535" s="7">
        <v>561944</v>
      </c>
      <c r="L1535" s="7">
        <v>2294444</v>
      </c>
      <c r="M1535" s="7">
        <v>1012412</v>
      </c>
      <c r="N1535" s="7">
        <v>358944</v>
      </c>
      <c r="O1535" s="7">
        <v>1524900</v>
      </c>
      <c r="P1535" s="7">
        <v>286828</v>
      </c>
      <c r="Q1535" s="7">
        <v>498641</v>
      </c>
      <c r="R1535" s="7">
        <v>5976169</v>
      </c>
      <c r="S1535" s="7">
        <v>7453276</v>
      </c>
      <c r="T1535" s="7">
        <v>53503051</v>
      </c>
      <c r="U1535" s="7">
        <v>2644640</v>
      </c>
      <c r="V1535" s="7">
        <v>56147691</v>
      </c>
      <c r="W1535" s="7">
        <v>22308877</v>
      </c>
      <c r="X1535" s="7">
        <v>798021</v>
      </c>
      <c r="Y1535" s="7">
        <v>31721715</v>
      </c>
      <c r="Z1535" s="7">
        <v>54828613</v>
      </c>
      <c r="AA1535" s="7">
        <v>856320</v>
      </c>
      <c r="AB1535" s="7">
        <v>2110574</v>
      </c>
      <c r="AC1535" s="7">
        <v>57795507</v>
      </c>
      <c r="AD1535" s="7">
        <v>-1647816</v>
      </c>
      <c r="AE1535" s="7">
        <v>0</v>
      </c>
      <c r="AF1535" s="7">
        <v>0</v>
      </c>
      <c r="AG1535" s="7">
        <v>-1647816</v>
      </c>
    </row>
    <row r="1536" spans="1:33" x14ac:dyDescent="0.55000000000000004">
      <c r="A1536" t="str">
        <f>VLOOKUP($B1536,Sheet2!$A$1:$C$47,3,FALSE)</f>
        <v>ANNE ARUNDEL MEDICAL CENTER</v>
      </c>
      <c r="B1536">
        <v>23</v>
      </c>
      <c r="C1536" s="1">
        <v>44713</v>
      </c>
      <c r="D1536" t="s">
        <v>33</v>
      </c>
      <c r="E1536" s="7">
        <v>0</v>
      </c>
      <c r="F1536" s="7">
        <v>2454570</v>
      </c>
      <c r="G1536" s="7">
        <v>2454570</v>
      </c>
      <c r="H1536" s="7">
        <v>0</v>
      </c>
      <c r="I1536" s="7">
        <v>0</v>
      </c>
      <c r="J1536" s="7">
        <v>60631</v>
      </c>
      <c r="K1536" s="7">
        <v>149989</v>
      </c>
      <c r="L1536" s="7">
        <v>0</v>
      </c>
      <c r="M1536" s="7">
        <v>0</v>
      </c>
      <c r="N1536" s="7">
        <v>0</v>
      </c>
      <c r="O1536" s="7">
        <v>0</v>
      </c>
      <c r="P1536" s="7">
        <v>552240</v>
      </c>
      <c r="Q1536" s="7">
        <v>1227285</v>
      </c>
      <c r="R1536" s="7">
        <v>1779525</v>
      </c>
      <c r="S1536" s="7">
        <v>1990145</v>
      </c>
      <c r="T1536" s="7">
        <v>464425</v>
      </c>
      <c r="U1536" s="7">
        <v>5138913</v>
      </c>
      <c r="V1536" s="7">
        <v>5603338</v>
      </c>
      <c r="W1536" s="7">
        <v>1047830</v>
      </c>
      <c r="X1536" s="7">
        <v>37482</v>
      </c>
      <c r="Y1536" s="7">
        <v>3990045</v>
      </c>
      <c r="Z1536" s="7">
        <v>5075357</v>
      </c>
      <c r="AA1536" s="7">
        <v>24006</v>
      </c>
      <c r="AB1536" s="7">
        <v>59169</v>
      </c>
      <c r="AC1536" s="7">
        <v>5158532</v>
      </c>
      <c r="AD1536" s="7">
        <v>444806</v>
      </c>
      <c r="AE1536" s="7">
        <v>-12960749</v>
      </c>
      <c r="AF1536" s="7">
        <v>0</v>
      </c>
      <c r="AG1536" s="7">
        <v>-12515943</v>
      </c>
    </row>
    <row r="1537" spans="1:33" x14ac:dyDescent="0.55000000000000004">
      <c r="A1537" t="str">
        <f>VLOOKUP($B1537,Sheet2!$A$1:$C$47,3,FALSE)</f>
        <v>ANNE ARUNDEL MEDICAL CENTER</v>
      </c>
      <c r="B1537">
        <v>23</v>
      </c>
      <c r="C1537" s="1">
        <v>44713</v>
      </c>
      <c r="D1537" t="s">
        <v>34</v>
      </c>
      <c r="E1537" s="7">
        <v>29834606</v>
      </c>
      <c r="F1537" s="7">
        <v>33576291</v>
      </c>
      <c r="G1537" s="7">
        <v>63410897</v>
      </c>
      <c r="H1537" s="7">
        <v>316866</v>
      </c>
      <c r="I1537" s="7">
        <v>486188</v>
      </c>
      <c r="J1537" s="7">
        <v>172740</v>
      </c>
      <c r="K1537" s="7">
        <v>711933</v>
      </c>
      <c r="L1537" s="7">
        <v>2294444</v>
      </c>
      <c r="M1537" s="7">
        <v>1012412</v>
      </c>
      <c r="N1537" s="7">
        <v>358944</v>
      </c>
      <c r="O1537" s="7">
        <v>1524900</v>
      </c>
      <c r="P1537" s="7">
        <v>839068</v>
      </c>
      <c r="Q1537" s="7">
        <v>1725926</v>
      </c>
      <c r="R1537" s="7">
        <v>7755694</v>
      </c>
      <c r="S1537" s="7">
        <v>9443421</v>
      </c>
      <c r="T1537" s="7">
        <v>53967476</v>
      </c>
      <c r="U1537" s="7">
        <v>7783553</v>
      </c>
      <c r="V1537" s="7">
        <v>61751029</v>
      </c>
      <c r="W1537" s="7">
        <v>23356707</v>
      </c>
      <c r="X1537" s="7">
        <v>835503</v>
      </c>
      <c r="Y1537" s="7">
        <v>35711760</v>
      </c>
      <c r="Z1537" s="7">
        <v>59903970</v>
      </c>
      <c r="AA1537" s="7">
        <v>880326</v>
      </c>
      <c r="AB1537" s="7">
        <v>2169743</v>
      </c>
      <c r="AC1537" s="7">
        <v>62954039</v>
      </c>
      <c r="AD1537" s="7">
        <v>-1203010</v>
      </c>
      <c r="AE1537" s="7">
        <v>-12960749</v>
      </c>
      <c r="AF1537" s="7">
        <v>0</v>
      </c>
      <c r="AG1537" s="7">
        <v>-14163759</v>
      </c>
    </row>
    <row r="1538" spans="1:33" x14ac:dyDescent="0.55000000000000004">
      <c r="A1538" t="str">
        <f>VLOOKUP($B1538,Sheet2!$A$1:$C$47,3,FALSE)</f>
        <v>MEDSTAR UNION MEMORIAL HOSPITAL</v>
      </c>
      <c r="B1538">
        <v>24</v>
      </c>
      <c r="C1538" s="1">
        <v>44713</v>
      </c>
      <c r="D1538" t="s">
        <v>32</v>
      </c>
      <c r="E1538" s="7">
        <v>25292426</v>
      </c>
      <c r="F1538" s="7">
        <v>19352916</v>
      </c>
      <c r="G1538" s="7">
        <v>44645342</v>
      </c>
      <c r="H1538" s="7">
        <v>276653</v>
      </c>
      <c r="I1538" s="7">
        <v>205615</v>
      </c>
      <c r="J1538" s="7">
        <v>642537</v>
      </c>
      <c r="K1538" s="7">
        <v>218092</v>
      </c>
      <c r="L1538" s="7">
        <v>2763390</v>
      </c>
      <c r="M1538" s="7">
        <v>323575</v>
      </c>
      <c r="N1538" s="7">
        <v>4123330</v>
      </c>
      <c r="O1538" s="7">
        <v>1564493</v>
      </c>
      <c r="P1538" s="7">
        <v>569865</v>
      </c>
      <c r="Q1538" s="7">
        <v>3149770</v>
      </c>
      <c r="R1538" s="7">
        <v>12494423</v>
      </c>
      <c r="S1538" s="7">
        <v>13837320</v>
      </c>
      <c r="T1538" s="7">
        <v>30808022</v>
      </c>
      <c r="U1538" s="7">
        <v>479541</v>
      </c>
      <c r="V1538" s="7">
        <v>31287563</v>
      </c>
      <c r="W1538" s="7">
        <v>14259037</v>
      </c>
      <c r="X1538" s="7">
        <v>2551665</v>
      </c>
      <c r="Y1538" s="7">
        <v>14720100</v>
      </c>
      <c r="Z1538" s="7">
        <v>31530802</v>
      </c>
      <c r="AA1538" s="7">
        <v>179821</v>
      </c>
      <c r="AB1538" s="7">
        <v>1110353</v>
      </c>
      <c r="AC1538" s="7">
        <v>32820976</v>
      </c>
      <c r="AD1538" s="7">
        <v>-1533413</v>
      </c>
      <c r="AE1538" s="7">
        <v>0</v>
      </c>
      <c r="AF1538" s="7">
        <v>0</v>
      </c>
      <c r="AG1538" s="7">
        <v>-1533413</v>
      </c>
    </row>
    <row r="1539" spans="1:33" x14ac:dyDescent="0.55000000000000004">
      <c r="A1539" t="str">
        <f>VLOOKUP($B1539,Sheet2!$A$1:$C$47,3,FALSE)</f>
        <v>MEDSTAR UNION MEMORIAL HOSPITAL</v>
      </c>
      <c r="B1539">
        <v>24</v>
      </c>
      <c r="C1539" s="1">
        <v>44713</v>
      </c>
      <c r="D1539" t="s">
        <v>33</v>
      </c>
      <c r="E1539" s="7">
        <v>18678</v>
      </c>
      <c r="F1539" s="7">
        <v>110607</v>
      </c>
      <c r="G1539" s="7">
        <v>129285</v>
      </c>
      <c r="H1539" s="7">
        <v>0</v>
      </c>
      <c r="I1539" s="7">
        <v>-5</v>
      </c>
      <c r="J1539" s="7">
        <v>0</v>
      </c>
      <c r="K1539" s="7">
        <v>8543</v>
      </c>
      <c r="L1539" s="7">
        <v>0</v>
      </c>
      <c r="M1539" s="7">
        <v>0</v>
      </c>
      <c r="N1539" s="7">
        <v>0</v>
      </c>
      <c r="O1539" s="7">
        <v>0</v>
      </c>
      <c r="P1539" s="7">
        <v>0</v>
      </c>
      <c r="Q1539" s="7">
        <v>-485</v>
      </c>
      <c r="R1539" s="7">
        <v>-485</v>
      </c>
      <c r="S1539" s="7">
        <v>8053</v>
      </c>
      <c r="T1539" s="7">
        <v>121232</v>
      </c>
      <c r="U1539" s="7">
        <v>607912</v>
      </c>
      <c r="V1539" s="7">
        <v>729144</v>
      </c>
      <c r="W1539" s="7">
        <v>291791</v>
      </c>
      <c r="X1539" s="7">
        <v>52216</v>
      </c>
      <c r="Y1539" s="7">
        <v>4678734</v>
      </c>
      <c r="Z1539" s="7">
        <v>5022741</v>
      </c>
      <c r="AA1539" s="7">
        <v>18290</v>
      </c>
      <c r="AB1539" s="7">
        <v>179699</v>
      </c>
      <c r="AC1539" s="7">
        <v>5220730</v>
      </c>
      <c r="AD1539" s="7">
        <v>-4491586</v>
      </c>
      <c r="AE1539" s="7">
        <v>370162</v>
      </c>
      <c r="AF1539" s="7">
        <v>3174486</v>
      </c>
      <c r="AG1539" s="7">
        <v>-7295910</v>
      </c>
    </row>
    <row r="1540" spans="1:33" x14ac:dyDescent="0.55000000000000004">
      <c r="A1540" t="str">
        <f>VLOOKUP($B1540,Sheet2!$A$1:$C$47,3,FALSE)</f>
        <v>MEDSTAR UNION MEMORIAL HOSPITAL</v>
      </c>
      <c r="B1540">
        <v>24</v>
      </c>
      <c r="C1540" s="1">
        <v>44713</v>
      </c>
      <c r="D1540" t="s">
        <v>34</v>
      </c>
      <c r="E1540" s="7">
        <v>25311104</v>
      </c>
      <c r="F1540" s="7">
        <v>19463523</v>
      </c>
      <c r="G1540" s="7">
        <v>44774627</v>
      </c>
      <c r="H1540" s="7">
        <v>276653</v>
      </c>
      <c r="I1540" s="7">
        <v>205610</v>
      </c>
      <c r="J1540" s="7">
        <v>642537</v>
      </c>
      <c r="K1540" s="7">
        <v>226635</v>
      </c>
      <c r="L1540" s="7">
        <v>2763390</v>
      </c>
      <c r="M1540" s="7">
        <v>323575</v>
      </c>
      <c r="N1540" s="7">
        <v>4123330</v>
      </c>
      <c r="O1540" s="7">
        <v>1564493</v>
      </c>
      <c r="P1540" s="7">
        <v>569865</v>
      </c>
      <c r="Q1540" s="7">
        <v>3149285</v>
      </c>
      <c r="R1540" s="7">
        <v>12493938</v>
      </c>
      <c r="S1540" s="7">
        <v>13845373</v>
      </c>
      <c r="T1540" s="7">
        <v>30929254</v>
      </c>
      <c r="U1540" s="7">
        <v>1087453</v>
      </c>
      <c r="V1540" s="7">
        <v>32016707</v>
      </c>
      <c r="W1540" s="7">
        <v>14550828</v>
      </c>
      <c r="X1540" s="7">
        <v>2603881</v>
      </c>
      <c r="Y1540" s="7">
        <v>19398834</v>
      </c>
      <c r="Z1540" s="7">
        <v>36553543</v>
      </c>
      <c r="AA1540" s="7">
        <v>198111</v>
      </c>
      <c r="AB1540" s="7">
        <v>1290052</v>
      </c>
      <c r="AC1540" s="7">
        <v>38041706</v>
      </c>
      <c r="AD1540" s="7">
        <v>-6024999</v>
      </c>
      <c r="AE1540" s="7">
        <v>370162</v>
      </c>
      <c r="AF1540" s="7">
        <v>3174486</v>
      </c>
      <c r="AG1540" s="7">
        <v>-8829323</v>
      </c>
    </row>
    <row r="1541" spans="1:33" x14ac:dyDescent="0.55000000000000004">
      <c r="A1541" t="str">
        <f>VLOOKUP($B1541,Sheet2!$A$1:$C$47,3,FALSE)</f>
        <v>UPMC - WESTERN MARYLAND</v>
      </c>
      <c r="B1541">
        <v>27</v>
      </c>
      <c r="C1541" s="1">
        <v>44713</v>
      </c>
      <c r="D1541" t="s">
        <v>32</v>
      </c>
      <c r="E1541" s="7">
        <v>17121722</v>
      </c>
      <c r="F1541" s="7">
        <v>21815395</v>
      </c>
      <c r="G1541" s="7">
        <v>38937117</v>
      </c>
      <c r="H1541" s="7">
        <v>560764</v>
      </c>
      <c r="I1541" s="7">
        <v>-222271</v>
      </c>
      <c r="J1541" s="7">
        <v>714489</v>
      </c>
      <c r="K1541" s="7">
        <v>-283204</v>
      </c>
      <c r="L1541" s="7">
        <v>1840308</v>
      </c>
      <c r="M1541" s="7">
        <v>174379</v>
      </c>
      <c r="N1541" s="7">
        <v>2155286</v>
      </c>
      <c r="O1541" s="7">
        <v>2344802</v>
      </c>
      <c r="P1541" s="7">
        <v>222183</v>
      </c>
      <c r="Q1541" s="7">
        <v>2197697</v>
      </c>
      <c r="R1541" s="7">
        <v>8934655</v>
      </c>
      <c r="S1541" s="7">
        <v>9704433</v>
      </c>
      <c r="T1541" s="7">
        <v>29232684</v>
      </c>
      <c r="U1541" s="7">
        <v>2397922</v>
      </c>
      <c r="V1541" s="7">
        <v>31630606</v>
      </c>
      <c r="W1541" s="7">
        <v>10052663</v>
      </c>
      <c r="X1541" s="7">
        <v>-896412</v>
      </c>
      <c r="Y1541" s="7">
        <v>8932963</v>
      </c>
      <c r="Z1541" s="7">
        <v>18089214</v>
      </c>
      <c r="AA1541" s="7">
        <v>0</v>
      </c>
      <c r="AB1541" s="7">
        <v>1796101</v>
      </c>
      <c r="AC1541" s="7">
        <v>19885315</v>
      </c>
      <c r="AD1541" s="7">
        <v>11745291</v>
      </c>
      <c r="AE1541" s="7">
        <v>0</v>
      </c>
      <c r="AF1541" s="7">
        <v>0</v>
      </c>
      <c r="AG1541" s="7">
        <v>11745291</v>
      </c>
    </row>
    <row r="1542" spans="1:33" x14ac:dyDescent="0.55000000000000004">
      <c r="A1542" t="str">
        <f>VLOOKUP($B1542,Sheet2!$A$1:$C$47,3,FALSE)</f>
        <v>UPMC - WESTERN MARYLAND</v>
      </c>
      <c r="B1542">
        <v>27</v>
      </c>
      <c r="C1542" s="1">
        <v>44713</v>
      </c>
      <c r="D1542" t="s">
        <v>33</v>
      </c>
      <c r="E1542" s="7">
        <v>0</v>
      </c>
      <c r="F1542" s="7">
        <v>5877580</v>
      </c>
      <c r="G1542" s="7">
        <v>5877580</v>
      </c>
      <c r="H1542" s="7">
        <v>0</v>
      </c>
      <c r="I1542" s="7">
        <v>0</v>
      </c>
      <c r="J1542" s="7">
        <v>68287</v>
      </c>
      <c r="K1542" s="7">
        <v>-13393</v>
      </c>
      <c r="L1542" s="7">
        <v>0</v>
      </c>
      <c r="M1542" s="7">
        <v>0</v>
      </c>
      <c r="N1542" s="7">
        <v>0</v>
      </c>
      <c r="O1542" s="7">
        <v>0</v>
      </c>
      <c r="P1542" s="7">
        <v>0</v>
      </c>
      <c r="Q1542" s="7">
        <v>2475067</v>
      </c>
      <c r="R1542" s="7">
        <v>2475067</v>
      </c>
      <c r="S1542" s="7">
        <v>2529961</v>
      </c>
      <c r="T1542" s="7">
        <v>3347619</v>
      </c>
      <c r="U1542" s="7">
        <v>0</v>
      </c>
      <c r="V1542" s="7">
        <v>3347619</v>
      </c>
      <c r="W1542" s="7">
        <v>3964013</v>
      </c>
      <c r="X1542" s="7">
        <v>-330843</v>
      </c>
      <c r="Y1542" s="7">
        <v>2977670</v>
      </c>
      <c r="Z1542" s="7">
        <v>6610840</v>
      </c>
      <c r="AA1542" s="7">
        <v>0</v>
      </c>
      <c r="AB1542" s="7">
        <v>132903</v>
      </c>
      <c r="AC1542" s="7">
        <v>6743743</v>
      </c>
      <c r="AD1542" s="7">
        <v>-3396124</v>
      </c>
      <c r="AE1542" s="7">
        <v>-3752671</v>
      </c>
      <c r="AF1542" s="7">
        <v>0</v>
      </c>
      <c r="AG1542" s="7">
        <v>-7148795</v>
      </c>
    </row>
    <row r="1543" spans="1:33" x14ac:dyDescent="0.55000000000000004">
      <c r="A1543" t="str">
        <f>VLOOKUP($B1543,Sheet2!$A$1:$C$47,3,FALSE)</f>
        <v>UPMC - WESTERN MARYLAND</v>
      </c>
      <c r="B1543">
        <v>27</v>
      </c>
      <c r="C1543" s="1">
        <v>44713</v>
      </c>
      <c r="D1543" t="s">
        <v>34</v>
      </c>
      <c r="E1543" s="7">
        <v>17121722</v>
      </c>
      <c r="F1543" s="7">
        <v>27692975</v>
      </c>
      <c r="G1543" s="7">
        <v>44814697</v>
      </c>
      <c r="H1543" s="7">
        <v>560764</v>
      </c>
      <c r="I1543" s="7">
        <v>-222271</v>
      </c>
      <c r="J1543" s="7">
        <v>782776</v>
      </c>
      <c r="K1543" s="7">
        <v>-296597</v>
      </c>
      <c r="L1543" s="7">
        <v>1840308</v>
      </c>
      <c r="M1543" s="7">
        <v>174379</v>
      </c>
      <c r="N1543" s="7">
        <v>2155286</v>
      </c>
      <c r="O1543" s="7">
        <v>2344802</v>
      </c>
      <c r="P1543" s="7">
        <v>222183</v>
      </c>
      <c r="Q1543" s="7">
        <v>4672764</v>
      </c>
      <c r="R1543" s="7">
        <v>11409722</v>
      </c>
      <c r="S1543" s="7">
        <v>12234394</v>
      </c>
      <c r="T1543" s="7">
        <v>32580303</v>
      </c>
      <c r="U1543" s="7">
        <v>2397922</v>
      </c>
      <c r="V1543" s="7">
        <v>34978225</v>
      </c>
      <c r="W1543" s="7">
        <v>14016676</v>
      </c>
      <c r="X1543" s="7">
        <v>-1227255</v>
      </c>
      <c r="Y1543" s="7">
        <v>11910633</v>
      </c>
      <c r="Z1543" s="7">
        <v>24700054</v>
      </c>
      <c r="AA1543" s="7">
        <v>0</v>
      </c>
      <c r="AB1543" s="7">
        <v>1929004</v>
      </c>
      <c r="AC1543" s="7">
        <v>26629058</v>
      </c>
      <c r="AD1543" s="7">
        <v>8349167</v>
      </c>
      <c r="AE1543" s="7">
        <v>-3752671</v>
      </c>
      <c r="AF1543" s="7">
        <v>0</v>
      </c>
      <c r="AG1543" s="7">
        <v>4596496</v>
      </c>
    </row>
    <row r="1544" spans="1:33" x14ac:dyDescent="0.55000000000000004">
      <c r="A1544" t="str">
        <f>VLOOKUP($B1544,Sheet2!$A$1:$C$47,3,FALSE)</f>
        <v>MEDSTAR ST. MARY'S HOSPITAL</v>
      </c>
      <c r="B1544">
        <v>28</v>
      </c>
      <c r="C1544" s="1">
        <v>44713</v>
      </c>
      <c r="D1544" t="s">
        <v>32</v>
      </c>
      <c r="E1544" s="7">
        <v>7209222</v>
      </c>
      <c r="F1544" s="7">
        <v>9616738</v>
      </c>
      <c r="G1544" s="7">
        <v>16825960</v>
      </c>
      <c r="H1544" s="7">
        <v>105341</v>
      </c>
      <c r="I1544" s="7">
        <v>-40532</v>
      </c>
      <c r="J1544" s="7">
        <v>356769</v>
      </c>
      <c r="K1544" s="7">
        <v>-54067</v>
      </c>
      <c r="L1544" s="7">
        <v>641967</v>
      </c>
      <c r="M1544" s="7">
        <v>198767</v>
      </c>
      <c r="N1544" s="7">
        <v>-133259</v>
      </c>
      <c r="O1544" s="7">
        <v>897438</v>
      </c>
      <c r="P1544" s="7">
        <v>305615</v>
      </c>
      <c r="Q1544" s="7">
        <v>-432683</v>
      </c>
      <c r="R1544" s="7">
        <v>1477845</v>
      </c>
      <c r="S1544" s="7">
        <v>1845356</v>
      </c>
      <c r="T1544" s="7">
        <v>14980604</v>
      </c>
      <c r="U1544" s="7">
        <v>-70939</v>
      </c>
      <c r="V1544" s="7">
        <v>14909665</v>
      </c>
      <c r="W1544" s="7">
        <v>5678294</v>
      </c>
      <c r="X1544" s="7">
        <v>1201297</v>
      </c>
      <c r="Y1544" s="7">
        <v>5709068</v>
      </c>
      <c r="Z1544" s="7">
        <v>12588659</v>
      </c>
      <c r="AA1544" s="7">
        <v>50346</v>
      </c>
      <c r="AB1544" s="7">
        <v>899957</v>
      </c>
      <c r="AC1544" s="7">
        <v>13538962</v>
      </c>
      <c r="AD1544" s="7">
        <v>1370703</v>
      </c>
      <c r="AE1544" s="7">
        <v>0</v>
      </c>
      <c r="AF1544" s="7">
        <v>0</v>
      </c>
      <c r="AG1544" s="7">
        <v>1370703</v>
      </c>
    </row>
    <row r="1545" spans="1:33" x14ac:dyDescent="0.55000000000000004">
      <c r="A1545" t="str">
        <f>VLOOKUP($B1545,Sheet2!$A$1:$C$47,3,FALSE)</f>
        <v>MEDSTAR ST. MARY'S HOSPITAL</v>
      </c>
      <c r="B1545">
        <v>28</v>
      </c>
      <c r="C1545" s="1">
        <v>44713</v>
      </c>
      <c r="D1545" t="s">
        <v>33</v>
      </c>
      <c r="E1545" s="7">
        <v>165481</v>
      </c>
      <c r="F1545" s="7">
        <v>2609811</v>
      </c>
      <c r="G1545" s="7">
        <v>2775292</v>
      </c>
      <c r="H1545" s="7">
        <v>0</v>
      </c>
      <c r="I1545" s="7">
        <v>0</v>
      </c>
      <c r="J1545" s="7">
        <v>15887</v>
      </c>
      <c r="K1545" s="7">
        <v>40060</v>
      </c>
      <c r="L1545" s="7">
        <v>0</v>
      </c>
      <c r="M1545" s="7">
        <v>0</v>
      </c>
      <c r="N1545" s="7">
        <v>88400</v>
      </c>
      <c r="O1545" s="7">
        <v>0</v>
      </c>
      <c r="P1545" s="7">
        <v>0</v>
      </c>
      <c r="Q1545" s="7">
        <v>1361411</v>
      </c>
      <c r="R1545" s="7">
        <v>1449811</v>
      </c>
      <c r="S1545" s="7">
        <v>1505758</v>
      </c>
      <c r="T1545" s="7">
        <v>1269534</v>
      </c>
      <c r="U1545" s="7">
        <v>79613</v>
      </c>
      <c r="V1545" s="7">
        <v>1349147</v>
      </c>
      <c r="W1545" s="7">
        <v>1342833</v>
      </c>
      <c r="X1545" s="7">
        <v>95297</v>
      </c>
      <c r="Y1545" s="7">
        <v>915518</v>
      </c>
      <c r="Z1545" s="7">
        <v>2353648</v>
      </c>
      <c r="AA1545" s="7">
        <v>0</v>
      </c>
      <c r="AB1545" s="7">
        <v>29350</v>
      </c>
      <c r="AC1545" s="7">
        <v>2382998</v>
      </c>
      <c r="AD1545" s="7">
        <v>-1033851</v>
      </c>
      <c r="AE1545" s="7">
        <v>899175</v>
      </c>
      <c r="AF1545" s="7">
        <v>0</v>
      </c>
      <c r="AG1545" s="7">
        <v>-134676</v>
      </c>
    </row>
    <row r="1546" spans="1:33" x14ac:dyDescent="0.55000000000000004">
      <c r="A1546" t="str">
        <f>VLOOKUP($B1546,Sheet2!$A$1:$C$47,3,FALSE)</f>
        <v>MEDSTAR ST. MARY'S HOSPITAL</v>
      </c>
      <c r="B1546">
        <v>28</v>
      </c>
      <c r="C1546" s="1">
        <v>44713</v>
      </c>
      <c r="D1546" t="s">
        <v>34</v>
      </c>
      <c r="E1546" s="7">
        <v>7374703</v>
      </c>
      <c r="F1546" s="7">
        <v>12226549</v>
      </c>
      <c r="G1546" s="7">
        <v>19601252</v>
      </c>
      <c r="H1546" s="7">
        <v>105341</v>
      </c>
      <c r="I1546" s="7">
        <v>-40532</v>
      </c>
      <c r="J1546" s="7">
        <v>372656</v>
      </c>
      <c r="K1546" s="7">
        <v>-14007</v>
      </c>
      <c r="L1546" s="7">
        <v>641967</v>
      </c>
      <c r="M1546" s="7">
        <v>198767</v>
      </c>
      <c r="N1546" s="7">
        <v>-44859</v>
      </c>
      <c r="O1546" s="7">
        <v>897438</v>
      </c>
      <c r="P1546" s="7">
        <v>305615</v>
      </c>
      <c r="Q1546" s="7">
        <v>928728</v>
      </c>
      <c r="R1546" s="7">
        <v>2927656</v>
      </c>
      <c r="S1546" s="7">
        <v>3351114</v>
      </c>
      <c r="T1546" s="7">
        <v>16250138</v>
      </c>
      <c r="U1546" s="7">
        <v>8674</v>
      </c>
      <c r="V1546" s="7">
        <v>16258812</v>
      </c>
      <c r="W1546" s="7">
        <v>7021127</v>
      </c>
      <c r="X1546" s="7">
        <v>1296594</v>
      </c>
      <c r="Y1546" s="7">
        <v>6624586</v>
      </c>
      <c r="Z1546" s="7">
        <v>14942307</v>
      </c>
      <c r="AA1546" s="7">
        <v>50346</v>
      </c>
      <c r="AB1546" s="7">
        <v>929307</v>
      </c>
      <c r="AC1546" s="7">
        <v>15921960</v>
      </c>
      <c r="AD1546" s="7">
        <v>336852</v>
      </c>
      <c r="AE1546" s="7">
        <v>899175</v>
      </c>
      <c r="AF1546" s="7">
        <v>0</v>
      </c>
      <c r="AG1546" s="7">
        <v>1236027</v>
      </c>
    </row>
    <row r="1547" spans="1:33" x14ac:dyDescent="0.55000000000000004">
      <c r="A1547" t="str">
        <f>VLOOKUP($B1547,Sheet2!$A$1:$C$47,3,FALSE)</f>
        <v>JOHNS HOPKINS BAYVIEW MEDICAL CENTER</v>
      </c>
      <c r="B1547">
        <v>29</v>
      </c>
      <c r="C1547" s="1">
        <v>44713</v>
      </c>
      <c r="D1547" t="s">
        <v>32</v>
      </c>
      <c r="E1547" s="7">
        <v>37612000</v>
      </c>
      <c r="F1547" s="7">
        <v>26764000</v>
      </c>
      <c r="G1547" s="7">
        <v>64376000</v>
      </c>
      <c r="H1547" s="7">
        <v>810000</v>
      </c>
      <c r="I1547" s="7">
        <v>663000</v>
      </c>
      <c r="J1547" s="7">
        <v>3114000</v>
      </c>
      <c r="K1547" s="7">
        <v>1027000</v>
      </c>
      <c r="L1547" s="7">
        <v>2755000</v>
      </c>
      <c r="M1547" s="7">
        <v>551000</v>
      </c>
      <c r="N1547" s="7">
        <v>78000</v>
      </c>
      <c r="O1547" s="7">
        <v>1418000</v>
      </c>
      <c r="P1547" s="7">
        <v>522000</v>
      </c>
      <c r="Q1547" s="7">
        <v>196000</v>
      </c>
      <c r="R1547" s="7">
        <v>5520000</v>
      </c>
      <c r="S1547" s="7">
        <v>11134000</v>
      </c>
      <c r="T1547" s="7">
        <v>53242000</v>
      </c>
      <c r="U1547" s="7">
        <v>933000</v>
      </c>
      <c r="V1547" s="7">
        <v>54175000</v>
      </c>
      <c r="W1547" s="7">
        <v>16370000</v>
      </c>
      <c r="X1547" s="7">
        <v>4398000</v>
      </c>
      <c r="Y1547" s="7">
        <v>35019000</v>
      </c>
      <c r="Z1547" s="7">
        <v>55787000</v>
      </c>
      <c r="AA1547" s="7">
        <v>275000</v>
      </c>
      <c r="AB1547" s="7">
        <v>2048000</v>
      </c>
      <c r="AC1547" s="7">
        <v>58110000</v>
      </c>
      <c r="AD1547" s="7">
        <v>-3935000</v>
      </c>
      <c r="AE1547" s="7">
        <v>0</v>
      </c>
      <c r="AF1547" s="7">
        <v>0</v>
      </c>
      <c r="AG1547" s="7">
        <v>-3935000</v>
      </c>
    </row>
    <row r="1548" spans="1:33" x14ac:dyDescent="0.55000000000000004">
      <c r="A1548" t="str">
        <f>VLOOKUP($B1548,Sheet2!$A$1:$C$47,3,FALSE)</f>
        <v>JOHNS HOPKINS BAYVIEW MEDICAL CENTER</v>
      </c>
      <c r="B1548">
        <v>29</v>
      </c>
      <c r="C1548" s="1">
        <v>44713</v>
      </c>
      <c r="D1548" t="s">
        <v>33</v>
      </c>
      <c r="E1548" s="7">
        <v>0</v>
      </c>
      <c r="F1548" s="7">
        <v>339000</v>
      </c>
      <c r="G1548" s="7">
        <v>339000</v>
      </c>
      <c r="H1548" s="7">
        <v>0</v>
      </c>
      <c r="I1548" s="7">
        <v>0</v>
      </c>
      <c r="J1548" s="7">
        <v>0</v>
      </c>
      <c r="K1548" s="7">
        <v>0</v>
      </c>
      <c r="L1548" s="7">
        <v>0</v>
      </c>
      <c r="M1548" s="7">
        <v>0</v>
      </c>
      <c r="N1548" s="7">
        <v>0</v>
      </c>
      <c r="O1548" s="7">
        <v>0</v>
      </c>
      <c r="P1548" s="7">
        <v>0</v>
      </c>
      <c r="Q1548" s="7">
        <v>12000</v>
      </c>
      <c r="R1548" s="7">
        <v>12000</v>
      </c>
      <c r="S1548" s="7">
        <v>12000</v>
      </c>
      <c r="T1548" s="7">
        <v>327000</v>
      </c>
      <c r="U1548" s="7">
        <v>8285000</v>
      </c>
      <c r="V1548" s="7">
        <v>8612000</v>
      </c>
      <c r="W1548" s="7">
        <v>1047000</v>
      </c>
      <c r="X1548" s="7">
        <v>418000</v>
      </c>
      <c r="Y1548" s="7">
        <v>5138000</v>
      </c>
      <c r="Z1548" s="7">
        <v>6603000</v>
      </c>
      <c r="AA1548" s="7">
        <v>0</v>
      </c>
      <c r="AB1548" s="7">
        <v>197000</v>
      </c>
      <c r="AC1548" s="7">
        <v>6800000</v>
      </c>
      <c r="AD1548" s="7">
        <v>1812000</v>
      </c>
      <c r="AE1548" s="7">
        <v>-4675000</v>
      </c>
      <c r="AF1548" s="7">
        <v>0</v>
      </c>
      <c r="AG1548" s="7">
        <v>-2863000</v>
      </c>
    </row>
    <row r="1549" spans="1:33" x14ac:dyDescent="0.55000000000000004">
      <c r="A1549" t="str">
        <f>VLOOKUP($B1549,Sheet2!$A$1:$C$47,3,FALSE)</f>
        <v>JOHNS HOPKINS BAYVIEW MEDICAL CENTER</v>
      </c>
      <c r="B1549">
        <v>29</v>
      </c>
      <c r="C1549" s="1">
        <v>44713</v>
      </c>
      <c r="D1549" t="s">
        <v>34</v>
      </c>
      <c r="E1549" s="7">
        <v>37612000</v>
      </c>
      <c r="F1549" s="7">
        <v>27103000</v>
      </c>
      <c r="G1549" s="7">
        <v>64715000</v>
      </c>
      <c r="H1549" s="7">
        <v>810000</v>
      </c>
      <c r="I1549" s="7">
        <v>663000</v>
      </c>
      <c r="J1549" s="7">
        <v>3114000</v>
      </c>
      <c r="K1549" s="7">
        <v>1027000</v>
      </c>
      <c r="L1549" s="7">
        <v>2755000</v>
      </c>
      <c r="M1549" s="7">
        <v>551000</v>
      </c>
      <c r="N1549" s="7">
        <v>78000</v>
      </c>
      <c r="O1549" s="7">
        <v>1418000</v>
      </c>
      <c r="P1549" s="7">
        <v>522000</v>
      </c>
      <c r="Q1549" s="7">
        <v>208000</v>
      </c>
      <c r="R1549" s="7">
        <v>5532000</v>
      </c>
      <c r="S1549" s="7">
        <v>11146000</v>
      </c>
      <c r="T1549" s="7">
        <v>53569000</v>
      </c>
      <c r="U1549" s="7">
        <v>9218000</v>
      </c>
      <c r="V1549" s="7">
        <v>62787000</v>
      </c>
      <c r="W1549" s="7">
        <v>17417000</v>
      </c>
      <c r="X1549" s="7">
        <v>4816000</v>
      </c>
      <c r="Y1549" s="7">
        <v>40157000</v>
      </c>
      <c r="Z1549" s="7">
        <v>62390000</v>
      </c>
      <c r="AA1549" s="7">
        <v>275000</v>
      </c>
      <c r="AB1549" s="7">
        <v>2245000</v>
      </c>
      <c r="AC1549" s="7">
        <v>64910000</v>
      </c>
      <c r="AD1549" s="7">
        <v>-2123000</v>
      </c>
      <c r="AE1549" s="7">
        <v>-4675000</v>
      </c>
      <c r="AF1549" s="7">
        <v>0</v>
      </c>
      <c r="AG1549" s="7">
        <v>-6798000</v>
      </c>
    </row>
    <row r="1550" spans="1:33" x14ac:dyDescent="0.55000000000000004">
      <c r="A1550" t="str">
        <f>VLOOKUP($B1550,Sheet2!$A$1:$C$47,3,FALSE)</f>
        <v>UM-SHORE REGIONAL HEALTH AT CHESTERTOWN</v>
      </c>
      <c r="B1550">
        <v>30</v>
      </c>
      <c r="C1550" s="1">
        <v>44713</v>
      </c>
      <c r="D1550" t="s">
        <v>32</v>
      </c>
      <c r="E1550" s="7">
        <v>497294</v>
      </c>
      <c r="F1550" s="7">
        <v>3315060</v>
      </c>
      <c r="G1550" s="7">
        <v>3812354</v>
      </c>
      <c r="H1550" s="7">
        <v>6577</v>
      </c>
      <c r="I1550" s="7">
        <v>21962</v>
      </c>
      <c r="J1550" s="7">
        <v>46796</v>
      </c>
      <c r="K1550" s="7">
        <v>156255</v>
      </c>
      <c r="L1550" s="7">
        <v>-249712</v>
      </c>
      <c r="M1550" s="7">
        <v>10974</v>
      </c>
      <c r="N1550" s="7">
        <v>0</v>
      </c>
      <c r="O1550" s="7">
        <v>-1664630</v>
      </c>
      <c r="P1550" s="7">
        <v>73154</v>
      </c>
      <c r="Q1550" s="7">
        <v>0</v>
      </c>
      <c r="R1550" s="7">
        <v>-1830214</v>
      </c>
      <c r="S1550" s="7">
        <v>-1598624</v>
      </c>
      <c r="T1550" s="7">
        <v>5410978</v>
      </c>
      <c r="U1550" s="7">
        <v>160780</v>
      </c>
      <c r="V1550" s="7">
        <v>5571758</v>
      </c>
      <c r="W1550" s="7">
        <v>971814</v>
      </c>
      <c r="X1550" s="7">
        <v>114781</v>
      </c>
      <c r="Y1550" s="7">
        <v>2837994</v>
      </c>
      <c r="Z1550" s="7">
        <v>3924589</v>
      </c>
      <c r="AA1550" s="7">
        <v>16000</v>
      </c>
      <c r="AB1550" s="7">
        <v>184354</v>
      </c>
      <c r="AC1550" s="7">
        <v>4124943</v>
      </c>
      <c r="AD1550" s="7">
        <v>1446815</v>
      </c>
      <c r="AE1550" s="7">
        <v>0</v>
      </c>
      <c r="AF1550" s="7">
        <v>0</v>
      </c>
      <c r="AG1550" s="7">
        <v>1446815</v>
      </c>
    </row>
    <row r="1551" spans="1:33" x14ac:dyDescent="0.55000000000000004">
      <c r="A1551" t="str">
        <f>VLOOKUP($B1551,Sheet2!$A$1:$C$47,3,FALSE)</f>
        <v>UM-SHORE REGIONAL HEALTH AT CHESTERTOWN</v>
      </c>
      <c r="B1551">
        <v>30</v>
      </c>
      <c r="C1551" s="1">
        <v>44713</v>
      </c>
      <c r="D1551" t="s">
        <v>33</v>
      </c>
      <c r="E1551" s="7">
        <v>0</v>
      </c>
      <c r="F1551" s="7">
        <v>223000</v>
      </c>
      <c r="G1551" s="7">
        <v>223000</v>
      </c>
      <c r="H1551" s="7">
        <v>0</v>
      </c>
      <c r="I1551" s="7">
        <v>354</v>
      </c>
      <c r="J1551" s="7">
        <v>0</v>
      </c>
      <c r="K1551" s="7">
        <v>2517</v>
      </c>
      <c r="L1551" s="7">
        <v>0</v>
      </c>
      <c r="M1551" s="7">
        <v>0</v>
      </c>
      <c r="N1551" s="7">
        <v>0</v>
      </c>
      <c r="O1551" s="7">
        <v>0</v>
      </c>
      <c r="P1551" s="7">
        <v>4921</v>
      </c>
      <c r="Q1551" s="7">
        <v>-111977</v>
      </c>
      <c r="R1551" s="7">
        <v>-107056</v>
      </c>
      <c r="S1551" s="7">
        <v>-104185</v>
      </c>
      <c r="T1551" s="7">
        <v>327185</v>
      </c>
      <c r="U1551" s="7">
        <v>4220</v>
      </c>
      <c r="V1551" s="7">
        <v>331405</v>
      </c>
      <c r="W1551" s="7">
        <v>44186</v>
      </c>
      <c r="X1551" s="7">
        <v>5217</v>
      </c>
      <c r="Y1551" s="7">
        <v>166006</v>
      </c>
      <c r="Z1551" s="7">
        <v>215409</v>
      </c>
      <c r="AA1551" s="7">
        <v>0</v>
      </c>
      <c r="AB1551" s="7">
        <v>24646</v>
      </c>
      <c r="AC1551" s="7">
        <v>240055</v>
      </c>
      <c r="AD1551" s="7">
        <v>91350</v>
      </c>
      <c r="AE1551" s="7">
        <v>-146000</v>
      </c>
      <c r="AF1551" s="7">
        <v>0</v>
      </c>
      <c r="AG1551" s="7">
        <v>-54650</v>
      </c>
    </row>
    <row r="1552" spans="1:33" x14ac:dyDescent="0.55000000000000004">
      <c r="A1552" t="str">
        <f>VLOOKUP($B1552,Sheet2!$A$1:$C$47,3,FALSE)</f>
        <v>UM-SHORE REGIONAL HEALTH AT CHESTERTOWN</v>
      </c>
      <c r="B1552">
        <v>30</v>
      </c>
      <c r="C1552" s="1">
        <v>44713</v>
      </c>
      <c r="D1552" t="s">
        <v>34</v>
      </c>
      <c r="E1552" s="7">
        <v>497294</v>
      </c>
      <c r="F1552" s="7">
        <v>3538060</v>
      </c>
      <c r="G1552" s="7">
        <v>4035354</v>
      </c>
      <c r="H1552" s="7">
        <v>6577</v>
      </c>
      <c r="I1552" s="7">
        <v>22316</v>
      </c>
      <c r="J1552" s="7">
        <v>46796</v>
      </c>
      <c r="K1552" s="7">
        <v>158772</v>
      </c>
      <c r="L1552" s="7">
        <v>-249712</v>
      </c>
      <c r="M1552" s="7">
        <v>10974</v>
      </c>
      <c r="N1552" s="7">
        <v>0</v>
      </c>
      <c r="O1552" s="7">
        <v>-1664630</v>
      </c>
      <c r="P1552" s="7">
        <v>78075</v>
      </c>
      <c r="Q1552" s="7">
        <v>-111977</v>
      </c>
      <c r="R1552" s="7">
        <v>-1937270</v>
      </c>
      <c r="S1552" s="7">
        <v>-1702809</v>
      </c>
      <c r="T1552" s="7">
        <v>5738163</v>
      </c>
      <c r="U1552" s="7">
        <v>165000</v>
      </c>
      <c r="V1552" s="7">
        <v>5903163</v>
      </c>
      <c r="W1552" s="7">
        <v>1016000</v>
      </c>
      <c r="X1552" s="7">
        <v>119998</v>
      </c>
      <c r="Y1552" s="7">
        <v>3004000</v>
      </c>
      <c r="Z1552" s="7">
        <v>4139998</v>
      </c>
      <c r="AA1552" s="7">
        <v>16000</v>
      </c>
      <c r="AB1552" s="7">
        <v>209000</v>
      </c>
      <c r="AC1552" s="7">
        <v>4364998</v>
      </c>
      <c r="AD1552" s="7">
        <v>1538165</v>
      </c>
      <c r="AE1552" s="7">
        <v>-146000</v>
      </c>
      <c r="AF1552" s="7">
        <v>0</v>
      </c>
      <c r="AG1552" s="7">
        <v>1392165</v>
      </c>
    </row>
    <row r="1553" spans="1:33" x14ac:dyDescent="0.55000000000000004">
      <c r="A1553" t="str">
        <f>VLOOKUP($B1553,Sheet2!$A$1:$C$47,3,FALSE)</f>
        <v>CHRISTIANACARE, UNION HOSPITAL</v>
      </c>
      <c r="B1553">
        <v>32</v>
      </c>
      <c r="C1553" s="1">
        <v>44713</v>
      </c>
      <c r="D1553" t="s">
        <v>32</v>
      </c>
      <c r="E1553" s="7">
        <v>7336995</v>
      </c>
      <c r="F1553" s="7">
        <v>8459713</v>
      </c>
      <c r="G1553" s="7">
        <v>15796708</v>
      </c>
      <c r="H1553" s="7">
        <v>67926</v>
      </c>
      <c r="I1553" s="7">
        <v>531660</v>
      </c>
      <c r="J1553" s="7">
        <v>101889</v>
      </c>
      <c r="K1553" s="7">
        <v>183277</v>
      </c>
      <c r="L1553" s="7">
        <v>7</v>
      </c>
      <c r="M1553" s="7">
        <v>968059</v>
      </c>
      <c r="N1553" s="7">
        <v>566816</v>
      </c>
      <c r="O1553" s="7">
        <v>11</v>
      </c>
      <c r="P1553" s="7">
        <v>968063</v>
      </c>
      <c r="Q1553" s="7">
        <v>566816</v>
      </c>
      <c r="R1553" s="7">
        <v>3069772</v>
      </c>
      <c r="S1553" s="7">
        <v>3954524</v>
      </c>
      <c r="T1553" s="7">
        <v>11842184</v>
      </c>
      <c r="U1553" s="7">
        <v>3916714</v>
      </c>
      <c r="V1553" s="7">
        <v>15758898</v>
      </c>
      <c r="W1553" s="7">
        <v>8297658</v>
      </c>
      <c r="X1553" s="7">
        <v>1546102</v>
      </c>
      <c r="Y1553" s="7">
        <v>5007564</v>
      </c>
      <c r="Z1553" s="7">
        <v>14851324</v>
      </c>
      <c r="AA1553" s="7">
        <v>175526</v>
      </c>
      <c r="AB1553" s="7">
        <v>641508</v>
      </c>
      <c r="AC1553" s="7">
        <v>15668358</v>
      </c>
      <c r="AD1553" s="7">
        <v>90540</v>
      </c>
      <c r="AE1553" s="7">
        <v>0</v>
      </c>
      <c r="AF1553" s="7">
        <v>0</v>
      </c>
      <c r="AG1553" s="7">
        <v>90540</v>
      </c>
    </row>
    <row r="1554" spans="1:33" x14ac:dyDescent="0.55000000000000004">
      <c r="A1554" t="str">
        <f>VLOOKUP($B1554,Sheet2!$A$1:$C$47,3,FALSE)</f>
        <v>CHRISTIANACARE, UNION HOSPITAL</v>
      </c>
      <c r="B1554">
        <v>32</v>
      </c>
      <c r="C1554" s="1">
        <v>44713</v>
      </c>
      <c r="D1554" t="s">
        <v>33</v>
      </c>
      <c r="E1554" s="7">
        <v>0</v>
      </c>
      <c r="F1554" s="7">
        <v>189520</v>
      </c>
      <c r="G1554" s="7">
        <v>189520</v>
      </c>
      <c r="H1554" s="7">
        <v>0</v>
      </c>
      <c r="I1554" s="7">
        <v>0</v>
      </c>
      <c r="J1554" s="7">
        <v>0</v>
      </c>
      <c r="K1554" s="7">
        <v>0</v>
      </c>
      <c r="L1554" s="7">
        <v>0</v>
      </c>
      <c r="M1554" s="7">
        <v>0</v>
      </c>
      <c r="N1554" s="7">
        <v>0</v>
      </c>
      <c r="O1554" s="7">
        <v>0</v>
      </c>
      <c r="P1554" s="7">
        <v>0</v>
      </c>
      <c r="Q1554" s="7">
        <v>0</v>
      </c>
      <c r="R1554" s="7">
        <v>0</v>
      </c>
      <c r="S1554" s="7">
        <v>0</v>
      </c>
      <c r="T1554" s="7">
        <v>189520</v>
      </c>
      <c r="U1554" s="7">
        <v>0</v>
      </c>
      <c r="V1554" s="7">
        <v>189520</v>
      </c>
      <c r="W1554" s="7">
        <v>0</v>
      </c>
      <c r="X1554" s="7">
        <v>0</v>
      </c>
      <c r="Y1554" s="7">
        <v>0</v>
      </c>
      <c r="Z1554" s="7">
        <v>0</v>
      </c>
      <c r="AA1554" s="7">
        <v>0</v>
      </c>
      <c r="AB1554" s="7">
        <v>0</v>
      </c>
      <c r="AC1554" s="7">
        <v>0</v>
      </c>
      <c r="AD1554" s="7">
        <v>189520</v>
      </c>
      <c r="AE1554" s="7">
        <v>44331</v>
      </c>
      <c r="AF1554" s="7">
        <v>0</v>
      </c>
      <c r="AG1554" s="7">
        <v>233851</v>
      </c>
    </row>
    <row r="1555" spans="1:33" x14ac:dyDescent="0.55000000000000004">
      <c r="A1555" t="str">
        <f>VLOOKUP($B1555,Sheet2!$A$1:$C$47,3,FALSE)</f>
        <v>CHRISTIANACARE, UNION HOSPITAL</v>
      </c>
      <c r="B1555">
        <v>32</v>
      </c>
      <c r="C1555" s="1">
        <v>44713</v>
      </c>
      <c r="D1555" t="s">
        <v>34</v>
      </c>
      <c r="E1555" s="7">
        <v>7336995</v>
      </c>
      <c r="F1555" s="7">
        <v>8649233</v>
      </c>
      <c r="G1555" s="7">
        <v>15986228</v>
      </c>
      <c r="H1555" s="7">
        <v>67926</v>
      </c>
      <c r="I1555" s="7">
        <v>531660</v>
      </c>
      <c r="J1555" s="7">
        <v>101889</v>
      </c>
      <c r="K1555" s="7">
        <v>183277</v>
      </c>
      <c r="L1555" s="7">
        <v>7</v>
      </c>
      <c r="M1555" s="7">
        <v>968059</v>
      </c>
      <c r="N1555" s="7">
        <v>566816</v>
      </c>
      <c r="O1555" s="7">
        <v>11</v>
      </c>
      <c r="P1555" s="7">
        <v>968063</v>
      </c>
      <c r="Q1555" s="7">
        <v>566816</v>
      </c>
      <c r="R1555" s="7">
        <v>3069772</v>
      </c>
      <c r="S1555" s="7">
        <v>3954524</v>
      </c>
      <c r="T1555" s="7">
        <v>12031704</v>
      </c>
      <c r="U1555" s="7">
        <v>3916714</v>
      </c>
      <c r="V1555" s="7">
        <v>15948418</v>
      </c>
      <c r="W1555" s="7">
        <v>8297658</v>
      </c>
      <c r="X1555" s="7">
        <v>1546102</v>
      </c>
      <c r="Y1555" s="7">
        <v>5007564</v>
      </c>
      <c r="Z1555" s="7">
        <v>14851324</v>
      </c>
      <c r="AA1555" s="7">
        <v>175526</v>
      </c>
      <c r="AB1555" s="7">
        <v>641508</v>
      </c>
      <c r="AC1555" s="7">
        <v>15668358</v>
      </c>
      <c r="AD1555" s="7">
        <v>280060</v>
      </c>
      <c r="AE1555" s="7">
        <v>44331</v>
      </c>
      <c r="AF1555" s="7">
        <v>0</v>
      </c>
      <c r="AG1555" s="7">
        <v>324391</v>
      </c>
    </row>
    <row r="1556" spans="1:33" x14ac:dyDescent="0.55000000000000004">
      <c r="A1556" t="str">
        <f>VLOOKUP($B1556,Sheet2!$A$1:$C$47,3,FALSE)</f>
        <v>CARROLL HOSPITAL CENTER</v>
      </c>
      <c r="B1556">
        <v>33</v>
      </c>
      <c r="C1556" s="1">
        <v>44713</v>
      </c>
      <c r="D1556" t="s">
        <v>32</v>
      </c>
      <c r="E1556" s="7">
        <v>21955700</v>
      </c>
      <c r="F1556" s="7">
        <v>-1005374</v>
      </c>
      <c r="G1556" s="7">
        <v>20950326</v>
      </c>
      <c r="H1556" s="7">
        <v>395629</v>
      </c>
      <c r="I1556" s="7">
        <v>-709908</v>
      </c>
      <c r="J1556" s="7">
        <v>127374</v>
      </c>
      <c r="K1556" s="7">
        <v>462300</v>
      </c>
      <c r="L1556" s="7">
        <v>783375</v>
      </c>
      <c r="M1556" s="7">
        <v>67438</v>
      </c>
      <c r="N1556" s="7">
        <v>438476</v>
      </c>
      <c r="O1556" s="7">
        <v>567271</v>
      </c>
      <c r="P1556" s="7">
        <v>217941</v>
      </c>
      <c r="Q1556" s="7">
        <v>317517</v>
      </c>
      <c r="R1556" s="7">
        <v>2392018</v>
      </c>
      <c r="S1556" s="7">
        <v>2667413</v>
      </c>
      <c r="T1556" s="7">
        <v>18282913</v>
      </c>
      <c r="U1556" s="7">
        <v>0</v>
      </c>
      <c r="V1556" s="7">
        <v>18282913</v>
      </c>
      <c r="W1556" s="7">
        <v>6406563</v>
      </c>
      <c r="X1556" s="7">
        <v>1108902</v>
      </c>
      <c r="Y1556" s="7">
        <v>9579033</v>
      </c>
      <c r="Z1556" s="7">
        <v>17094498</v>
      </c>
      <c r="AA1556" s="7">
        <v>299222</v>
      </c>
      <c r="AB1556" s="7">
        <v>1132215</v>
      </c>
      <c r="AC1556" s="7">
        <v>18525935</v>
      </c>
      <c r="AD1556" s="7">
        <v>-243022</v>
      </c>
      <c r="AE1556" s="7">
        <v>0</v>
      </c>
      <c r="AF1556" s="7">
        <v>0</v>
      </c>
      <c r="AG1556" s="7">
        <v>-243022</v>
      </c>
    </row>
    <row r="1557" spans="1:33" x14ac:dyDescent="0.55000000000000004">
      <c r="A1557" t="str">
        <f>VLOOKUP($B1557,Sheet2!$A$1:$C$47,3,FALSE)</f>
        <v>CARROLL HOSPITAL CENTER</v>
      </c>
      <c r="B1557">
        <v>33</v>
      </c>
      <c r="C1557" s="1">
        <v>44713</v>
      </c>
      <c r="D1557" t="s">
        <v>33</v>
      </c>
      <c r="E1557" s="7">
        <v>0</v>
      </c>
      <c r="F1557" s="7">
        <v>7860997</v>
      </c>
      <c r="G1557" s="7">
        <v>7860997</v>
      </c>
      <c r="H1557" s="7">
        <v>0</v>
      </c>
      <c r="I1557" s="7">
        <v>0</v>
      </c>
      <c r="J1557" s="7">
        <v>0</v>
      </c>
      <c r="K1557" s="7">
        <v>116978</v>
      </c>
      <c r="L1557" s="7">
        <v>0</v>
      </c>
      <c r="M1557" s="7">
        <v>0</v>
      </c>
      <c r="N1557" s="7">
        <v>0</v>
      </c>
      <c r="O1557" s="7">
        <v>0</v>
      </c>
      <c r="P1557" s="7">
        <v>0</v>
      </c>
      <c r="Q1557" s="7">
        <v>3852742</v>
      </c>
      <c r="R1557" s="7">
        <v>3852742</v>
      </c>
      <c r="S1557" s="7">
        <v>3969720</v>
      </c>
      <c r="T1557" s="7">
        <v>3891277</v>
      </c>
      <c r="U1557" s="7">
        <v>962463</v>
      </c>
      <c r="V1557" s="7">
        <v>4853740</v>
      </c>
      <c r="W1557" s="7">
        <v>1825965</v>
      </c>
      <c r="X1557" s="7">
        <v>389469</v>
      </c>
      <c r="Y1557" s="7">
        <v>1935730</v>
      </c>
      <c r="Z1557" s="7">
        <v>4151164</v>
      </c>
      <c r="AA1557" s="7">
        <v>0</v>
      </c>
      <c r="AB1557" s="7">
        <v>195067</v>
      </c>
      <c r="AC1557" s="7">
        <v>4346231</v>
      </c>
      <c r="AD1557" s="7">
        <v>507509</v>
      </c>
      <c r="AE1557" s="7">
        <v>-11137478</v>
      </c>
      <c r="AF1557" s="7">
        <v>0</v>
      </c>
      <c r="AG1557" s="7">
        <v>-10629969</v>
      </c>
    </row>
    <row r="1558" spans="1:33" x14ac:dyDescent="0.55000000000000004">
      <c r="A1558" t="str">
        <f>VLOOKUP($B1558,Sheet2!$A$1:$C$47,3,FALSE)</f>
        <v>CARROLL HOSPITAL CENTER</v>
      </c>
      <c r="B1558">
        <v>33</v>
      </c>
      <c r="C1558" s="1">
        <v>44713</v>
      </c>
      <c r="D1558" t="s">
        <v>34</v>
      </c>
      <c r="E1558" s="7">
        <v>21955700</v>
      </c>
      <c r="F1558" s="7">
        <v>6855623</v>
      </c>
      <c r="G1558" s="7">
        <v>28811323</v>
      </c>
      <c r="H1558" s="7">
        <v>395629</v>
      </c>
      <c r="I1558" s="7">
        <v>-709908</v>
      </c>
      <c r="J1558" s="7">
        <v>127374</v>
      </c>
      <c r="K1558" s="7">
        <v>579278</v>
      </c>
      <c r="L1558" s="7">
        <v>783375</v>
      </c>
      <c r="M1558" s="7">
        <v>67438</v>
      </c>
      <c r="N1558" s="7">
        <v>438476</v>
      </c>
      <c r="O1558" s="7">
        <v>567271</v>
      </c>
      <c r="P1558" s="7">
        <v>217941</v>
      </c>
      <c r="Q1558" s="7">
        <v>4170259</v>
      </c>
      <c r="R1558" s="7">
        <v>6244760</v>
      </c>
      <c r="S1558" s="7">
        <v>6637133</v>
      </c>
      <c r="T1558" s="7">
        <v>22174190</v>
      </c>
      <c r="U1558" s="7">
        <v>962463</v>
      </c>
      <c r="V1558" s="7">
        <v>23136653</v>
      </c>
      <c r="W1558" s="7">
        <v>8232528</v>
      </c>
      <c r="X1558" s="7">
        <v>1498371</v>
      </c>
      <c r="Y1558" s="7">
        <v>11514763</v>
      </c>
      <c r="Z1558" s="7">
        <v>21245662</v>
      </c>
      <c r="AA1558" s="7">
        <v>299222</v>
      </c>
      <c r="AB1558" s="7">
        <v>1327282</v>
      </c>
      <c r="AC1558" s="7">
        <v>22872166</v>
      </c>
      <c r="AD1558" s="7">
        <v>264487</v>
      </c>
      <c r="AE1558" s="7">
        <v>-11137478</v>
      </c>
      <c r="AF1558" s="7">
        <v>0</v>
      </c>
      <c r="AG1558" s="7">
        <v>-10872991</v>
      </c>
    </row>
    <row r="1559" spans="1:33" x14ac:dyDescent="0.55000000000000004">
      <c r="A1559" t="str">
        <f>VLOOKUP($B1559,Sheet2!$A$1:$C$47,3,FALSE)</f>
        <v>MEDSTAR HARBOR HOSPITAL CENTER</v>
      </c>
      <c r="B1559">
        <v>34</v>
      </c>
      <c r="C1559" s="1">
        <v>44713</v>
      </c>
      <c r="D1559" t="s">
        <v>32</v>
      </c>
      <c r="E1559" s="7">
        <v>10602797</v>
      </c>
      <c r="F1559" s="7">
        <v>7326229</v>
      </c>
      <c r="G1559" s="7">
        <v>17929026</v>
      </c>
      <c r="H1559" s="7">
        <v>227139</v>
      </c>
      <c r="I1559" s="7">
        <v>83464</v>
      </c>
      <c r="J1559" s="7">
        <v>443140</v>
      </c>
      <c r="K1559" s="7">
        <v>57671</v>
      </c>
      <c r="L1559" s="7">
        <v>634919</v>
      </c>
      <c r="M1559" s="7">
        <v>238948</v>
      </c>
      <c r="N1559" s="7">
        <v>1340739</v>
      </c>
      <c r="O1559" s="7">
        <v>1005412</v>
      </c>
      <c r="P1559" s="7">
        <v>299114</v>
      </c>
      <c r="Q1559" s="7">
        <v>59725</v>
      </c>
      <c r="R1559" s="7">
        <v>3578857</v>
      </c>
      <c r="S1559" s="7">
        <v>4390271</v>
      </c>
      <c r="T1559" s="7">
        <v>13538755</v>
      </c>
      <c r="U1559" s="7">
        <v>398260</v>
      </c>
      <c r="V1559" s="7">
        <v>13937015</v>
      </c>
      <c r="W1559" s="7">
        <v>6501538</v>
      </c>
      <c r="X1559" s="7">
        <v>1358631</v>
      </c>
      <c r="Y1559" s="7">
        <v>5570464</v>
      </c>
      <c r="Z1559" s="7">
        <v>13430633</v>
      </c>
      <c r="AA1559" s="7">
        <v>85842</v>
      </c>
      <c r="AB1559" s="7">
        <v>783947</v>
      </c>
      <c r="AC1559" s="7">
        <v>14300422</v>
      </c>
      <c r="AD1559" s="7">
        <v>-363407</v>
      </c>
      <c r="AE1559" s="7">
        <v>0</v>
      </c>
      <c r="AF1559" s="7">
        <v>0</v>
      </c>
      <c r="AG1559" s="7">
        <v>-363407</v>
      </c>
    </row>
    <row r="1560" spans="1:33" x14ac:dyDescent="0.55000000000000004">
      <c r="A1560" t="str">
        <f>VLOOKUP($B1560,Sheet2!$A$1:$C$47,3,FALSE)</f>
        <v>MEDSTAR HARBOR HOSPITAL CENTER</v>
      </c>
      <c r="B1560">
        <v>34</v>
      </c>
      <c r="C1560" s="1">
        <v>44713</v>
      </c>
      <c r="D1560" t="s">
        <v>33</v>
      </c>
      <c r="E1560" s="7">
        <v>8402</v>
      </c>
      <c r="F1560" s="7">
        <v>349027</v>
      </c>
      <c r="G1560" s="7">
        <v>357429</v>
      </c>
      <c r="H1560" s="7">
        <v>0</v>
      </c>
      <c r="I1560" s="7">
        <v>-1192</v>
      </c>
      <c r="J1560" s="7">
        <v>0</v>
      </c>
      <c r="K1560" s="7">
        <v>3716</v>
      </c>
      <c r="L1560" s="7">
        <v>0</v>
      </c>
      <c r="M1560" s="7">
        <v>0</v>
      </c>
      <c r="N1560" s="7">
        <v>0</v>
      </c>
      <c r="O1560" s="7">
        <v>0</v>
      </c>
      <c r="P1560" s="7">
        <v>0</v>
      </c>
      <c r="Q1560" s="7">
        <v>-1004</v>
      </c>
      <c r="R1560" s="7">
        <v>-1004</v>
      </c>
      <c r="S1560" s="7">
        <v>1520</v>
      </c>
      <c r="T1560" s="7">
        <v>355909</v>
      </c>
      <c r="U1560" s="7">
        <v>802232</v>
      </c>
      <c r="V1560" s="7">
        <v>1158141</v>
      </c>
      <c r="W1560" s="7">
        <v>350285</v>
      </c>
      <c r="X1560" s="7">
        <v>73199</v>
      </c>
      <c r="Y1560" s="7">
        <v>2225308</v>
      </c>
      <c r="Z1560" s="7">
        <v>2648792</v>
      </c>
      <c r="AA1560" s="7">
        <v>30405</v>
      </c>
      <c r="AB1560" s="7">
        <v>90466</v>
      </c>
      <c r="AC1560" s="7">
        <v>2769663</v>
      </c>
      <c r="AD1560" s="7">
        <v>-1611522</v>
      </c>
      <c r="AE1560" s="7">
        <v>47372</v>
      </c>
      <c r="AF1560" s="7">
        <v>47975</v>
      </c>
      <c r="AG1560" s="7">
        <v>-1612125</v>
      </c>
    </row>
    <row r="1561" spans="1:33" x14ac:dyDescent="0.55000000000000004">
      <c r="A1561" t="str">
        <f>VLOOKUP($B1561,Sheet2!$A$1:$C$47,3,FALSE)</f>
        <v>MEDSTAR HARBOR HOSPITAL CENTER</v>
      </c>
      <c r="B1561">
        <v>34</v>
      </c>
      <c r="C1561" s="1">
        <v>44713</v>
      </c>
      <c r="D1561" t="s">
        <v>34</v>
      </c>
      <c r="E1561" s="7">
        <v>10611199</v>
      </c>
      <c r="F1561" s="7">
        <v>7675256</v>
      </c>
      <c r="G1561" s="7">
        <v>18286455</v>
      </c>
      <c r="H1561" s="7">
        <v>227139</v>
      </c>
      <c r="I1561" s="7">
        <v>82272</v>
      </c>
      <c r="J1561" s="7">
        <v>443140</v>
      </c>
      <c r="K1561" s="7">
        <v>61387</v>
      </c>
      <c r="L1561" s="7">
        <v>634919</v>
      </c>
      <c r="M1561" s="7">
        <v>238948</v>
      </c>
      <c r="N1561" s="7">
        <v>1340739</v>
      </c>
      <c r="O1561" s="7">
        <v>1005412</v>
      </c>
      <c r="P1561" s="7">
        <v>299114</v>
      </c>
      <c r="Q1561" s="7">
        <v>58721</v>
      </c>
      <c r="R1561" s="7">
        <v>3577853</v>
      </c>
      <c r="S1561" s="7">
        <v>4391791</v>
      </c>
      <c r="T1561" s="7">
        <v>13894664</v>
      </c>
      <c r="U1561" s="7">
        <v>1200492</v>
      </c>
      <c r="V1561" s="7">
        <v>15095156</v>
      </c>
      <c r="W1561" s="7">
        <v>6851823</v>
      </c>
      <c r="X1561" s="7">
        <v>1431830</v>
      </c>
      <c r="Y1561" s="7">
        <v>7795772</v>
      </c>
      <c r="Z1561" s="7">
        <v>16079425</v>
      </c>
      <c r="AA1561" s="7">
        <v>116247</v>
      </c>
      <c r="AB1561" s="7">
        <v>874413</v>
      </c>
      <c r="AC1561" s="7">
        <v>17070085</v>
      </c>
      <c r="AD1561" s="7">
        <v>-1974929</v>
      </c>
      <c r="AE1561" s="7">
        <v>47372</v>
      </c>
      <c r="AF1561" s="7">
        <v>47975</v>
      </c>
      <c r="AG1561" s="7">
        <v>-1975532</v>
      </c>
    </row>
    <row r="1562" spans="1:33" x14ac:dyDescent="0.55000000000000004">
      <c r="A1562" t="str">
        <f>VLOOKUP($B1562,Sheet2!$A$1:$C$47,3,FALSE)</f>
        <v>UM-CHARLES REGIONAL MEDICAL CENTER</v>
      </c>
      <c r="B1562">
        <v>35</v>
      </c>
      <c r="C1562" s="1">
        <v>44713</v>
      </c>
      <c r="D1562" t="s">
        <v>32</v>
      </c>
      <c r="E1562" s="7">
        <v>7824871</v>
      </c>
      <c r="F1562" s="7">
        <v>6528689</v>
      </c>
      <c r="G1562" s="7">
        <v>14353560</v>
      </c>
      <c r="H1562" s="7">
        <v>298530</v>
      </c>
      <c r="I1562" s="7">
        <v>1277168</v>
      </c>
      <c r="J1562" s="7">
        <v>256429</v>
      </c>
      <c r="K1562" s="7">
        <v>1097051</v>
      </c>
      <c r="L1562" s="7">
        <v>333599</v>
      </c>
      <c r="M1562" s="7">
        <v>233296</v>
      </c>
      <c r="N1562" s="7">
        <v>0</v>
      </c>
      <c r="O1562" s="7">
        <v>278338</v>
      </c>
      <c r="P1562" s="7">
        <v>0</v>
      </c>
      <c r="Q1562" s="7">
        <v>0</v>
      </c>
      <c r="R1562" s="7">
        <v>845233</v>
      </c>
      <c r="S1562" s="7">
        <v>3774411</v>
      </c>
      <c r="T1562" s="7">
        <v>10579149</v>
      </c>
      <c r="U1562" s="7">
        <v>147093</v>
      </c>
      <c r="V1562" s="7">
        <v>10726242</v>
      </c>
      <c r="W1562" s="7">
        <v>5764201</v>
      </c>
      <c r="X1562" s="7">
        <v>410459</v>
      </c>
      <c r="Y1562" s="7">
        <v>5664058</v>
      </c>
      <c r="Z1562" s="7">
        <v>11838718</v>
      </c>
      <c r="AA1562" s="7">
        <v>148506</v>
      </c>
      <c r="AB1562" s="7">
        <v>1027608</v>
      </c>
      <c r="AC1562" s="7">
        <v>13014832</v>
      </c>
      <c r="AD1562" s="7">
        <v>-2288590</v>
      </c>
      <c r="AE1562" s="7">
        <v>0</v>
      </c>
      <c r="AF1562" s="7">
        <v>0</v>
      </c>
      <c r="AG1562" s="7">
        <v>-2288590</v>
      </c>
    </row>
    <row r="1563" spans="1:33" x14ac:dyDescent="0.55000000000000004">
      <c r="A1563" t="str">
        <f>VLOOKUP($B1563,Sheet2!$A$1:$C$47,3,FALSE)</f>
        <v>UM-CHARLES REGIONAL MEDICAL CENTER</v>
      </c>
      <c r="B1563">
        <v>35</v>
      </c>
      <c r="C1563" s="1">
        <v>44713</v>
      </c>
      <c r="D1563" t="s">
        <v>33</v>
      </c>
      <c r="E1563" s="7">
        <v>14715</v>
      </c>
      <c r="F1563" s="7">
        <v>205296</v>
      </c>
      <c r="G1563" s="7">
        <v>220011</v>
      </c>
      <c r="H1563" s="7">
        <v>0</v>
      </c>
      <c r="I1563" s="7">
        <v>0</v>
      </c>
      <c r="J1563" s="7">
        <v>0</v>
      </c>
      <c r="K1563" s="7">
        <v>0</v>
      </c>
      <c r="L1563" s="7">
        <v>0</v>
      </c>
      <c r="M1563" s="7">
        <v>0</v>
      </c>
      <c r="N1563" s="7">
        <v>627</v>
      </c>
      <c r="O1563" s="7">
        <v>0</v>
      </c>
      <c r="P1563" s="7">
        <v>0</v>
      </c>
      <c r="Q1563" s="7">
        <v>8752</v>
      </c>
      <c r="R1563" s="7">
        <v>9379</v>
      </c>
      <c r="S1563" s="7">
        <v>9379</v>
      </c>
      <c r="T1563" s="7">
        <v>210632</v>
      </c>
      <c r="U1563" s="7">
        <v>9937</v>
      </c>
      <c r="V1563" s="7">
        <v>220569</v>
      </c>
      <c r="W1563" s="7">
        <v>173427</v>
      </c>
      <c r="X1563" s="7">
        <v>12349</v>
      </c>
      <c r="Y1563" s="7">
        <v>1378588</v>
      </c>
      <c r="Z1563" s="7">
        <v>1564364</v>
      </c>
      <c r="AA1563" s="7">
        <v>0</v>
      </c>
      <c r="AB1563" s="7">
        <v>9632</v>
      </c>
      <c r="AC1563" s="7">
        <v>1573996</v>
      </c>
      <c r="AD1563" s="7">
        <v>-1353427</v>
      </c>
      <c r="AE1563" s="7">
        <v>-1401725</v>
      </c>
      <c r="AF1563" s="7">
        <v>34704</v>
      </c>
      <c r="AG1563" s="7">
        <v>-2789856</v>
      </c>
    </row>
    <row r="1564" spans="1:33" x14ac:dyDescent="0.55000000000000004">
      <c r="A1564" t="str">
        <f>VLOOKUP($B1564,Sheet2!$A$1:$C$47,3,FALSE)</f>
        <v>UM-CHARLES REGIONAL MEDICAL CENTER</v>
      </c>
      <c r="B1564">
        <v>35</v>
      </c>
      <c r="C1564" s="1">
        <v>44713</v>
      </c>
      <c r="D1564" t="s">
        <v>34</v>
      </c>
      <c r="E1564" s="7">
        <v>7839586</v>
      </c>
      <c r="F1564" s="7">
        <v>6733985</v>
      </c>
      <c r="G1564" s="7">
        <v>14573571</v>
      </c>
      <c r="H1564" s="7">
        <v>298530</v>
      </c>
      <c r="I1564" s="7">
        <v>1277168</v>
      </c>
      <c r="J1564" s="7">
        <v>256429</v>
      </c>
      <c r="K1564" s="7">
        <v>1097051</v>
      </c>
      <c r="L1564" s="7">
        <v>333599</v>
      </c>
      <c r="M1564" s="7">
        <v>233296</v>
      </c>
      <c r="N1564" s="7">
        <v>627</v>
      </c>
      <c r="O1564" s="7">
        <v>278338</v>
      </c>
      <c r="P1564" s="7">
        <v>0</v>
      </c>
      <c r="Q1564" s="7">
        <v>8752</v>
      </c>
      <c r="R1564" s="7">
        <v>854612</v>
      </c>
      <c r="S1564" s="7">
        <v>3783790</v>
      </c>
      <c r="T1564" s="7">
        <v>10789781</v>
      </c>
      <c r="U1564" s="7">
        <v>157030</v>
      </c>
      <c r="V1564" s="7">
        <v>10946811</v>
      </c>
      <c r="W1564" s="7">
        <v>5937628</v>
      </c>
      <c r="X1564" s="7">
        <v>422808</v>
      </c>
      <c r="Y1564" s="7">
        <v>7042646</v>
      </c>
      <c r="Z1564" s="7">
        <v>13403082</v>
      </c>
      <c r="AA1564" s="7">
        <v>148506</v>
      </c>
      <c r="AB1564" s="7">
        <v>1037240</v>
      </c>
      <c r="AC1564" s="7">
        <v>14588828</v>
      </c>
      <c r="AD1564" s="7">
        <v>-3642017</v>
      </c>
      <c r="AE1564" s="7">
        <v>-1401725</v>
      </c>
      <c r="AF1564" s="7">
        <v>34704</v>
      </c>
      <c r="AG1564" s="7">
        <v>-5078446</v>
      </c>
    </row>
    <row r="1565" spans="1:33" x14ac:dyDescent="0.55000000000000004">
      <c r="A1565" t="str">
        <f>VLOOKUP($B1565,Sheet2!$A$1:$C$47,3,FALSE)</f>
        <v>UM-SHORE REGIONAL HEALTH AT EASTON</v>
      </c>
      <c r="B1565">
        <v>37</v>
      </c>
      <c r="C1565" s="1">
        <v>44713</v>
      </c>
      <c r="D1565" t="s">
        <v>32</v>
      </c>
      <c r="E1565" s="7">
        <v>11414787</v>
      </c>
      <c r="F1565" s="7">
        <v>13358368</v>
      </c>
      <c r="G1565" s="7">
        <v>24773155</v>
      </c>
      <c r="H1565" s="7">
        <v>132241</v>
      </c>
      <c r="I1565" s="7">
        <v>309866</v>
      </c>
      <c r="J1565" s="7">
        <v>194685</v>
      </c>
      <c r="K1565" s="7">
        <v>350683</v>
      </c>
      <c r="L1565" s="7">
        <v>-435695</v>
      </c>
      <c r="M1565" s="7">
        <v>95595</v>
      </c>
      <c r="N1565" s="7">
        <v>231176</v>
      </c>
      <c r="O1565" s="7">
        <v>-641478</v>
      </c>
      <c r="P1565" s="7">
        <v>111863</v>
      </c>
      <c r="Q1565" s="7">
        <v>340336</v>
      </c>
      <c r="R1565" s="7">
        <v>-298203</v>
      </c>
      <c r="S1565" s="7">
        <v>689272</v>
      </c>
      <c r="T1565" s="7">
        <v>24083883</v>
      </c>
      <c r="U1565" s="7">
        <v>874263</v>
      </c>
      <c r="V1565" s="7">
        <v>24958146</v>
      </c>
      <c r="W1565" s="7">
        <v>7105356</v>
      </c>
      <c r="X1565" s="7">
        <v>1064621</v>
      </c>
      <c r="Y1565" s="7">
        <v>5821686</v>
      </c>
      <c r="Z1565" s="7">
        <v>13991663</v>
      </c>
      <c r="AA1565" s="7">
        <v>333114</v>
      </c>
      <c r="AB1565" s="7">
        <v>434021</v>
      </c>
      <c r="AC1565" s="7">
        <v>14758798</v>
      </c>
      <c r="AD1565" s="7">
        <v>10199348</v>
      </c>
      <c r="AE1565" s="7">
        <v>0</v>
      </c>
      <c r="AF1565" s="7">
        <v>0</v>
      </c>
      <c r="AG1565" s="7">
        <v>10199348</v>
      </c>
    </row>
    <row r="1566" spans="1:33" x14ac:dyDescent="0.55000000000000004">
      <c r="A1566" t="str">
        <f>VLOOKUP($B1566,Sheet2!$A$1:$C$47,3,FALSE)</f>
        <v>UM-SHORE REGIONAL HEALTH AT EASTON</v>
      </c>
      <c r="B1566">
        <v>37</v>
      </c>
      <c r="C1566" s="1">
        <v>44713</v>
      </c>
      <c r="D1566" t="s">
        <v>33</v>
      </c>
      <c r="E1566" s="7">
        <v>970</v>
      </c>
      <c r="F1566" s="7">
        <v>4020233</v>
      </c>
      <c r="G1566" s="7">
        <v>4021203</v>
      </c>
      <c r="H1566" s="7">
        <v>0</v>
      </c>
      <c r="I1566" s="7">
        <v>0</v>
      </c>
      <c r="J1566" s="7">
        <v>0</v>
      </c>
      <c r="K1566" s="7">
        <v>0</v>
      </c>
      <c r="L1566" s="7">
        <v>0</v>
      </c>
      <c r="M1566" s="7">
        <v>0</v>
      </c>
      <c r="N1566" s="7">
        <v>-37</v>
      </c>
      <c r="O1566" s="7">
        <v>0</v>
      </c>
      <c r="P1566" s="7">
        <v>33665</v>
      </c>
      <c r="Q1566" s="7">
        <v>2256699</v>
      </c>
      <c r="R1566" s="7">
        <v>2290327</v>
      </c>
      <c r="S1566" s="7">
        <v>2290327</v>
      </c>
      <c r="T1566" s="7">
        <v>1730876</v>
      </c>
      <c r="U1566" s="7">
        <v>8103</v>
      </c>
      <c r="V1566" s="7">
        <v>1738979</v>
      </c>
      <c r="W1566" s="7">
        <v>846413</v>
      </c>
      <c r="X1566" s="7">
        <v>126821</v>
      </c>
      <c r="Y1566" s="7">
        <v>5427719</v>
      </c>
      <c r="Z1566" s="7">
        <v>6400953</v>
      </c>
      <c r="AA1566" s="7">
        <v>0</v>
      </c>
      <c r="AB1566" s="7">
        <v>1374205</v>
      </c>
      <c r="AC1566" s="7">
        <v>7775158</v>
      </c>
      <c r="AD1566" s="7">
        <v>-6036179</v>
      </c>
      <c r="AE1566" s="7">
        <v>-7415982</v>
      </c>
      <c r="AF1566" s="7">
        <v>0</v>
      </c>
      <c r="AG1566" s="7">
        <v>-13452161</v>
      </c>
    </row>
    <row r="1567" spans="1:33" x14ac:dyDescent="0.55000000000000004">
      <c r="A1567" t="str">
        <f>VLOOKUP($B1567,Sheet2!$A$1:$C$47,3,FALSE)</f>
        <v>UM-SHORE REGIONAL HEALTH AT EASTON</v>
      </c>
      <c r="B1567">
        <v>37</v>
      </c>
      <c r="C1567" s="1">
        <v>44713</v>
      </c>
      <c r="D1567" t="s">
        <v>34</v>
      </c>
      <c r="E1567" s="7">
        <v>11415757</v>
      </c>
      <c r="F1567" s="7">
        <v>17378601</v>
      </c>
      <c r="G1567" s="7">
        <v>28794358</v>
      </c>
      <c r="H1567" s="7">
        <v>132241</v>
      </c>
      <c r="I1567" s="7">
        <v>309866</v>
      </c>
      <c r="J1567" s="7">
        <v>194685</v>
      </c>
      <c r="K1567" s="7">
        <v>350683</v>
      </c>
      <c r="L1567" s="7">
        <v>-435695</v>
      </c>
      <c r="M1567" s="7">
        <v>95595</v>
      </c>
      <c r="N1567" s="7">
        <v>231139</v>
      </c>
      <c r="O1567" s="7">
        <v>-641478</v>
      </c>
      <c r="P1567" s="7">
        <v>145528</v>
      </c>
      <c r="Q1567" s="7">
        <v>2597035</v>
      </c>
      <c r="R1567" s="7">
        <v>1992124</v>
      </c>
      <c r="S1567" s="7">
        <v>2979599</v>
      </c>
      <c r="T1567" s="7">
        <v>25814759</v>
      </c>
      <c r="U1567" s="7">
        <v>882366</v>
      </c>
      <c r="V1567" s="7">
        <v>26697125</v>
      </c>
      <c r="W1567" s="7">
        <v>7951769</v>
      </c>
      <c r="X1567" s="7">
        <v>1191442</v>
      </c>
      <c r="Y1567" s="7">
        <v>11249405</v>
      </c>
      <c r="Z1567" s="7">
        <v>20392616</v>
      </c>
      <c r="AA1567" s="7">
        <v>333114</v>
      </c>
      <c r="AB1567" s="7">
        <v>1808226</v>
      </c>
      <c r="AC1567" s="7">
        <v>22533956</v>
      </c>
      <c r="AD1567" s="7">
        <v>4163169</v>
      </c>
      <c r="AE1567" s="7">
        <v>-7415982</v>
      </c>
      <c r="AF1567" s="7">
        <v>0</v>
      </c>
      <c r="AG1567" s="7">
        <v>-3252813</v>
      </c>
    </row>
    <row r="1568" spans="1:33" x14ac:dyDescent="0.55000000000000004">
      <c r="A1568" t="str">
        <f>VLOOKUP($B1568,Sheet2!$A$1:$C$47,3,FALSE)</f>
        <v>UMMC MIDTOWN CAMPUS</v>
      </c>
      <c r="B1568">
        <v>38</v>
      </c>
      <c r="C1568" s="1">
        <v>44713</v>
      </c>
      <c r="D1568" t="s">
        <v>32</v>
      </c>
      <c r="E1568" s="7">
        <v>10178668</v>
      </c>
      <c r="F1568" s="7">
        <v>10022161</v>
      </c>
      <c r="G1568" s="7">
        <v>20200829</v>
      </c>
      <c r="H1568" s="7">
        <v>255039</v>
      </c>
      <c r="I1568" s="7">
        <v>313024</v>
      </c>
      <c r="J1568" s="7">
        <v>258575</v>
      </c>
      <c r="K1568" s="7">
        <v>317364</v>
      </c>
      <c r="L1568" s="7">
        <v>-920980</v>
      </c>
      <c r="M1568" s="7">
        <v>777902</v>
      </c>
      <c r="N1568" s="7">
        <v>0</v>
      </c>
      <c r="O1568" s="7">
        <v>-906819</v>
      </c>
      <c r="P1568" s="7">
        <v>0</v>
      </c>
      <c r="Q1568" s="7">
        <v>0</v>
      </c>
      <c r="R1568" s="7">
        <v>-1049897</v>
      </c>
      <c r="S1568" s="7">
        <v>94105</v>
      </c>
      <c r="T1568" s="7">
        <v>20106724</v>
      </c>
      <c r="U1568" s="7">
        <v>274878</v>
      </c>
      <c r="V1568" s="7">
        <v>20381602</v>
      </c>
      <c r="W1568" s="7">
        <v>7517310</v>
      </c>
      <c r="X1568" s="7">
        <v>1112322</v>
      </c>
      <c r="Y1568" s="7">
        <v>5797449</v>
      </c>
      <c r="Z1568" s="7">
        <v>14427081</v>
      </c>
      <c r="AA1568" s="7">
        <v>99500</v>
      </c>
      <c r="AB1568" s="7">
        <v>1636708</v>
      </c>
      <c r="AC1568" s="7">
        <v>16163289</v>
      </c>
      <c r="AD1568" s="7">
        <v>4218313</v>
      </c>
      <c r="AE1568" s="7">
        <v>0</v>
      </c>
      <c r="AF1568" s="7">
        <v>0</v>
      </c>
      <c r="AG1568" s="7">
        <v>4218313</v>
      </c>
    </row>
    <row r="1569" spans="1:33" x14ac:dyDescent="0.55000000000000004">
      <c r="A1569" t="str">
        <f>VLOOKUP($B1569,Sheet2!$A$1:$C$47,3,FALSE)</f>
        <v>UMMC MIDTOWN CAMPUS</v>
      </c>
      <c r="B1569">
        <v>38</v>
      </c>
      <c r="C1569" s="1">
        <v>44713</v>
      </c>
      <c r="D1569" t="s">
        <v>33</v>
      </c>
      <c r="E1569" s="7">
        <v>0</v>
      </c>
      <c r="F1569" s="7">
        <v>297626</v>
      </c>
      <c r="G1569" s="7">
        <v>297626</v>
      </c>
      <c r="H1569" s="7">
        <v>0</v>
      </c>
      <c r="I1569" s="7">
        <v>0</v>
      </c>
      <c r="J1569" s="7">
        <v>0</v>
      </c>
      <c r="K1569" s="7">
        <v>0</v>
      </c>
      <c r="L1569" s="7">
        <v>0</v>
      </c>
      <c r="M1569" s="7">
        <v>0</v>
      </c>
      <c r="N1569" s="7">
        <v>0</v>
      </c>
      <c r="O1569" s="7">
        <v>0</v>
      </c>
      <c r="P1569" s="7">
        <v>0</v>
      </c>
      <c r="Q1569" s="7">
        <v>-26929</v>
      </c>
      <c r="R1569" s="7">
        <v>-26929</v>
      </c>
      <c r="S1569" s="7">
        <v>-26929</v>
      </c>
      <c r="T1569" s="7">
        <v>324555</v>
      </c>
      <c r="U1569" s="7">
        <v>3113968</v>
      </c>
      <c r="V1569" s="7">
        <v>3438523</v>
      </c>
      <c r="W1569" s="7">
        <v>694437</v>
      </c>
      <c r="X1569" s="7">
        <v>107545</v>
      </c>
      <c r="Y1569" s="7">
        <v>5999843</v>
      </c>
      <c r="Z1569" s="7">
        <v>6801825</v>
      </c>
      <c r="AA1569" s="7">
        <v>0</v>
      </c>
      <c r="AB1569" s="7">
        <v>49468</v>
      </c>
      <c r="AC1569" s="7">
        <v>6851293</v>
      </c>
      <c r="AD1569" s="7">
        <v>-3412770</v>
      </c>
      <c r="AE1569" s="7">
        <v>-241963</v>
      </c>
      <c r="AF1569" s="7">
        <v>16416</v>
      </c>
      <c r="AG1569" s="7">
        <v>-3671149</v>
      </c>
    </row>
    <row r="1570" spans="1:33" x14ac:dyDescent="0.55000000000000004">
      <c r="A1570" t="str">
        <f>VLOOKUP($B1570,Sheet2!$A$1:$C$47,3,FALSE)</f>
        <v>UMMC MIDTOWN CAMPUS</v>
      </c>
      <c r="B1570">
        <v>38</v>
      </c>
      <c r="C1570" s="1">
        <v>44713</v>
      </c>
      <c r="D1570" t="s">
        <v>34</v>
      </c>
      <c r="E1570" s="7">
        <v>10178668</v>
      </c>
      <c r="F1570" s="7">
        <v>10319787</v>
      </c>
      <c r="G1570" s="7">
        <v>20498455</v>
      </c>
      <c r="H1570" s="7">
        <v>255039</v>
      </c>
      <c r="I1570" s="7">
        <v>313024</v>
      </c>
      <c r="J1570" s="7">
        <v>258575</v>
      </c>
      <c r="K1570" s="7">
        <v>317364</v>
      </c>
      <c r="L1570" s="7">
        <v>-920980</v>
      </c>
      <c r="M1570" s="7">
        <v>777902</v>
      </c>
      <c r="N1570" s="7">
        <v>0</v>
      </c>
      <c r="O1570" s="7">
        <v>-906819</v>
      </c>
      <c r="P1570" s="7">
        <v>0</v>
      </c>
      <c r="Q1570" s="7">
        <v>-26929</v>
      </c>
      <c r="R1570" s="7">
        <v>-1076826</v>
      </c>
      <c r="S1570" s="7">
        <v>67176</v>
      </c>
      <c r="T1570" s="7">
        <v>20431279</v>
      </c>
      <c r="U1570" s="7">
        <v>3388846</v>
      </c>
      <c r="V1570" s="7">
        <v>23820125</v>
      </c>
      <c r="W1570" s="7">
        <v>8211747</v>
      </c>
      <c r="X1570" s="7">
        <v>1219867</v>
      </c>
      <c r="Y1570" s="7">
        <v>11797292</v>
      </c>
      <c r="Z1570" s="7">
        <v>21228906</v>
      </c>
      <c r="AA1570" s="7">
        <v>99500</v>
      </c>
      <c r="AB1570" s="7">
        <v>1686176</v>
      </c>
      <c r="AC1570" s="7">
        <v>23014582</v>
      </c>
      <c r="AD1570" s="7">
        <v>805543</v>
      </c>
      <c r="AE1570" s="7">
        <v>-241963</v>
      </c>
      <c r="AF1570" s="7">
        <v>16416</v>
      </c>
      <c r="AG1570" s="7">
        <v>547164</v>
      </c>
    </row>
    <row r="1571" spans="1:33" x14ac:dyDescent="0.55000000000000004">
      <c r="A1571" t="str">
        <f>VLOOKUP($B1571,Sheet2!$A$1:$C$47,3,FALSE)</f>
        <v>CALVERT HEALTH MEDICAL CENTER</v>
      </c>
      <c r="B1571">
        <v>39</v>
      </c>
      <c r="C1571" s="1">
        <v>44713</v>
      </c>
      <c r="D1571" t="s">
        <v>32</v>
      </c>
      <c r="E1571" s="7">
        <v>6030791</v>
      </c>
      <c r="F1571" s="7">
        <v>8043609</v>
      </c>
      <c r="G1571" s="7">
        <v>14074400</v>
      </c>
      <c r="H1571" s="7">
        <v>36089</v>
      </c>
      <c r="I1571" s="7">
        <v>-168941</v>
      </c>
      <c r="J1571" s="7">
        <v>175177</v>
      </c>
      <c r="K1571" s="7">
        <v>-440382</v>
      </c>
      <c r="L1571" s="7">
        <v>607336</v>
      </c>
      <c r="M1571" s="7">
        <v>271179</v>
      </c>
      <c r="N1571" s="7">
        <v>256454</v>
      </c>
      <c r="O1571" s="7">
        <v>703023</v>
      </c>
      <c r="P1571" s="7">
        <v>383339</v>
      </c>
      <c r="Q1571" s="7">
        <v>296669</v>
      </c>
      <c r="R1571" s="7">
        <v>2518000</v>
      </c>
      <c r="S1571" s="7">
        <v>2119943</v>
      </c>
      <c r="T1571" s="7">
        <v>11954457</v>
      </c>
      <c r="U1571" s="7">
        <v>1046102</v>
      </c>
      <c r="V1571" s="7">
        <v>13000559</v>
      </c>
      <c r="W1571" s="7">
        <v>5398063</v>
      </c>
      <c r="X1571" s="7">
        <v>732335</v>
      </c>
      <c r="Y1571" s="7">
        <v>3930030</v>
      </c>
      <c r="Z1571" s="7">
        <v>10060428</v>
      </c>
      <c r="AA1571" s="7">
        <v>81479</v>
      </c>
      <c r="AB1571" s="7">
        <v>918754</v>
      </c>
      <c r="AC1571" s="7">
        <v>11060661</v>
      </c>
      <c r="AD1571" s="7">
        <v>1939898</v>
      </c>
      <c r="AE1571" s="7">
        <v>0</v>
      </c>
      <c r="AF1571" s="7">
        <v>0</v>
      </c>
      <c r="AG1571" s="7">
        <v>1939898</v>
      </c>
    </row>
    <row r="1572" spans="1:33" x14ac:dyDescent="0.55000000000000004">
      <c r="A1572" t="str">
        <f>VLOOKUP($B1572,Sheet2!$A$1:$C$47,3,FALSE)</f>
        <v>CALVERT HEALTH MEDICAL CENTER</v>
      </c>
      <c r="B1572">
        <v>39</v>
      </c>
      <c r="C1572" s="1">
        <v>44713</v>
      </c>
      <c r="D1572" t="s">
        <v>33</v>
      </c>
      <c r="E1572" s="7">
        <v>0</v>
      </c>
      <c r="F1572" s="7">
        <v>500852</v>
      </c>
      <c r="G1572" s="7">
        <v>500852</v>
      </c>
      <c r="H1572" s="7">
        <v>0</v>
      </c>
      <c r="I1572" s="7">
        <v>0</v>
      </c>
      <c r="J1572" s="7">
        <v>0</v>
      </c>
      <c r="K1572" s="7">
        <v>-1375</v>
      </c>
      <c r="L1572" s="7">
        <v>0</v>
      </c>
      <c r="M1572" s="7">
        <v>0</v>
      </c>
      <c r="N1572" s="7">
        <v>0</v>
      </c>
      <c r="O1572" s="7">
        <v>0</v>
      </c>
      <c r="P1572" s="7">
        <v>0</v>
      </c>
      <c r="Q1572" s="7">
        <v>282665</v>
      </c>
      <c r="R1572" s="7">
        <v>282665</v>
      </c>
      <c r="S1572" s="7">
        <v>281290</v>
      </c>
      <c r="T1572" s="7">
        <v>219562</v>
      </c>
      <c r="U1572" s="7">
        <v>3557</v>
      </c>
      <c r="V1572" s="7">
        <v>223119</v>
      </c>
      <c r="W1572" s="7">
        <v>173703</v>
      </c>
      <c r="X1572" s="7">
        <v>23566</v>
      </c>
      <c r="Y1572" s="7">
        <v>679885</v>
      </c>
      <c r="Z1572" s="7">
        <v>877154</v>
      </c>
      <c r="AA1572" s="7">
        <v>0</v>
      </c>
      <c r="AB1572" s="7">
        <v>1459</v>
      </c>
      <c r="AC1572" s="7">
        <v>878613</v>
      </c>
      <c r="AD1572" s="7">
        <v>-655494</v>
      </c>
      <c r="AE1572" s="7">
        <v>-61534</v>
      </c>
      <c r="AF1572" s="7">
        <v>0</v>
      </c>
      <c r="AG1572" s="7">
        <v>-717028</v>
      </c>
    </row>
    <row r="1573" spans="1:33" x14ac:dyDescent="0.55000000000000004">
      <c r="A1573" t="str">
        <f>VLOOKUP($B1573,Sheet2!$A$1:$C$47,3,FALSE)</f>
        <v>CALVERT HEALTH MEDICAL CENTER</v>
      </c>
      <c r="B1573">
        <v>39</v>
      </c>
      <c r="C1573" s="1">
        <v>44713</v>
      </c>
      <c r="D1573" t="s">
        <v>34</v>
      </c>
      <c r="E1573" s="7">
        <v>6030791</v>
      </c>
      <c r="F1573" s="7">
        <v>8544461</v>
      </c>
      <c r="G1573" s="7">
        <v>14575252</v>
      </c>
      <c r="H1573" s="7">
        <v>36089</v>
      </c>
      <c r="I1573" s="7">
        <v>-168941</v>
      </c>
      <c r="J1573" s="7">
        <v>175177</v>
      </c>
      <c r="K1573" s="7">
        <v>-441757</v>
      </c>
      <c r="L1573" s="7">
        <v>607336</v>
      </c>
      <c r="M1573" s="7">
        <v>271179</v>
      </c>
      <c r="N1573" s="7">
        <v>256454</v>
      </c>
      <c r="O1573" s="7">
        <v>703023</v>
      </c>
      <c r="P1573" s="7">
        <v>383339</v>
      </c>
      <c r="Q1573" s="7">
        <v>579334</v>
      </c>
      <c r="R1573" s="7">
        <v>2800665</v>
      </c>
      <c r="S1573" s="7">
        <v>2401233</v>
      </c>
      <c r="T1573" s="7">
        <v>12174019</v>
      </c>
      <c r="U1573" s="7">
        <v>1049659</v>
      </c>
      <c r="V1573" s="7">
        <v>13223678</v>
      </c>
      <c r="W1573" s="7">
        <v>5571766</v>
      </c>
      <c r="X1573" s="7">
        <v>755901</v>
      </c>
      <c r="Y1573" s="7">
        <v>4609915</v>
      </c>
      <c r="Z1573" s="7">
        <v>10937582</v>
      </c>
      <c r="AA1573" s="7">
        <v>81479</v>
      </c>
      <c r="AB1573" s="7">
        <v>920213</v>
      </c>
      <c r="AC1573" s="7">
        <v>11939274</v>
      </c>
      <c r="AD1573" s="7">
        <v>1284404</v>
      </c>
      <c r="AE1573" s="7">
        <v>-61534</v>
      </c>
      <c r="AF1573" s="7">
        <v>0</v>
      </c>
      <c r="AG1573" s="7">
        <v>1222870</v>
      </c>
    </row>
    <row r="1574" spans="1:33" x14ac:dyDescent="0.55000000000000004">
      <c r="A1574" t="str">
        <f>VLOOKUP($B1574,Sheet2!$A$1:$C$47,3,FALSE)</f>
        <v>NORTHWEST HOSPITAL CENTER</v>
      </c>
      <c r="B1574">
        <v>40</v>
      </c>
      <c r="C1574" s="1">
        <v>44713</v>
      </c>
      <c r="D1574" t="s">
        <v>32</v>
      </c>
      <c r="E1574" s="7">
        <v>15165442</v>
      </c>
      <c r="F1574" s="7">
        <v>9999023</v>
      </c>
      <c r="G1574" s="7">
        <v>25164465</v>
      </c>
      <c r="H1574" s="7">
        <v>119533</v>
      </c>
      <c r="I1574" s="7">
        <v>-2586864</v>
      </c>
      <c r="J1574" s="7">
        <v>569539</v>
      </c>
      <c r="K1574" s="7">
        <v>14120062</v>
      </c>
      <c r="L1574" s="7">
        <v>0</v>
      </c>
      <c r="M1574" s="7">
        <v>223630</v>
      </c>
      <c r="N1574" s="7">
        <v>1261541</v>
      </c>
      <c r="O1574" s="7">
        <v>0</v>
      </c>
      <c r="P1574" s="7">
        <v>263532</v>
      </c>
      <c r="Q1574" s="7">
        <v>645442</v>
      </c>
      <c r="R1574" s="7">
        <v>2394145</v>
      </c>
      <c r="S1574" s="7">
        <v>14616415</v>
      </c>
      <c r="T1574" s="7">
        <v>10548050</v>
      </c>
      <c r="U1574" s="7">
        <v>23879</v>
      </c>
      <c r="V1574" s="7">
        <v>10571929</v>
      </c>
      <c r="W1574" s="7">
        <v>8606252</v>
      </c>
      <c r="X1574" s="7">
        <v>2541192</v>
      </c>
      <c r="Y1574" s="7">
        <v>10641999</v>
      </c>
      <c r="Z1574" s="7">
        <v>21789443</v>
      </c>
      <c r="AA1574" s="7">
        <v>306432</v>
      </c>
      <c r="AB1574" s="7">
        <v>1602633</v>
      </c>
      <c r="AC1574" s="7">
        <v>23698508</v>
      </c>
      <c r="AD1574" s="7">
        <v>-13126579</v>
      </c>
      <c r="AE1574" s="7">
        <v>0</v>
      </c>
      <c r="AF1574" s="7">
        <v>0</v>
      </c>
      <c r="AG1574" s="7">
        <v>-13126579</v>
      </c>
    </row>
    <row r="1575" spans="1:33" x14ac:dyDescent="0.55000000000000004">
      <c r="A1575" t="str">
        <f>VLOOKUP($B1575,Sheet2!$A$1:$C$47,3,FALSE)</f>
        <v>NORTHWEST HOSPITAL CENTER</v>
      </c>
      <c r="B1575">
        <v>40</v>
      </c>
      <c r="C1575" s="1">
        <v>44713</v>
      </c>
      <c r="D1575" t="s">
        <v>33</v>
      </c>
      <c r="E1575" s="7">
        <v>551256</v>
      </c>
      <c r="F1575" s="7">
        <v>4169630</v>
      </c>
      <c r="G1575" s="7">
        <v>4720886</v>
      </c>
      <c r="H1575" s="7">
        <v>0</v>
      </c>
      <c r="I1575" s="7">
        <v>0</v>
      </c>
      <c r="J1575" s="7">
        <v>0</v>
      </c>
      <c r="K1575" s="7">
        <v>-11248414</v>
      </c>
      <c r="L1575" s="7">
        <v>0</v>
      </c>
      <c r="M1575" s="7">
        <v>0</v>
      </c>
      <c r="N1575" s="7">
        <v>330357</v>
      </c>
      <c r="O1575" s="7">
        <v>0</v>
      </c>
      <c r="P1575" s="7">
        <v>0</v>
      </c>
      <c r="Q1575" s="7">
        <v>0</v>
      </c>
      <c r="R1575" s="7">
        <v>330357</v>
      </c>
      <c r="S1575" s="7">
        <v>-10918057</v>
      </c>
      <c r="T1575" s="7">
        <v>15638943</v>
      </c>
      <c r="U1575" s="7">
        <v>214781</v>
      </c>
      <c r="V1575" s="7">
        <v>15853724</v>
      </c>
      <c r="W1575" s="7">
        <v>1436122</v>
      </c>
      <c r="X1575" s="7">
        <v>20012</v>
      </c>
      <c r="Y1575" s="7">
        <v>2954547</v>
      </c>
      <c r="Z1575" s="7">
        <v>4410681</v>
      </c>
      <c r="AA1575" s="7">
        <v>0</v>
      </c>
      <c r="AB1575" s="7">
        <v>0</v>
      </c>
      <c r="AC1575" s="7">
        <v>4410681</v>
      </c>
      <c r="AD1575" s="7">
        <v>11443043</v>
      </c>
      <c r="AE1575" s="7">
        <v>-4982890</v>
      </c>
      <c r="AF1575" s="7">
        <v>0</v>
      </c>
      <c r="AG1575" s="7">
        <v>6460153</v>
      </c>
    </row>
    <row r="1576" spans="1:33" x14ac:dyDescent="0.55000000000000004">
      <c r="A1576" t="str">
        <f>VLOOKUP($B1576,Sheet2!$A$1:$C$47,3,FALSE)</f>
        <v>NORTHWEST HOSPITAL CENTER</v>
      </c>
      <c r="B1576">
        <v>40</v>
      </c>
      <c r="C1576" s="1">
        <v>44713</v>
      </c>
      <c r="D1576" t="s">
        <v>34</v>
      </c>
      <c r="E1576" s="7">
        <v>15716698</v>
      </c>
      <c r="F1576" s="7">
        <v>14168653</v>
      </c>
      <c r="G1576" s="7">
        <v>29885351</v>
      </c>
      <c r="H1576" s="7">
        <v>119533</v>
      </c>
      <c r="I1576" s="7">
        <v>-2586864</v>
      </c>
      <c r="J1576" s="7">
        <v>569539</v>
      </c>
      <c r="K1576" s="7">
        <v>2871648</v>
      </c>
      <c r="L1576" s="7">
        <v>0</v>
      </c>
      <c r="M1576" s="7">
        <v>223630</v>
      </c>
      <c r="N1576" s="7">
        <v>1591898</v>
      </c>
      <c r="O1576" s="7">
        <v>0</v>
      </c>
      <c r="P1576" s="7">
        <v>263532</v>
      </c>
      <c r="Q1576" s="7">
        <v>645442</v>
      </c>
      <c r="R1576" s="7">
        <v>2724502</v>
      </c>
      <c r="S1576" s="7">
        <v>3698358</v>
      </c>
      <c r="T1576" s="7">
        <v>26186993</v>
      </c>
      <c r="U1576" s="7">
        <v>238660</v>
      </c>
      <c r="V1576" s="7">
        <v>26425653</v>
      </c>
      <c r="W1576" s="7">
        <v>10042374</v>
      </c>
      <c r="X1576" s="7">
        <v>2561204</v>
      </c>
      <c r="Y1576" s="7">
        <v>13596546</v>
      </c>
      <c r="Z1576" s="7">
        <v>26200124</v>
      </c>
      <c r="AA1576" s="7">
        <v>306432</v>
      </c>
      <c r="AB1576" s="7">
        <v>1602633</v>
      </c>
      <c r="AC1576" s="7">
        <v>28109189</v>
      </c>
      <c r="AD1576" s="7">
        <v>-1683536</v>
      </c>
      <c r="AE1576" s="7">
        <v>-4982890</v>
      </c>
      <c r="AF1576" s="7">
        <v>0</v>
      </c>
      <c r="AG1576" s="7">
        <v>-6666426</v>
      </c>
    </row>
    <row r="1577" spans="1:33" x14ac:dyDescent="0.55000000000000004">
      <c r="A1577" t="str">
        <f>VLOOKUP($B1577,Sheet2!$A$1:$C$47,3,FALSE)</f>
        <v>UM-BALTIMORE WASHINGTON MEDICAL CENTER</v>
      </c>
      <c r="B1577">
        <v>43</v>
      </c>
      <c r="C1577" s="1">
        <v>44713</v>
      </c>
      <c r="D1577" t="s">
        <v>32</v>
      </c>
      <c r="E1577" s="7">
        <v>28103987</v>
      </c>
      <c r="F1577" s="7">
        <v>15161749</v>
      </c>
      <c r="G1577" s="7">
        <v>43265736</v>
      </c>
      <c r="H1577" s="7">
        <v>401460</v>
      </c>
      <c r="I1577" s="7">
        <v>974580</v>
      </c>
      <c r="J1577" s="7">
        <v>225892</v>
      </c>
      <c r="K1577" s="7">
        <v>548373</v>
      </c>
      <c r="L1577" s="7">
        <v>2244962</v>
      </c>
      <c r="M1577" s="7">
        <v>542352</v>
      </c>
      <c r="N1577" s="7">
        <v>0</v>
      </c>
      <c r="O1577" s="7">
        <v>1211129</v>
      </c>
      <c r="P1577" s="7">
        <v>0</v>
      </c>
      <c r="Q1577" s="7">
        <v>0</v>
      </c>
      <c r="R1577" s="7">
        <v>3998443</v>
      </c>
      <c r="S1577" s="7">
        <v>6148748</v>
      </c>
      <c r="T1577" s="7">
        <v>37116988</v>
      </c>
      <c r="U1577" s="7">
        <v>321120</v>
      </c>
      <c r="V1577" s="7">
        <v>37438108</v>
      </c>
      <c r="W1577" s="7">
        <v>16606721</v>
      </c>
      <c r="X1577" s="7">
        <v>3126332</v>
      </c>
      <c r="Y1577" s="7">
        <v>12466861</v>
      </c>
      <c r="Z1577" s="7">
        <v>32199914</v>
      </c>
      <c r="AA1577" s="7">
        <v>645683</v>
      </c>
      <c r="AB1577" s="7">
        <v>1708065</v>
      </c>
      <c r="AC1577" s="7">
        <v>34553662</v>
      </c>
      <c r="AD1577" s="7">
        <v>2884446</v>
      </c>
      <c r="AE1577" s="7">
        <v>0</v>
      </c>
      <c r="AF1577" s="7">
        <v>0</v>
      </c>
      <c r="AG1577" s="7">
        <v>2884446</v>
      </c>
    </row>
    <row r="1578" spans="1:33" x14ac:dyDescent="0.55000000000000004">
      <c r="A1578" t="str">
        <f>VLOOKUP($B1578,Sheet2!$A$1:$C$47,3,FALSE)</f>
        <v>UM-BALTIMORE WASHINGTON MEDICAL CENTER</v>
      </c>
      <c r="B1578">
        <v>43</v>
      </c>
      <c r="C1578" s="1">
        <v>44713</v>
      </c>
      <c r="D1578" t="s">
        <v>33</v>
      </c>
      <c r="E1578" s="7">
        <v>52703</v>
      </c>
      <c r="F1578" s="7">
        <v>681351</v>
      </c>
      <c r="G1578" s="7">
        <v>734054</v>
      </c>
      <c r="H1578" s="7">
        <v>0</v>
      </c>
      <c r="I1578" s="7">
        <v>0</v>
      </c>
      <c r="J1578" s="7">
        <v>0</v>
      </c>
      <c r="K1578" s="7">
        <v>0</v>
      </c>
      <c r="L1578" s="7">
        <v>0</v>
      </c>
      <c r="M1578" s="7">
        <v>0</v>
      </c>
      <c r="N1578" s="7">
        <v>4209</v>
      </c>
      <c r="O1578" s="7">
        <v>0</v>
      </c>
      <c r="P1578" s="7">
        <v>0</v>
      </c>
      <c r="Q1578" s="7">
        <v>54426</v>
      </c>
      <c r="R1578" s="7">
        <v>58635</v>
      </c>
      <c r="S1578" s="7">
        <v>58635</v>
      </c>
      <c r="T1578" s="7">
        <v>675419</v>
      </c>
      <c r="U1578" s="7">
        <v>28850</v>
      </c>
      <c r="V1578" s="7">
        <v>704269</v>
      </c>
      <c r="W1578" s="7">
        <v>271279</v>
      </c>
      <c r="X1578" s="7">
        <v>51070</v>
      </c>
      <c r="Y1578" s="7">
        <v>4261512</v>
      </c>
      <c r="Z1578" s="7">
        <v>4583861</v>
      </c>
      <c r="AA1578" s="7">
        <v>0</v>
      </c>
      <c r="AB1578" s="7">
        <v>394</v>
      </c>
      <c r="AC1578" s="7">
        <v>4584255</v>
      </c>
      <c r="AD1578" s="7">
        <v>-3879986</v>
      </c>
      <c r="AE1578" s="7">
        <v>-9609720</v>
      </c>
      <c r="AF1578" s="7">
        <v>-40044</v>
      </c>
      <c r="AG1578" s="7">
        <v>-13449662</v>
      </c>
    </row>
    <row r="1579" spans="1:33" x14ac:dyDescent="0.55000000000000004">
      <c r="A1579" t="str">
        <f>VLOOKUP($B1579,Sheet2!$A$1:$C$47,3,FALSE)</f>
        <v>UM-BALTIMORE WASHINGTON MEDICAL CENTER</v>
      </c>
      <c r="B1579">
        <v>43</v>
      </c>
      <c r="C1579" s="1">
        <v>44713</v>
      </c>
      <c r="D1579" t="s">
        <v>34</v>
      </c>
      <c r="E1579" s="7">
        <v>28156690</v>
      </c>
      <c r="F1579" s="7">
        <v>15843100</v>
      </c>
      <c r="G1579" s="7">
        <v>43999790</v>
      </c>
      <c r="H1579" s="7">
        <v>401460</v>
      </c>
      <c r="I1579" s="7">
        <v>974580</v>
      </c>
      <c r="J1579" s="7">
        <v>225892</v>
      </c>
      <c r="K1579" s="7">
        <v>548373</v>
      </c>
      <c r="L1579" s="7">
        <v>2244962</v>
      </c>
      <c r="M1579" s="7">
        <v>542352</v>
      </c>
      <c r="N1579" s="7">
        <v>4209</v>
      </c>
      <c r="O1579" s="7">
        <v>1211129</v>
      </c>
      <c r="P1579" s="7">
        <v>0</v>
      </c>
      <c r="Q1579" s="7">
        <v>54426</v>
      </c>
      <c r="R1579" s="7">
        <v>4057078</v>
      </c>
      <c r="S1579" s="7">
        <v>6207383</v>
      </c>
      <c r="T1579" s="7">
        <v>37792407</v>
      </c>
      <c r="U1579" s="7">
        <v>349970</v>
      </c>
      <c r="V1579" s="7">
        <v>38142377</v>
      </c>
      <c r="W1579" s="7">
        <v>16878000</v>
      </c>
      <c r="X1579" s="7">
        <v>3177402</v>
      </c>
      <c r="Y1579" s="7">
        <v>16728373</v>
      </c>
      <c r="Z1579" s="7">
        <v>36783775</v>
      </c>
      <c r="AA1579" s="7">
        <v>645683</v>
      </c>
      <c r="AB1579" s="7">
        <v>1708459</v>
      </c>
      <c r="AC1579" s="7">
        <v>39137917</v>
      </c>
      <c r="AD1579" s="7">
        <v>-995540</v>
      </c>
      <c r="AE1579" s="7">
        <v>-9609720</v>
      </c>
      <c r="AF1579" s="7">
        <v>-40044</v>
      </c>
      <c r="AG1579" s="7">
        <v>-10565216</v>
      </c>
    </row>
    <row r="1580" spans="1:33" x14ac:dyDescent="0.55000000000000004">
      <c r="A1580" t="str">
        <f>VLOOKUP($B1580,Sheet2!$A$1:$C$47,3,FALSE)</f>
        <v>GREATER BALTIMORE MEDICAL CENTER</v>
      </c>
      <c r="B1580">
        <v>44</v>
      </c>
      <c r="C1580" s="1">
        <v>44713</v>
      </c>
      <c r="D1580" t="s">
        <v>32</v>
      </c>
      <c r="E1580" s="7">
        <v>22514885</v>
      </c>
      <c r="F1580" s="7">
        <v>19911307</v>
      </c>
      <c r="G1580" s="7">
        <v>42426192</v>
      </c>
      <c r="H1580" s="7">
        <v>38842</v>
      </c>
      <c r="I1580" s="7">
        <v>2006574</v>
      </c>
      <c r="J1580" s="7">
        <v>42798</v>
      </c>
      <c r="K1580" s="7">
        <v>1912044</v>
      </c>
      <c r="L1580" s="7">
        <v>1438935</v>
      </c>
      <c r="M1580" s="7">
        <v>268813</v>
      </c>
      <c r="N1580" s="7">
        <v>0</v>
      </c>
      <c r="O1580" s="7">
        <v>1236947</v>
      </c>
      <c r="P1580" s="7">
        <v>742262</v>
      </c>
      <c r="Q1580" s="7">
        <v>0</v>
      </c>
      <c r="R1580" s="7">
        <v>3686957</v>
      </c>
      <c r="S1580" s="7">
        <v>7687215</v>
      </c>
      <c r="T1580" s="7">
        <v>34738977</v>
      </c>
      <c r="U1580" s="7">
        <v>2039572</v>
      </c>
      <c r="V1580" s="7">
        <v>36778549</v>
      </c>
      <c r="W1580" s="7">
        <v>20335578</v>
      </c>
      <c r="X1580" s="7">
        <v>2671653</v>
      </c>
      <c r="Y1580" s="7">
        <v>5957339</v>
      </c>
      <c r="Z1580" s="7">
        <v>28964570</v>
      </c>
      <c r="AA1580" s="7">
        <v>2567979</v>
      </c>
      <c r="AB1580" s="7">
        <v>7164547</v>
      </c>
      <c r="AC1580" s="7">
        <v>38697096</v>
      </c>
      <c r="AD1580" s="7">
        <v>-1918547</v>
      </c>
      <c r="AE1580" s="7">
        <v>0</v>
      </c>
      <c r="AF1580" s="7">
        <v>0</v>
      </c>
      <c r="AG1580" s="7">
        <v>-1918547</v>
      </c>
    </row>
    <row r="1581" spans="1:33" x14ac:dyDescent="0.55000000000000004">
      <c r="A1581" t="str">
        <f>VLOOKUP($B1581,Sheet2!$A$1:$C$47,3,FALSE)</f>
        <v>GREATER BALTIMORE MEDICAL CENTER</v>
      </c>
      <c r="B1581">
        <v>44</v>
      </c>
      <c r="C1581" s="1">
        <v>44713</v>
      </c>
      <c r="D1581" t="s">
        <v>33</v>
      </c>
      <c r="E1581" s="7">
        <v>7862473</v>
      </c>
      <c r="F1581" s="7">
        <v>14380711</v>
      </c>
      <c r="G1581" s="7">
        <v>22243184</v>
      </c>
      <c r="H1581" s="7">
        <v>0</v>
      </c>
      <c r="I1581" s="7">
        <v>0</v>
      </c>
      <c r="J1581" s="7">
        <v>0</v>
      </c>
      <c r="K1581" s="7">
        <v>490694</v>
      </c>
      <c r="L1581" s="7">
        <v>0</v>
      </c>
      <c r="M1581" s="7">
        <v>0</v>
      </c>
      <c r="N1581" s="7">
        <v>4395072</v>
      </c>
      <c r="O1581" s="7">
        <v>0</v>
      </c>
      <c r="P1581" s="7">
        <v>0</v>
      </c>
      <c r="Q1581" s="7">
        <v>7424144</v>
      </c>
      <c r="R1581" s="7">
        <v>11819216</v>
      </c>
      <c r="S1581" s="7">
        <v>12309910</v>
      </c>
      <c r="T1581" s="7">
        <v>9933274</v>
      </c>
      <c r="U1581" s="7">
        <v>250329</v>
      </c>
      <c r="V1581" s="7">
        <v>10183603</v>
      </c>
      <c r="W1581" s="7">
        <v>7758943</v>
      </c>
      <c r="X1581" s="7">
        <v>971834</v>
      </c>
      <c r="Y1581" s="7">
        <v>5127105</v>
      </c>
      <c r="Z1581" s="7">
        <v>13857882</v>
      </c>
      <c r="AA1581" s="7">
        <v>0</v>
      </c>
      <c r="AB1581" s="7">
        <v>104484</v>
      </c>
      <c r="AC1581" s="7">
        <v>13962366</v>
      </c>
      <c r="AD1581" s="7">
        <v>-3778763</v>
      </c>
      <c r="AE1581" s="7">
        <v>-11783644</v>
      </c>
      <c r="AF1581" s="7">
        <v>362844</v>
      </c>
      <c r="AG1581" s="7">
        <v>-15925251</v>
      </c>
    </row>
    <row r="1582" spans="1:33" x14ac:dyDescent="0.55000000000000004">
      <c r="A1582" t="str">
        <f>VLOOKUP($B1582,Sheet2!$A$1:$C$47,3,FALSE)</f>
        <v>GREATER BALTIMORE MEDICAL CENTER</v>
      </c>
      <c r="B1582">
        <v>44</v>
      </c>
      <c r="C1582" s="1">
        <v>44713</v>
      </c>
      <c r="D1582" t="s">
        <v>34</v>
      </c>
      <c r="E1582" s="7">
        <v>30377358</v>
      </c>
      <c r="F1582" s="7">
        <v>34292018</v>
      </c>
      <c r="G1582" s="7">
        <v>64669376</v>
      </c>
      <c r="H1582" s="7">
        <v>38842</v>
      </c>
      <c r="I1582" s="7">
        <v>2006574</v>
      </c>
      <c r="J1582" s="7">
        <v>42798</v>
      </c>
      <c r="K1582" s="7">
        <v>2402738</v>
      </c>
      <c r="L1582" s="7">
        <v>1438935</v>
      </c>
      <c r="M1582" s="7">
        <v>268813</v>
      </c>
      <c r="N1582" s="7">
        <v>4395072</v>
      </c>
      <c r="O1582" s="7">
        <v>1236947</v>
      </c>
      <c r="P1582" s="7">
        <v>742262</v>
      </c>
      <c r="Q1582" s="7">
        <v>7424144</v>
      </c>
      <c r="R1582" s="7">
        <v>15506173</v>
      </c>
      <c r="S1582" s="7">
        <v>19997125</v>
      </c>
      <c r="T1582" s="7">
        <v>44672251</v>
      </c>
      <c r="U1582" s="7">
        <v>2289901</v>
      </c>
      <c r="V1582" s="7">
        <v>46962152</v>
      </c>
      <c r="W1582" s="7">
        <v>28094521</v>
      </c>
      <c r="X1582" s="7">
        <v>3643487</v>
      </c>
      <c r="Y1582" s="7">
        <v>11084444</v>
      </c>
      <c r="Z1582" s="7">
        <v>42822452</v>
      </c>
      <c r="AA1582" s="7">
        <v>2567979</v>
      </c>
      <c r="AB1582" s="7">
        <v>7269031</v>
      </c>
      <c r="AC1582" s="7">
        <v>52659462</v>
      </c>
      <c r="AD1582" s="7">
        <v>-5697310</v>
      </c>
      <c r="AE1582" s="7">
        <v>-11783644</v>
      </c>
      <c r="AF1582" s="7">
        <v>362844</v>
      </c>
      <c r="AG1582" s="7">
        <v>-17843798</v>
      </c>
    </row>
    <row r="1583" spans="1:33" x14ac:dyDescent="0.55000000000000004">
      <c r="A1583" t="str">
        <f>VLOOKUP($B1583,Sheet2!$A$1:$C$47,3,FALSE)</f>
        <v>HOWARD COUNTY GENERAL HOSPITAL</v>
      </c>
      <c r="B1583">
        <v>48</v>
      </c>
      <c r="C1583" s="1">
        <v>44713</v>
      </c>
      <c r="D1583" t="s">
        <v>32</v>
      </c>
      <c r="E1583" s="7">
        <v>17295000</v>
      </c>
      <c r="F1583" s="7">
        <v>11036000</v>
      </c>
      <c r="G1583" s="7">
        <v>28331000</v>
      </c>
      <c r="H1583" s="7">
        <v>378000</v>
      </c>
      <c r="I1583" s="7">
        <v>234000</v>
      </c>
      <c r="J1583" s="7">
        <v>620000</v>
      </c>
      <c r="K1583" s="7">
        <v>150000</v>
      </c>
      <c r="L1583" s="7">
        <v>1826000</v>
      </c>
      <c r="M1583" s="7">
        <v>191000</v>
      </c>
      <c r="N1583" s="7">
        <v>1000</v>
      </c>
      <c r="O1583" s="7">
        <v>568000</v>
      </c>
      <c r="P1583" s="7">
        <v>133000</v>
      </c>
      <c r="Q1583" s="7">
        <v>53000</v>
      </c>
      <c r="R1583" s="7">
        <v>2772000</v>
      </c>
      <c r="S1583" s="7">
        <v>4154000</v>
      </c>
      <c r="T1583" s="7">
        <v>24177000</v>
      </c>
      <c r="U1583" s="7">
        <v>0</v>
      </c>
      <c r="V1583" s="7">
        <v>24177000</v>
      </c>
      <c r="W1583" s="7">
        <v>9888000</v>
      </c>
      <c r="X1583" s="7">
        <v>3002000</v>
      </c>
      <c r="Y1583" s="7">
        <v>13790000</v>
      </c>
      <c r="Z1583" s="7">
        <v>26680000</v>
      </c>
      <c r="AA1583" s="7">
        <v>521000</v>
      </c>
      <c r="AB1583" s="7">
        <v>1396000</v>
      </c>
      <c r="AC1583" s="7">
        <v>28597000</v>
      </c>
      <c r="AD1583" s="7">
        <v>-4420000</v>
      </c>
      <c r="AE1583" s="7">
        <v>0</v>
      </c>
      <c r="AF1583" s="7">
        <v>0</v>
      </c>
      <c r="AG1583" s="7">
        <v>-4420000</v>
      </c>
    </row>
    <row r="1584" spans="1:33" x14ac:dyDescent="0.55000000000000004">
      <c r="A1584" t="str">
        <f>VLOOKUP($B1584,Sheet2!$A$1:$C$47,3,FALSE)</f>
        <v>HOWARD COUNTY GENERAL HOSPITAL</v>
      </c>
      <c r="B1584">
        <v>48</v>
      </c>
      <c r="C1584" s="1">
        <v>44713</v>
      </c>
      <c r="D1584" t="s">
        <v>33</v>
      </c>
      <c r="E1584" s="7">
        <v>0</v>
      </c>
      <c r="F1584" s="7">
        <v>3000</v>
      </c>
      <c r="G1584" s="7">
        <v>3000</v>
      </c>
      <c r="H1584" s="7">
        <v>0</v>
      </c>
      <c r="I1584" s="7">
        <v>0</v>
      </c>
      <c r="J1584" s="7">
        <v>0</v>
      </c>
      <c r="K1584" s="7">
        <v>0</v>
      </c>
      <c r="L1584" s="7">
        <v>0</v>
      </c>
      <c r="M1584" s="7">
        <v>0</v>
      </c>
      <c r="N1584" s="7">
        <v>0</v>
      </c>
      <c r="O1584" s="7">
        <v>0</v>
      </c>
      <c r="P1584" s="7">
        <v>0</v>
      </c>
      <c r="Q1584" s="7">
        <v>0</v>
      </c>
      <c r="R1584" s="7">
        <v>0</v>
      </c>
      <c r="S1584" s="7">
        <v>0</v>
      </c>
      <c r="T1584" s="7">
        <v>3000</v>
      </c>
      <c r="U1584" s="7">
        <v>529000</v>
      </c>
      <c r="V1584" s="7">
        <v>532000</v>
      </c>
      <c r="W1584" s="7">
        <v>0</v>
      </c>
      <c r="X1584" s="7">
        <v>0</v>
      </c>
      <c r="Y1584" s="7">
        <v>0</v>
      </c>
      <c r="Z1584" s="7">
        <v>0</v>
      </c>
      <c r="AA1584" s="7">
        <v>0</v>
      </c>
      <c r="AB1584" s="7">
        <v>0</v>
      </c>
      <c r="AC1584" s="7">
        <v>0</v>
      </c>
      <c r="AD1584" s="7">
        <v>532000</v>
      </c>
      <c r="AE1584" s="7">
        <v>872000</v>
      </c>
      <c r="AF1584" s="7">
        <v>12296000</v>
      </c>
      <c r="AG1584" s="7">
        <v>-10892000</v>
      </c>
    </row>
    <row r="1585" spans="1:33" x14ac:dyDescent="0.55000000000000004">
      <c r="A1585" t="str">
        <f>VLOOKUP($B1585,Sheet2!$A$1:$C$47,3,FALSE)</f>
        <v>HOWARD COUNTY GENERAL HOSPITAL</v>
      </c>
      <c r="B1585">
        <v>48</v>
      </c>
      <c r="C1585" s="1">
        <v>44713</v>
      </c>
      <c r="D1585" t="s">
        <v>34</v>
      </c>
      <c r="E1585" s="7">
        <v>17295000</v>
      </c>
      <c r="F1585" s="7">
        <v>11039000</v>
      </c>
      <c r="G1585" s="7">
        <v>28334000</v>
      </c>
      <c r="H1585" s="7">
        <v>378000</v>
      </c>
      <c r="I1585" s="7">
        <v>234000</v>
      </c>
      <c r="J1585" s="7">
        <v>620000</v>
      </c>
      <c r="K1585" s="7">
        <v>150000</v>
      </c>
      <c r="L1585" s="7">
        <v>1826000</v>
      </c>
      <c r="M1585" s="7">
        <v>191000</v>
      </c>
      <c r="N1585" s="7">
        <v>1000</v>
      </c>
      <c r="O1585" s="7">
        <v>568000</v>
      </c>
      <c r="P1585" s="7">
        <v>133000</v>
      </c>
      <c r="Q1585" s="7">
        <v>53000</v>
      </c>
      <c r="R1585" s="7">
        <v>2772000</v>
      </c>
      <c r="S1585" s="7">
        <v>4154000</v>
      </c>
      <c r="T1585" s="7">
        <v>24180000</v>
      </c>
      <c r="U1585" s="7">
        <v>529000</v>
      </c>
      <c r="V1585" s="7">
        <v>24709000</v>
      </c>
      <c r="W1585" s="7">
        <v>9888000</v>
      </c>
      <c r="X1585" s="7">
        <v>3002000</v>
      </c>
      <c r="Y1585" s="7">
        <v>13790000</v>
      </c>
      <c r="Z1585" s="7">
        <v>26680000</v>
      </c>
      <c r="AA1585" s="7">
        <v>521000</v>
      </c>
      <c r="AB1585" s="7">
        <v>1396000</v>
      </c>
      <c r="AC1585" s="7">
        <v>28597000</v>
      </c>
      <c r="AD1585" s="7">
        <v>-3888000</v>
      </c>
      <c r="AE1585" s="7">
        <v>872000</v>
      </c>
      <c r="AF1585" s="7">
        <v>12296000</v>
      </c>
      <c r="AG1585" s="7">
        <v>-15312000</v>
      </c>
    </row>
    <row r="1586" spans="1:33" x14ac:dyDescent="0.55000000000000004">
      <c r="A1586" t="str">
        <f>VLOOKUP($B1586,Sheet2!$A$1:$C$47,3,FALSE)</f>
        <v>UM-UPPER CHESAPEAKE MEDICAL CENTER</v>
      </c>
      <c r="B1586">
        <v>49</v>
      </c>
      <c r="C1586" s="1">
        <v>44713</v>
      </c>
      <c r="D1586" t="s">
        <v>32</v>
      </c>
      <c r="E1586" s="7">
        <v>16356000</v>
      </c>
      <c r="F1586" s="7">
        <v>14491000</v>
      </c>
      <c r="G1586" s="7">
        <v>30847000</v>
      </c>
      <c r="H1586" s="7">
        <v>197395</v>
      </c>
      <c r="I1586" s="7">
        <v>621893</v>
      </c>
      <c r="J1586" s="7">
        <v>176514</v>
      </c>
      <c r="K1586" s="7">
        <v>556106</v>
      </c>
      <c r="L1586" s="7">
        <v>1276682</v>
      </c>
      <c r="M1586" s="7">
        <v>301226</v>
      </c>
      <c r="N1586" s="7">
        <v>0</v>
      </c>
      <c r="O1586" s="7">
        <v>1131108</v>
      </c>
      <c r="P1586" s="7">
        <v>0</v>
      </c>
      <c r="Q1586" s="7">
        <v>0</v>
      </c>
      <c r="R1586" s="7">
        <v>2709016</v>
      </c>
      <c r="S1586" s="7">
        <v>4260924</v>
      </c>
      <c r="T1586" s="7">
        <v>26586076</v>
      </c>
      <c r="U1586" s="7">
        <v>333807</v>
      </c>
      <c r="V1586" s="7">
        <v>26919883</v>
      </c>
      <c r="W1586" s="7">
        <v>10951467</v>
      </c>
      <c r="X1586" s="7">
        <v>1077728</v>
      </c>
      <c r="Y1586" s="7">
        <v>7769615</v>
      </c>
      <c r="Z1586" s="7">
        <v>19798810</v>
      </c>
      <c r="AA1586" s="7">
        <v>667000</v>
      </c>
      <c r="AB1586" s="7">
        <v>1375088</v>
      </c>
      <c r="AC1586" s="7">
        <v>21840898</v>
      </c>
      <c r="AD1586" s="7">
        <v>5078985</v>
      </c>
      <c r="AE1586" s="7">
        <v>0</v>
      </c>
      <c r="AF1586" s="7">
        <v>0</v>
      </c>
      <c r="AG1586" s="7">
        <v>5078985</v>
      </c>
    </row>
    <row r="1587" spans="1:33" x14ac:dyDescent="0.55000000000000004">
      <c r="A1587" t="str">
        <f>VLOOKUP($B1587,Sheet2!$A$1:$C$47,3,FALSE)</f>
        <v>UM-UPPER CHESAPEAKE MEDICAL CENTER</v>
      </c>
      <c r="B1587">
        <v>49</v>
      </c>
      <c r="C1587" s="1">
        <v>44713</v>
      </c>
      <c r="D1587" t="s">
        <v>33</v>
      </c>
      <c r="E1587" s="7">
        <v>64000</v>
      </c>
      <c r="F1587" s="7">
        <v>192000</v>
      </c>
      <c r="G1587" s="7">
        <v>256000</v>
      </c>
      <c r="H1587" s="7">
        <v>47</v>
      </c>
      <c r="I1587" s="7">
        <v>0</v>
      </c>
      <c r="J1587" s="7">
        <v>42</v>
      </c>
      <c r="K1587" s="7">
        <v>0</v>
      </c>
      <c r="L1587" s="7">
        <v>0</v>
      </c>
      <c r="M1587" s="7">
        <v>0</v>
      </c>
      <c r="N1587" s="7">
        <v>4995</v>
      </c>
      <c r="O1587" s="7">
        <v>0</v>
      </c>
      <c r="P1587" s="7">
        <v>0</v>
      </c>
      <c r="Q1587" s="7">
        <v>14987</v>
      </c>
      <c r="R1587" s="7">
        <v>19982</v>
      </c>
      <c r="S1587" s="7">
        <v>20071</v>
      </c>
      <c r="T1587" s="7">
        <v>235929</v>
      </c>
      <c r="U1587" s="7">
        <v>16192</v>
      </c>
      <c r="V1587" s="7">
        <v>252121</v>
      </c>
      <c r="W1587" s="7">
        <v>114532</v>
      </c>
      <c r="X1587" s="7">
        <v>11271</v>
      </c>
      <c r="Y1587" s="7">
        <v>2294384</v>
      </c>
      <c r="Z1587" s="7">
        <v>2420187</v>
      </c>
      <c r="AA1587" s="7">
        <v>0</v>
      </c>
      <c r="AB1587" s="7">
        <v>17911</v>
      </c>
      <c r="AC1587" s="7">
        <v>2438098</v>
      </c>
      <c r="AD1587" s="7">
        <v>-2185977</v>
      </c>
      <c r="AE1587" s="7">
        <v>-5828000</v>
      </c>
      <c r="AF1587" s="7">
        <v>0</v>
      </c>
      <c r="AG1587" s="7">
        <v>-8013977</v>
      </c>
    </row>
    <row r="1588" spans="1:33" x14ac:dyDescent="0.55000000000000004">
      <c r="A1588" t="str">
        <f>VLOOKUP($B1588,Sheet2!$A$1:$C$47,3,FALSE)</f>
        <v>UM-UPPER CHESAPEAKE MEDICAL CENTER</v>
      </c>
      <c r="B1588">
        <v>49</v>
      </c>
      <c r="C1588" s="1">
        <v>44713</v>
      </c>
      <c r="D1588" t="s">
        <v>34</v>
      </c>
      <c r="E1588" s="7">
        <v>16420000</v>
      </c>
      <c r="F1588" s="7">
        <v>14683000</v>
      </c>
      <c r="G1588" s="7">
        <v>31103000</v>
      </c>
      <c r="H1588" s="7">
        <v>197442</v>
      </c>
      <c r="I1588" s="7">
        <v>621893</v>
      </c>
      <c r="J1588" s="7">
        <v>176556</v>
      </c>
      <c r="K1588" s="7">
        <v>556106</v>
      </c>
      <c r="L1588" s="7">
        <v>1276682</v>
      </c>
      <c r="M1588" s="7">
        <v>301226</v>
      </c>
      <c r="N1588" s="7">
        <v>4995</v>
      </c>
      <c r="O1588" s="7">
        <v>1131108</v>
      </c>
      <c r="P1588" s="7">
        <v>0</v>
      </c>
      <c r="Q1588" s="7">
        <v>14987</v>
      </c>
      <c r="R1588" s="7">
        <v>2728998</v>
      </c>
      <c r="S1588" s="7">
        <v>4280995</v>
      </c>
      <c r="T1588" s="7">
        <v>26822005</v>
      </c>
      <c r="U1588" s="7">
        <v>349999</v>
      </c>
      <c r="V1588" s="7">
        <v>27172004</v>
      </c>
      <c r="W1588" s="7">
        <v>11065999</v>
      </c>
      <c r="X1588" s="7">
        <v>1088999</v>
      </c>
      <c r="Y1588" s="7">
        <v>10063999</v>
      </c>
      <c r="Z1588" s="7">
        <v>22218997</v>
      </c>
      <c r="AA1588" s="7">
        <v>667000</v>
      </c>
      <c r="AB1588" s="7">
        <v>1392999</v>
      </c>
      <c r="AC1588" s="7">
        <v>24278996</v>
      </c>
      <c r="AD1588" s="7">
        <v>2893008</v>
      </c>
      <c r="AE1588" s="7">
        <v>-5828000</v>
      </c>
      <c r="AF1588" s="7">
        <v>0</v>
      </c>
      <c r="AG1588" s="7">
        <v>-2934992</v>
      </c>
    </row>
    <row r="1589" spans="1:33" x14ac:dyDescent="0.55000000000000004">
      <c r="A1589" t="str">
        <f>VLOOKUP($B1589,Sheet2!$A$1:$C$47,3,FALSE)</f>
        <v>DOCTORS COMMUNITY MEDICAL CENTER</v>
      </c>
      <c r="B1589">
        <v>51</v>
      </c>
      <c r="C1589" s="1">
        <v>44713</v>
      </c>
      <c r="D1589" t="s">
        <v>32</v>
      </c>
      <c r="E1589" s="7">
        <v>14189915</v>
      </c>
      <c r="F1589" s="7">
        <v>11838245</v>
      </c>
      <c r="G1589" s="7">
        <v>26028160</v>
      </c>
      <c r="H1589" s="7">
        <v>245130</v>
      </c>
      <c r="I1589" s="7">
        <v>2397336</v>
      </c>
      <c r="J1589" s="7">
        <v>407890</v>
      </c>
      <c r="K1589" s="7">
        <v>578935</v>
      </c>
      <c r="L1589" s="7">
        <v>-626320</v>
      </c>
      <c r="M1589" s="7">
        <v>-33226</v>
      </c>
      <c r="N1589" s="7">
        <v>120000</v>
      </c>
      <c r="O1589" s="7">
        <v>-252586</v>
      </c>
      <c r="P1589" s="7">
        <v>106829</v>
      </c>
      <c r="Q1589" s="7">
        <v>77709</v>
      </c>
      <c r="R1589" s="7">
        <v>-607594</v>
      </c>
      <c r="S1589" s="7">
        <v>3021697</v>
      </c>
      <c r="T1589" s="7">
        <v>23006463</v>
      </c>
      <c r="U1589" s="7">
        <v>2640581</v>
      </c>
      <c r="V1589" s="7">
        <v>25647044</v>
      </c>
      <c r="W1589" s="7">
        <v>8312112</v>
      </c>
      <c r="X1589" s="7">
        <v>595282</v>
      </c>
      <c r="Y1589" s="7">
        <v>13124564</v>
      </c>
      <c r="Z1589" s="7">
        <v>22031958</v>
      </c>
      <c r="AA1589" s="7">
        <v>361399</v>
      </c>
      <c r="AB1589" s="7">
        <v>944354</v>
      </c>
      <c r="AC1589" s="7">
        <v>23337711</v>
      </c>
      <c r="AD1589" s="7">
        <v>2309333</v>
      </c>
      <c r="AE1589" s="7">
        <v>0</v>
      </c>
      <c r="AF1589" s="7">
        <v>0</v>
      </c>
      <c r="AG1589" s="7">
        <v>2309333</v>
      </c>
    </row>
    <row r="1590" spans="1:33" x14ac:dyDescent="0.55000000000000004">
      <c r="A1590" t="str">
        <f>VLOOKUP($B1590,Sheet2!$A$1:$C$47,3,FALSE)</f>
        <v>DOCTORS COMMUNITY MEDICAL CENTER</v>
      </c>
      <c r="B1590">
        <v>51</v>
      </c>
      <c r="C1590" s="1">
        <v>44713</v>
      </c>
      <c r="D1590" t="s">
        <v>33</v>
      </c>
      <c r="E1590" s="7">
        <v>0</v>
      </c>
      <c r="F1590" s="7">
        <v>99773</v>
      </c>
      <c r="G1590" s="7">
        <v>99773</v>
      </c>
      <c r="H1590" s="7">
        <v>0</v>
      </c>
      <c r="I1590" s="7">
        <v>0</v>
      </c>
      <c r="J1590" s="7">
        <v>0</v>
      </c>
      <c r="K1590" s="7">
        <v>0</v>
      </c>
      <c r="L1590" s="7">
        <v>0</v>
      </c>
      <c r="M1590" s="7">
        <v>0</v>
      </c>
      <c r="N1590" s="7">
        <v>0</v>
      </c>
      <c r="O1590" s="7">
        <v>0</v>
      </c>
      <c r="P1590" s="7">
        <v>0</v>
      </c>
      <c r="Q1590" s="7">
        <v>0</v>
      </c>
      <c r="R1590" s="7">
        <v>0</v>
      </c>
      <c r="S1590" s="7">
        <v>0</v>
      </c>
      <c r="T1590" s="7">
        <v>99773</v>
      </c>
      <c r="U1590" s="7">
        <v>0</v>
      </c>
      <c r="V1590" s="7">
        <v>99773</v>
      </c>
      <c r="W1590" s="7">
        <v>0</v>
      </c>
      <c r="X1590" s="7">
        <v>0</v>
      </c>
      <c r="Y1590" s="7">
        <v>0</v>
      </c>
      <c r="Z1590" s="7">
        <v>0</v>
      </c>
      <c r="AA1590" s="7">
        <v>0</v>
      </c>
      <c r="AB1590" s="7">
        <v>0</v>
      </c>
      <c r="AC1590" s="7">
        <v>0</v>
      </c>
      <c r="AD1590" s="7">
        <v>99773</v>
      </c>
      <c r="AE1590" s="7">
        <v>-382524</v>
      </c>
      <c r="AF1590" s="7">
        <v>0</v>
      </c>
      <c r="AG1590" s="7">
        <v>-282751</v>
      </c>
    </row>
    <row r="1591" spans="1:33" x14ac:dyDescent="0.55000000000000004">
      <c r="A1591" t="str">
        <f>VLOOKUP($B1591,Sheet2!$A$1:$C$47,3,FALSE)</f>
        <v>DOCTORS COMMUNITY MEDICAL CENTER</v>
      </c>
      <c r="B1591">
        <v>51</v>
      </c>
      <c r="C1591" s="1">
        <v>44713</v>
      </c>
      <c r="D1591" t="s">
        <v>34</v>
      </c>
      <c r="E1591" s="7">
        <v>14189915</v>
      </c>
      <c r="F1591" s="7">
        <v>11938018</v>
      </c>
      <c r="G1591" s="7">
        <v>26127933</v>
      </c>
      <c r="H1591" s="7">
        <v>245130</v>
      </c>
      <c r="I1591" s="7">
        <v>2397336</v>
      </c>
      <c r="J1591" s="7">
        <v>407890</v>
      </c>
      <c r="K1591" s="7">
        <v>578935</v>
      </c>
      <c r="L1591" s="7">
        <v>-626320</v>
      </c>
      <c r="M1591" s="7">
        <v>-33226</v>
      </c>
      <c r="N1591" s="7">
        <v>120000</v>
      </c>
      <c r="O1591" s="7">
        <v>-252586</v>
      </c>
      <c r="P1591" s="7">
        <v>106829</v>
      </c>
      <c r="Q1591" s="7">
        <v>77709</v>
      </c>
      <c r="R1591" s="7">
        <v>-607594</v>
      </c>
      <c r="S1591" s="7">
        <v>3021697</v>
      </c>
      <c r="T1591" s="7">
        <v>23106236</v>
      </c>
      <c r="U1591" s="7">
        <v>2640581</v>
      </c>
      <c r="V1591" s="7">
        <v>25746817</v>
      </c>
      <c r="W1591" s="7">
        <v>8312112</v>
      </c>
      <c r="X1591" s="7">
        <v>595282</v>
      </c>
      <c r="Y1591" s="7">
        <v>13124564</v>
      </c>
      <c r="Z1591" s="7">
        <v>22031958</v>
      </c>
      <c r="AA1591" s="7">
        <v>361399</v>
      </c>
      <c r="AB1591" s="7">
        <v>944354</v>
      </c>
      <c r="AC1591" s="7">
        <v>23337711</v>
      </c>
      <c r="AD1591" s="7">
        <v>2409106</v>
      </c>
      <c r="AE1591" s="7">
        <v>-382524</v>
      </c>
      <c r="AF1591" s="7">
        <v>0</v>
      </c>
      <c r="AG1591" s="7">
        <v>2026582</v>
      </c>
    </row>
    <row r="1592" spans="1:33" x14ac:dyDescent="0.55000000000000004">
      <c r="A1592" t="str">
        <f>VLOOKUP($B1592,Sheet2!$A$1:$C$47,3,FALSE)</f>
        <v>ADVENTIST HEALTHCARE FORT WASHINGTON MEDICAL CENTER</v>
      </c>
      <c r="B1592">
        <v>60</v>
      </c>
      <c r="C1592" s="1">
        <v>44713</v>
      </c>
      <c r="D1592" t="s">
        <v>32</v>
      </c>
      <c r="E1592" s="7">
        <v>2976777</v>
      </c>
      <c r="F1592" s="7">
        <v>3204060</v>
      </c>
      <c r="G1592" s="7">
        <v>6180837</v>
      </c>
      <c r="H1592" s="7">
        <v>25749</v>
      </c>
      <c r="I1592" s="7">
        <v>193347</v>
      </c>
      <c r="J1592" s="7">
        <v>27715</v>
      </c>
      <c r="K1592" s="7">
        <v>208109</v>
      </c>
      <c r="L1592" s="7">
        <v>256698</v>
      </c>
      <c r="M1592" s="7">
        <v>19514</v>
      </c>
      <c r="N1592" s="7">
        <v>193575</v>
      </c>
      <c r="O1592" s="7">
        <v>276297</v>
      </c>
      <c r="P1592" s="7">
        <v>21004</v>
      </c>
      <c r="Q1592" s="7">
        <v>208355</v>
      </c>
      <c r="R1592" s="7">
        <v>975443</v>
      </c>
      <c r="S1592" s="7">
        <v>1430363</v>
      </c>
      <c r="T1592" s="7">
        <v>4750474</v>
      </c>
      <c r="U1592" s="7">
        <v>95459</v>
      </c>
      <c r="V1592" s="7">
        <v>4845933</v>
      </c>
      <c r="W1592" s="7">
        <v>2108079</v>
      </c>
      <c r="X1592" s="7">
        <v>312608</v>
      </c>
      <c r="Y1592" s="7">
        <v>2145946</v>
      </c>
      <c r="Z1592" s="7">
        <v>4566633</v>
      </c>
      <c r="AA1592" s="7">
        <v>20357</v>
      </c>
      <c r="AB1592" s="7">
        <v>144205</v>
      </c>
      <c r="AC1592" s="7">
        <v>4731195</v>
      </c>
      <c r="AD1592" s="7">
        <v>114738</v>
      </c>
      <c r="AE1592" s="7">
        <v>0</v>
      </c>
      <c r="AF1592" s="7">
        <v>0</v>
      </c>
      <c r="AG1592" s="7">
        <v>114738</v>
      </c>
    </row>
    <row r="1593" spans="1:33" x14ac:dyDescent="0.55000000000000004">
      <c r="A1593" t="str">
        <f>VLOOKUP($B1593,Sheet2!$A$1:$C$47,3,FALSE)</f>
        <v>ADVENTIST HEALTHCARE FORT WASHINGTON MEDICAL CENTER</v>
      </c>
      <c r="B1593">
        <v>60</v>
      </c>
      <c r="C1593" s="1">
        <v>44713</v>
      </c>
      <c r="D1593" t="s">
        <v>33</v>
      </c>
      <c r="E1593" s="7">
        <v>0</v>
      </c>
      <c r="F1593" s="7">
        <v>487633</v>
      </c>
      <c r="G1593" s="7">
        <v>487633</v>
      </c>
      <c r="H1593" s="7">
        <v>0</v>
      </c>
      <c r="I1593" s="7">
        <v>0</v>
      </c>
      <c r="J1593" s="7">
        <v>0</v>
      </c>
      <c r="K1593" s="7">
        <v>0</v>
      </c>
      <c r="L1593" s="7">
        <v>0</v>
      </c>
      <c r="M1593" s="7">
        <v>0</v>
      </c>
      <c r="N1593" s="7">
        <v>124394</v>
      </c>
      <c r="O1593" s="7">
        <v>0</v>
      </c>
      <c r="P1593" s="7">
        <v>0</v>
      </c>
      <c r="Q1593" s="7">
        <v>155202</v>
      </c>
      <c r="R1593" s="7">
        <v>279596</v>
      </c>
      <c r="S1593" s="7">
        <v>279596</v>
      </c>
      <c r="T1593" s="7">
        <v>208037</v>
      </c>
      <c r="U1593" s="7">
        <v>9940</v>
      </c>
      <c r="V1593" s="7">
        <v>217977</v>
      </c>
      <c r="W1593" s="7">
        <v>238625</v>
      </c>
      <c r="X1593" s="7">
        <v>19199</v>
      </c>
      <c r="Y1593" s="7">
        <v>191439</v>
      </c>
      <c r="Z1593" s="7">
        <v>449263</v>
      </c>
      <c r="AA1593" s="7">
        <v>0</v>
      </c>
      <c r="AB1593" s="7">
        <v>17018</v>
      </c>
      <c r="AC1593" s="7">
        <v>466281</v>
      </c>
      <c r="AD1593" s="7">
        <v>-248304</v>
      </c>
      <c r="AE1593" s="7">
        <v>311</v>
      </c>
      <c r="AF1593" s="7">
        <v>0</v>
      </c>
      <c r="AG1593" s="7">
        <v>-247993</v>
      </c>
    </row>
    <row r="1594" spans="1:33" x14ac:dyDescent="0.55000000000000004">
      <c r="A1594" t="str">
        <f>VLOOKUP($B1594,Sheet2!$A$1:$C$47,3,FALSE)</f>
        <v>ADVENTIST HEALTHCARE FORT WASHINGTON MEDICAL CENTER</v>
      </c>
      <c r="B1594">
        <v>60</v>
      </c>
      <c r="C1594" s="1">
        <v>44713</v>
      </c>
      <c r="D1594" t="s">
        <v>34</v>
      </c>
      <c r="E1594" s="7">
        <v>2976777</v>
      </c>
      <c r="F1594" s="7">
        <v>3691693</v>
      </c>
      <c r="G1594" s="7">
        <v>6668470</v>
      </c>
      <c r="H1594" s="7">
        <v>25749</v>
      </c>
      <c r="I1594" s="7">
        <v>193347</v>
      </c>
      <c r="J1594" s="7">
        <v>27715</v>
      </c>
      <c r="K1594" s="7">
        <v>208109</v>
      </c>
      <c r="L1594" s="7">
        <v>256698</v>
      </c>
      <c r="M1594" s="7">
        <v>19514</v>
      </c>
      <c r="N1594" s="7">
        <v>317969</v>
      </c>
      <c r="O1594" s="7">
        <v>276297</v>
      </c>
      <c r="P1594" s="7">
        <v>21004</v>
      </c>
      <c r="Q1594" s="7">
        <v>363557</v>
      </c>
      <c r="R1594" s="7">
        <v>1255039</v>
      </c>
      <c r="S1594" s="7">
        <v>1709959</v>
      </c>
      <c r="T1594" s="7">
        <v>4958511</v>
      </c>
      <c r="U1594" s="7">
        <v>105399</v>
      </c>
      <c r="V1594" s="7">
        <v>5063910</v>
      </c>
      <c r="W1594" s="7">
        <v>2346704</v>
      </c>
      <c r="X1594" s="7">
        <v>331807</v>
      </c>
      <c r="Y1594" s="7">
        <v>2337385</v>
      </c>
      <c r="Z1594" s="7">
        <v>5015896</v>
      </c>
      <c r="AA1594" s="7">
        <v>20357</v>
      </c>
      <c r="AB1594" s="7">
        <v>161223</v>
      </c>
      <c r="AC1594" s="7">
        <v>5197476</v>
      </c>
      <c r="AD1594" s="7">
        <v>-133566</v>
      </c>
      <c r="AE1594" s="7">
        <v>311</v>
      </c>
      <c r="AF1594" s="7">
        <v>0</v>
      </c>
      <c r="AG1594" s="7">
        <v>-133255</v>
      </c>
    </row>
    <row r="1595" spans="1:33" x14ac:dyDescent="0.55000000000000004">
      <c r="A1595" t="str">
        <f>VLOOKUP($B1595,Sheet2!$A$1:$C$47,3,FALSE)</f>
        <v>MEDSTAR SOUTHERN MARYLAND HOSPITAL CENTER</v>
      </c>
      <c r="B1595">
        <v>62</v>
      </c>
      <c r="C1595" s="1">
        <v>44713</v>
      </c>
      <c r="D1595" t="s">
        <v>32</v>
      </c>
      <c r="E1595" s="7">
        <v>16748782</v>
      </c>
      <c r="F1595" s="7">
        <v>10284748</v>
      </c>
      <c r="G1595" s="7">
        <v>27033530</v>
      </c>
      <c r="H1595" s="7">
        <v>531244</v>
      </c>
      <c r="I1595" s="7">
        <v>306498</v>
      </c>
      <c r="J1595" s="7">
        <v>426328</v>
      </c>
      <c r="K1595" s="7">
        <v>188208</v>
      </c>
      <c r="L1595" s="7">
        <v>1570061</v>
      </c>
      <c r="M1595" s="7">
        <v>823594</v>
      </c>
      <c r="N1595" s="7">
        <v>1082834</v>
      </c>
      <c r="O1595" s="7">
        <v>1042452</v>
      </c>
      <c r="P1595" s="7">
        <v>276703</v>
      </c>
      <c r="Q1595" s="7">
        <v>527341</v>
      </c>
      <c r="R1595" s="7">
        <v>5322985</v>
      </c>
      <c r="S1595" s="7">
        <v>6775263</v>
      </c>
      <c r="T1595" s="7">
        <v>20258267</v>
      </c>
      <c r="U1595" s="7">
        <v>367868</v>
      </c>
      <c r="V1595" s="7">
        <v>20626135</v>
      </c>
      <c r="W1595" s="7">
        <v>10339958</v>
      </c>
      <c r="X1595" s="7">
        <v>1507634</v>
      </c>
      <c r="Y1595" s="7">
        <v>8023809</v>
      </c>
      <c r="Z1595" s="7">
        <v>19871401</v>
      </c>
      <c r="AA1595" s="7">
        <v>529661</v>
      </c>
      <c r="AB1595" s="7">
        <v>1284455</v>
      </c>
      <c r="AC1595" s="7">
        <v>21685517</v>
      </c>
      <c r="AD1595" s="7">
        <v>-1059382</v>
      </c>
      <c r="AE1595" s="7">
        <v>0</v>
      </c>
      <c r="AF1595" s="7">
        <v>0</v>
      </c>
      <c r="AG1595" s="7">
        <v>-1059382</v>
      </c>
    </row>
    <row r="1596" spans="1:33" x14ac:dyDescent="0.55000000000000004">
      <c r="A1596" t="str">
        <f>VLOOKUP($B1596,Sheet2!$A$1:$C$47,3,FALSE)</f>
        <v>MEDSTAR SOUTHERN MARYLAND HOSPITAL CENTER</v>
      </c>
      <c r="B1596">
        <v>62</v>
      </c>
      <c r="C1596" s="1">
        <v>44713</v>
      </c>
      <c r="D1596" t="s">
        <v>33</v>
      </c>
      <c r="E1596" s="7">
        <v>0</v>
      </c>
      <c r="F1596" s="7">
        <v>2761941</v>
      </c>
      <c r="G1596" s="7">
        <v>2761941</v>
      </c>
      <c r="H1596" s="7">
        <v>0</v>
      </c>
      <c r="I1596" s="7">
        <v>0</v>
      </c>
      <c r="J1596" s="7">
        <v>0</v>
      </c>
      <c r="K1596" s="7">
        <v>123415</v>
      </c>
      <c r="L1596" s="7">
        <v>0</v>
      </c>
      <c r="M1596" s="7">
        <v>0</v>
      </c>
      <c r="N1596" s="7">
        <v>0</v>
      </c>
      <c r="O1596" s="7">
        <v>0</v>
      </c>
      <c r="P1596" s="7">
        <v>0</v>
      </c>
      <c r="Q1596" s="7">
        <v>1429839</v>
      </c>
      <c r="R1596" s="7">
        <v>1429839</v>
      </c>
      <c r="S1596" s="7">
        <v>1553254</v>
      </c>
      <c r="T1596" s="7">
        <v>1208687</v>
      </c>
      <c r="U1596" s="7">
        <v>5144</v>
      </c>
      <c r="V1596" s="7">
        <v>1213831</v>
      </c>
      <c r="W1596" s="7">
        <v>1383430</v>
      </c>
      <c r="X1596" s="7">
        <v>174885</v>
      </c>
      <c r="Y1596" s="7">
        <v>998616</v>
      </c>
      <c r="Z1596" s="7">
        <v>2556931</v>
      </c>
      <c r="AA1596" s="7">
        <v>0</v>
      </c>
      <c r="AB1596" s="7">
        <v>2133</v>
      </c>
      <c r="AC1596" s="7">
        <v>2559064</v>
      </c>
      <c r="AD1596" s="7">
        <v>-1345233</v>
      </c>
      <c r="AE1596" s="7">
        <v>-35962</v>
      </c>
      <c r="AF1596" s="7">
        <v>0</v>
      </c>
      <c r="AG1596" s="7">
        <v>-1381195</v>
      </c>
    </row>
    <row r="1597" spans="1:33" x14ac:dyDescent="0.55000000000000004">
      <c r="A1597" t="str">
        <f>VLOOKUP($B1597,Sheet2!$A$1:$C$47,3,FALSE)</f>
        <v>MEDSTAR SOUTHERN MARYLAND HOSPITAL CENTER</v>
      </c>
      <c r="B1597">
        <v>62</v>
      </c>
      <c r="C1597" s="1">
        <v>44713</v>
      </c>
      <c r="D1597" t="s">
        <v>34</v>
      </c>
      <c r="E1597" s="7">
        <v>16748782</v>
      </c>
      <c r="F1597" s="7">
        <v>13046689</v>
      </c>
      <c r="G1597" s="7">
        <v>29795471</v>
      </c>
      <c r="H1597" s="7">
        <v>531244</v>
      </c>
      <c r="I1597" s="7">
        <v>306498</v>
      </c>
      <c r="J1597" s="7">
        <v>426328</v>
      </c>
      <c r="K1597" s="7">
        <v>311623</v>
      </c>
      <c r="L1597" s="7">
        <v>1570061</v>
      </c>
      <c r="M1597" s="7">
        <v>823594</v>
      </c>
      <c r="N1597" s="7">
        <v>1082834</v>
      </c>
      <c r="O1597" s="7">
        <v>1042452</v>
      </c>
      <c r="P1597" s="7">
        <v>276703</v>
      </c>
      <c r="Q1597" s="7">
        <v>1957180</v>
      </c>
      <c r="R1597" s="7">
        <v>6752824</v>
      </c>
      <c r="S1597" s="7">
        <v>8328517</v>
      </c>
      <c r="T1597" s="7">
        <v>21466954</v>
      </c>
      <c r="U1597" s="7">
        <v>373012</v>
      </c>
      <c r="V1597" s="7">
        <v>21839966</v>
      </c>
      <c r="W1597" s="7">
        <v>11723388</v>
      </c>
      <c r="X1597" s="7">
        <v>1682519</v>
      </c>
      <c r="Y1597" s="7">
        <v>9022425</v>
      </c>
      <c r="Z1597" s="7">
        <v>22428332</v>
      </c>
      <c r="AA1597" s="7">
        <v>529661</v>
      </c>
      <c r="AB1597" s="7">
        <v>1286588</v>
      </c>
      <c r="AC1597" s="7">
        <v>24244581</v>
      </c>
      <c r="AD1597" s="7">
        <v>-2404615</v>
      </c>
      <c r="AE1597" s="7">
        <v>-35962</v>
      </c>
      <c r="AF1597" s="7">
        <v>0</v>
      </c>
      <c r="AG1597" s="7">
        <v>-2440577</v>
      </c>
    </row>
    <row r="1598" spans="1:33" x14ac:dyDescent="0.55000000000000004">
      <c r="A1598" t="str">
        <f>VLOOKUP($B1598,Sheet2!$A$1:$C$47,3,FALSE)</f>
        <v>UM-ST. JOSEPH MEDICAL CENTER</v>
      </c>
      <c r="B1598">
        <v>63</v>
      </c>
      <c r="C1598" s="1">
        <v>44713</v>
      </c>
      <c r="D1598" t="s">
        <v>32</v>
      </c>
      <c r="E1598" s="7">
        <v>22516182</v>
      </c>
      <c r="F1598" s="7">
        <v>12897092</v>
      </c>
      <c r="G1598" s="7">
        <v>35413274</v>
      </c>
      <c r="H1598" s="7">
        <v>-1562301</v>
      </c>
      <c r="I1598" s="7">
        <v>2855363</v>
      </c>
      <c r="J1598" s="7">
        <v>-929103</v>
      </c>
      <c r="K1598" s="7">
        <v>1698090</v>
      </c>
      <c r="L1598" s="7">
        <v>-259525</v>
      </c>
      <c r="M1598" s="7">
        <v>343369</v>
      </c>
      <c r="N1598" s="7">
        <v>0</v>
      </c>
      <c r="O1598" s="7">
        <v>-148653</v>
      </c>
      <c r="P1598" s="7">
        <v>0</v>
      </c>
      <c r="Q1598" s="7">
        <v>0</v>
      </c>
      <c r="R1598" s="7">
        <v>-64809</v>
      </c>
      <c r="S1598" s="7">
        <v>1997240</v>
      </c>
      <c r="T1598" s="7">
        <v>33416034</v>
      </c>
      <c r="U1598" s="7">
        <v>334633</v>
      </c>
      <c r="V1598" s="7">
        <v>33750667</v>
      </c>
      <c r="W1598" s="7">
        <v>11358485</v>
      </c>
      <c r="X1598" s="7">
        <v>1923682</v>
      </c>
      <c r="Y1598" s="7">
        <v>12491377</v>
      </c>
      <c r="Z1598" s="7">
        <v>25773544</v>
      </c>
      <c r="AA1598" s="7">
        <v>834821</v>
      </c>
      <c r="AB1598" s="7">
        <v>2325523</v>
      </c>
      <c r="AC1598" s="7">
        <v>28933888</v>
      </c>
      <c r="AD1598" s="7">
        <v>4816779</v>
      </c>
      <c r="AE1598" s="7">
        <v>0</v>
      </c>
      <c r="AF1598" s="7">
        <v>0</v>
      </c>
      <c r="AG1598" s="7">
        <v>4816779</v>
      </c>
    </row>
    <row r="1599" spans="1:33" x14ac:dyDescent="0.55000000000000004">
      <c r="A1599" t="str">
        <f>VLOOKUP($B1599,Sheet2!$A$1:$C$47,3,FALSE)</f>
        <v>UM-ST. JOSEPH MEDICAL CENTER</v>
      </c>
      <c r="B1599">
        <v>63</v>
      </c>
      <c r="C1599" s="1">
        <v>44713</v>
      </c>
      <c r="D1599" t="s">
        <v>33</v>
      </c>
      <c r="E1599" s="7">
        <v>0</v>
      </c>
      <c r="F1599" s="7">
        <v>493323</v>
      </c>
      <c r="G1599" s="7">
        <v>493323</v>
      </c>
      <c r="H1599" s="7">
        <v>-51587</v>
      </c>
      <c r="I1599" s="7">
        <v>234231</v>
      </c>
      <c r="J1599" s="7">
        <v>-30679</v>
      </c>
      <c r="K1599" s="7">
        <v>139297</v>
      </c>
      <c r="L1599" s="7">
        <v>0</v>
      </c>
      <c r="M1599" s="7">
        <v>0</v>
      </c>
      <c r="N1599" s="7">
        <v>0</v>
      </c>
      <c r="O1599" s="7">
        <v>0</v>
      </c>
      <c r="P1599" s="7">
        <v>0</v>
      </c>
      <c r="Q1599" s="7">
        <v>-5686</v>
      </c>
      <c r="R1599" s="7">
        <v>-5686</v>
      </c>
      <c r="S1599" s="7">
        <v>285576</v>
      </c>
      <c r="T1599" s="7">
        <v>207747</v>
      </c>
      <c r="U1599" s="7">
        <v>112600</v>
      </c>
      <c r="V1599" s="7">
        <v>320347</v>
      </c>
      <c r="W1599" s="7">
        <v>417785</v>
      </c>
      <c r="X1599" s="7">
        <v>70756</v>
      </c>
      <c r="Y1599" s="7">
        <v>7563459</v>
      </c>
      <c r="Z1599" s="7">
        <v>8052000</v>
      </c>
      <c r="AA1599" s="7">
        <v>0</v>
      </c>
      <c r="AB1599" s="7">
        <v>53176</v>
      </c>
      <c r="AC1599" s="7">
        <v>8105176</v>
      </c>
      <c r="AD1599" s="7">
        <v>-7784829</v>
      </c>
      <c r="AE1599" s="7">
        <v>-287646</v>
      </c>
      <c r="AF1599" s="7">
        <v>0</v>
      </c>
      <c r="AG1599" s="7">
        <v>-8072475</v>
      </c>
    </row>
    <row r="1600" spans="1:33" x14ac:dyDescent="0.55000000000000004">
      <c r="A1600" t="str">
        <f>VLOOKUP($B1600,Sheet2!$A$1:$C$47,3,FALSE)</f>
        <v>UM-ST. JOSEPH MEDICAL CENTER</v>
      </c>
      <c r="B1600">
        <v>63</v>
      </c>
      <c r="C1600" s="1">
        <v>44713</v>
      </c>
      <c r="D1600" t="s">
        <v>34</v>
      </c>
      <c r="E1600" s="7">
        <v>22516182</v>
      </c>
      <c r="F1600" s="7">
        <v>13390415</v>
      </c>
      <c r="G1600" s="7">
        <v>35906597</v>
      </c>
      <c r="H1600" s="7">
        <v>-1613888</v>
      </c>
      <c r="I1600" s="7">
        <v>3089594</v>
      </c>
      <c r="J1600" s="7">
        <v>-959782</v>
      </c>
      <c r="K1600" s="7">
        <v>1837387</v>
      </c>
      <c r="L1600" s="7">
        <v>-259525</v>
      </c>
      <c r="M1600" s="7">
        <v>343369</v>
      </c>
      <c r="N1600" s="7">
        <v>0</v>
      </c>
      <c r="O1600" s="7">
        <v>-148653</v>
      </c>
      <c r="P1600" s="7">
        <v>0</v>
      </c>
      <c r="Q1600" s="7">
        <v>-5686</v>
      </c>
      <c r="R1600" s="7">
        <v>-70495</v>
      </c>
      <c r="S1600" s="7">
        <v>2282816</v>
      </c>
      <c r="T1600" s="7">
        <v>33623781</v>
      </c>
      <c r="U1600" s="7">
        <v>447233</v>
      </c>
      <c r="V1600" s="7">
        <v>34071014</v>
      </c>
      <c r="W1600" s="7">
        <v>11776270</v>
      </c>
      <c r="X1600" s="7">
        <v>1994438</v>
      </c>
      <c r="Y1600" s="7">
        <v>20054836</v>
      </c>
      <c r="Z1600" s="7">
        <v>33825544</v>
      </c>
      <c r="AA1600" s="7">
        <v>834821</v>
      </c>
      <c r="AB1600" s="7">
        <v>2378699</v>
      </c>
      <c r="AC1600" s="7">
        <v>37039064</v>
      </c>
      <c r="AD1600" s="7">
        <v>-2968050</v>
      </c>
      <c r="AE1600" s="7">
        <v>-287646</v>
      </c>
      <c r="AF1600" s="7">
        <v>0</v>
      </c>
      <c r="AG1600" s="7">
        <v>-3255696</v>
      </c>
    </row>
    <row r="1601" spans="1:33" x14ac:dyDescent="0.55000000000000004">
      <c r="A1601" t="str">
        <f>VLOOKUP($B1601,Sheet2!$A$1:$C$47,3,FALSE)</f>
        <v>LEVINDALE</v>
      </c>
      <c r="B1601">
        <v>64</v>
      </c>
      <c r="C1601" s="1">
        <v>44713</v>
      </c>
      <c r="D1601" t="s">
        <v>32</v>
      </c>
      <c r="E1601" s="7">
        <v>6738779</v>
      </c>
      <c r="F1601" s="7">
        <v>447341</v>
      </c>
      <c r="G1601" s="7">
        <v>7186120</v>
      </c>
      <c r="H1601" s="7">
        <v>219086</v>
      </c>
      <c r="I1601" s="7">
        <v>51598</v>
      </c>
      <c r="J1601" s="7">
        <v>0</v>
      </c>
      <c r="K1601" s="7">
        <v>0</v>
      </c>
      <c r="L1601" s="7">
        <v>390013</v>
      </c>
      <c r="M1601" s="7">
        <v>52342</v>
      </c>
      <c r="N1601" s="7">
        <v>0</v>
      </c>
      <c r="O1601" s="7">
        <v>13502</v>
      </c>
      <c r="P1601" s="7">
        <v>0</v>
      </c>
      <c r="Q1601" s="7">
        <v>0</v>
      </c>
      <c r="R1601" s="7">
        <v>455857</v>
      </c>
      <c r="S1601" s="7">
        <v>726541</v>
      </c>
      <c r="T1601" s="7">
        <v>6459579</v>
      </c>
      <c r="U1601" s="7">
        <v>168966</v>
      </c>
      <c r="V1601" s="7">
        <v>6628545</v>
      </c>
      <c r="W1601" s="7">
        <v>1812348</v>
      </c>
      <c r="X1601" s="7">
        <v>642301</v>
      </c>
      <c r="Y1601" s="7">
        <v>1802084</v>
      </c>
      <c r="Z1601" s="7">
        <v>4256733</v>
      </c>
      <c r="AA1601" s="7">
        <v>0</v>
      </c>
      <c r="AB1601" s="7">
        <v>239174</v>
      </c>
      <c r="AC1601" s="7">
        <v>4495907</v>
      </c>
      <c r="AD1601" s="7">
        <v>2132638</v>
      </c>
      <c r="AE1601" s="7">
        <v>0</v>
      </c>
      <c r="AF1601" s="7">
        <v>0</v>
      </c>
      <c r="AG1601" s="7">
        <v>2132638</v>
      </c>
    </row>
    <row r="1602" spans="1:33" x14ac:dyDescent="0.55000000000000004">
      <c r="A1602" t="str">
        <f>VLOOKUP($B1602,Sheet2!$A$1:$C$47,3,FALSE)</f>
        <v>LEVINDALE</v>
      </c>
      <c r="B1602">
        <v>64</v>
      </c>
      <c r="C1602" s="1">
        <v>44713</v>
      </c>
      <c r="D1602" t="s">
        <v>33</v>
      </c>
      <c r="E1602" s="7">
        <v>2686670</v>
      </c>
      <c r="F1602" s="7">
        <v>87113</v>
      </c>
      <c r="G1602" s="7">
        <v>2773783</v>
      </c>
      <c r="H1602" s="7">
        <v>83654</v>
      </c>
      <c r="I1602" s="7">
        <v>186918</v>
      </c>
      <c r="J1602" s="7">
        <v>0</v>
      </c>
      <c r="K1602" s="7">
        <v>0</v>
      </c>
      <c r="L1602" s="7">
        <v>0</v>
      </c>
      <c r="M1602" s="7">
        <v>11918</v>
      </c>
      <c r="N1602" s="7">
        <v>383391</v>
      </c>
      <c r="O1602" s="7">
        <v>0</v>
      </c>
      <c r="P1602" s="7">
        <v>0</v>
      </c>
      <c r="Q1602" s="7">
        <v>13478</v>
      </c>
      <c r="R1602" s="7">
        <v>408787</v>
      </c>
      <c r="S1602" s="7">
        <v>679359</v>
      </c>
      <c r="T1602" s="7">
        <v>2094424</v>
      </c>
      <c r="U1602" s="7">
        <v>31221</v>
      </c>
      <c r="V1602" s="7">
        <v>2125645</v>
      </c>
      <c r="W1602" s="7">
        <v>1602412</v>
      </c>
      <c r="X1602" s="7">
        <v>567899</v>
      </c>
      <c r="Y1602" s="7">
        <v>984036</v>
      </c>
      <c r="Z1602" s="7">
        <v>3154347</v>
      </c>
      <c r="AA1602" s="7">
        <v>0</v>
      </c>
      <c r="AB1602" s="7">
        <v>143386</v>
      </c>
      <c r="AC1602" s="7">
        <v>3297733</v>
      </c>
      <c r="AD1602" s="7">
        <v>-1172088</v>
      </c>
      <c r="AE1602" s="7">
        <v>-1242903</v>
      </c>
      <c r="AF1602" s="7">
        <v>0</v>
      </c>
      <c r="AG1602" s="7">
        <v>-2414991</v>
      </c>
    </row>
    <row r="1603" spans="1:33" x14ac:dyDescent="0.55000000000000004">
      <c r="A1603" t="str">
        <f>VLOOKUP($B1603,Sheet2!$A$1:$C$47,3,FALSE)</f>
        <v>LEVINDALE</v>
      </c>
      <c r="B1603">
        <v>64</v>
      </c>
      <c r="C1603" s="1">
        <v>44713</v>
      </c>
      <c r="D1603" t="s">
        <v>34</v>
      </c>
      <c r="E1603" s="7">
        <v>9425449</v>
      </c>
      <c r="F1603" s="7">
        <v>534454</v>
      </c>
      <c r="G1603" s="7">
        <v>9959903</v>
      </c>
      <c r="H1603" s="7">
        <v>302740</v>
      </c>
      <c r="I1603" s="7">
        <v>238516</v>
      </c>
      <c r="J1603" s="7">
        <v>0</v>
      </c>
      <c r="K1603" s="7">
        <v>0</v>
      </c>
      <c r="L1603" s="7">
        <v>390013</v>
      </c>
      <c r="M1603" s="7">
        <v>64260</v>
      </c>
      <c r="N1603" s="7">
        <v>383391</v>
      </c>
      <c r="O1603" s="7">
        <v>13502</v>
      </c>
      <c r="P1603" s="7">
        <v>0</v>
      </c>
      <c r="Q1603" s="7">
        <v>13478</v>
      </c>
      <c r="R1603" s="7">
        <v>864644</v>
      </c>
      <c r="S1603" s="7">
        <v>1405900</v>
      </c>
      <c r="T1603" s="7">
        <v>8554003</v>
      </c>
      <c r="U1603" s="7">
        <v>200187</v>
      </c>
      <c r="V1603" s="7">
        <v>8754190</v>
      </c>
      <c r="W1603" s="7">
        <v>3414760</v>
      </c>
      <c r="X1603" s="7">
        <v>1210200</v>
      </c>
      <c r="Y1603" s="7">
        <v>2786120</v>
      </c>
      <c r="Z1603" s="7">
        <v>7411080</v>
      </c>
      <c r="AA1603" s="7">
        <v>0</v>
      </c>
      <c r="AB1603" s="7">
        <v>382560</v>
      </c>
      <c r="AC1603" s="7">
        <v>7793640</v>
      </c>
      <c r="AD1603" s="7">
        <v>960550</v>
      </c>
      <c r="AE1603" s="7">
        <v>-1242903</v>
      </c>
      <c r="AF1603" s="7">
        <v>0</v>
      </c>
      <c r="AG1603" s="7">
        <v>-282353</v>
      </c>
    </row>
    <row r="1604" spans="1:33" x14ac:dyDescent="0.55000000000000004">
      <c r="A1604" t="str">
        <f>VLOOKUP($B1604,Sheet2!$A$1:$C$47,3,FALSE)</f>
        <v>HOLY CROSS HOSPITAL-GERMANTOWN</v>
      </c>
      <c r="B1604">
        <v>65</v>
      </c>
      <c r="C1604" s="1">
        <v>44713</v>
      </c>
      <c r="D1604" t="s">
        <v>32</v>
      </c>
      <c r="E1604" s="7">
        <v>6930773</v>
      </c>
      <c r="F1604" s="7">
        <v>5104462</v>
      </c>
      <c r="G1604" s="7">
        <v>12035235</v>
      </c>
      <c r="H1604" s="7">
        <v>82877</v>
      </c>
      <c r="I1604" s="7">
        <v>217658</v>
      </c>
      <c r="J1604" s="7">
        <v>98098</v>
      </c>
      <c r="K1604" s="7">
        <v>263284</v>
      </c>
      <c r="L1604" s="7">
        <v>317238</v>
      </c>
      <c r="M1604" s="7">
        <v>385586</v>
      </c>
      <c r="N1604" s="7">
        <v>-299696</v>
      </c>
      <c r="O1604" s="7">
        <v>486347</v>
      </c>
      <c r="P1604" s="7">
        <v>500195</v>
      </c>
      <c r="Q1604" s="7">
        <v>-273152</v>
      </c>
      <c r="R1604" s="7">
        <v>1116518</v>
      </c>
      <c r="S1604" s="7">
        <v>1778435</v>
      </c>
      <c r="T1604" s="7">
        <v>10256800</v>
      </c>
      <c r="U1604" s="7">
        <v>32705</v>
      </c>
      <c r="V1604" s="7">
        <v>10289505</v>
      </c>
      <c r="W1604" s="7">
        <v>4131656</v>
      </c>
      <c r="X1604" s="7">
        <v>803240</v>
      </c>
      <c r="Y1604" s="7">
        <v>4202362</v>
      </c>
      <c r="Z1604" s="7">
        <v>9137258</v>
      </c>
      <c r="AA1604" s="7">
        <v>435919</v>
      </c>
      <c r="AB1604" s="7">
        <v>646681</v>
      </c>
      <c r="AC1604" s="7">
        <v>10219858</v>
      </c>
      <c r="AD1604" s="7">
        <v>69647</v>
      </c>
      <c r="AE1604" s="7">
        <v>0</v>
      </c>
      <c r="AF1604" s="7">
        <v>0</v>
      </c>
      <c r="AG1604" s="7">
        <v>69647</v>
      </c>
    </row>
    <row r="1605" spans="1:33" x14ac:dyDescent="0.55000000000000004">
      <c r="A1605" t="str">
        <f>VLOOKUP($B1605,Sheet2!$A$1:$C$47,3,FALSE)</f>
        <v>HOLY CROSS HOSPITAL-GERMANTOWN</v>
      </c>
      <c r="B1605">
        <v>65</v>
      </c>
      <c r="C1605" s="1">
        <v>44713</v>
      </c>
      <c r="D1605" t="s">
        <v>33</v>
      </c>
      <c r="E1605" s="7">
        <v>0</v>
      </c>
      <c r="F1605" s="7">
        <v>215985</v>
      </c>
      <c r="G1605" s="7">
        <v>215985</v>
      </c>
      <c r="H1605" s="7">
        <v>3164</v>
      </c>
      <c r="I1605" s="7">
        <v>0</v>
      </c>
      <c r="J1605" s="7">
        <v>0</v>
      </c>
      <c r="K1605" s="7">
        <v>0</v>
      </c>
      <c r="L1605" s="7">
        <v>0</v>
      </c>
      <c r="M1605" s="7">
        <v>0</v>
      </c>
      <c r="N1605" s="7">
        <v>0</v>
      </c>
      <c r="O1605" s="7">
        <v>0</v>
      </c>
      <c r="P1605" s="7">
        <v>16343</v>
      </c>
      <c r="Q1605" s="7">
        <v>144449</v>
      </c>
      <c r="R1605" s="7">
        <v>160792</v>
      </c>
      <c r="S1605" s="7">
        <v>163956</v>
      </c>
      <c r="T1605" s="7">
        <v>52029</v>
      </c>
      <c r="U1605" s="7">
        <v>26655</v>
      </c>
      <c r="V1605" s="7">
        <v>78684</v>
      </c>
      <c r="W1605" s="7">
        <v>97442</v>
      </c>
      <c r="X1605" s="7">
        <v>12889</v>
      </c>
      <c r="Y1605" s="7">
        <v>456297</v>
      </c>
      <c r="Z1605" s="7">
        <v>566628</v>
      </c>
      <c r="AA1605" s="7">
        <v>0</v>
      </c>
      <c r="AB1605" s="7">
        <v>748</v>
      </c>
      <c r="AC1605" s="7">
        <v>567376</v>
      </c>
      <c r="AD1605" s="7">
        <v>-488692</v>
      </c>
      <c r="AE1605" s="7">
        <v>-48263</v>
      </c>
      <c r="AF1605" s="7">
        <v>0</v>
      </c>
      <c r="AG1605" s="7">
        <v>-536955</v>
      </c>
    </row>
    <row r="1606" spans="1:33" x14ac:dyDescent="0.55000000000000004">
      <c r="A1606" t="str">
        <f>VLOOKUP($B1606,Sheet2!$A$1:$C$47,3,FALSE)</f>
        <v>HOLY CROSS HOSPITAL-GERMANTOWN</v>
      </c>
      <c r="B1606">
        <v>65</v>
      </c>
      <c r="C1606" s="1">
        <v>44713</v>
      </c>
      <c r="D1606" t="s">
        <v>34</v>
      </c>
      <c r="E1606" s="7">
        <v>6930773</v>
      </c>
      <c r="F1606" s="7">
        <v>5320447</v>
      </c>
      <c r="G1606" s="7">
        <v>12251220</v>
      </c>
      <c r="H1606" s="7">
        <v>86041</v>
      </c>
      <c r="I1606" s="7">
        <v>217658</v>
      </c>
      <c r="J1606" s="7">
        <v>98098</v>
      </c>
      <c r="K1606" s="7">
        <v>263284</v>
      </c>
      <c r="L1606" s="7">
        <v>317238</v>
      </c>
      <c r="M1606" s="7">
        <v>385586</v>
      </c>
      <c r="N1606" s="7">
        <v>-299696</v>
      </c>
      <c r="O1606" s="7">
        <v>486347</v>
      </c>
      <c r="P1606" s="7">
        <v>516538</v>
      </c>
      <c r="Q1606" s="7">
        <v>-128703</v>
      </c>
      <c r="R1606" s="7">
        <v>1277310</v>
      </c>
      <c r="S1606" s="7">
        <v>1942391</v>
      </c>
      <c r="T1606" s="7">
        <v>10308829</v>
      </c>
      <c r="U1606" s="7">
        <v>59360</v>
      </c>
      <c r="V1606" s="7">
        <v>10368189</v>
      </c>
      <c r="W1606" s="7">
        <v>4229098</v>
      </c>
      <c r="X1606" s="7">
        <v>816129</v>
      </c>
      <c r="Y1606" s="7">
        <v>4658659</v>
      </c>
      <c r="Z1606" s="7">
        <v>9703886</v>
      </c>
      <c r="AA1606" s="7">
        <v>435919</v>
      </c>
      <c r="AB1606" s="7">
        <v>647429</v>
      </c>
      <c r="AC1606" s="7">
        <v>10787234</v>
      </c>
      <c r="AD1606" s="7">
        <v>-419045</v>
      </c>
      <c r="AE1606" s="7">
        <v>-48263</v>
      </c>
      <c r="AF1606" s="7">
        <v>0</v>
      </c>
      <c r="AG1606" s="7">
        <v>-467308</v>
      </c>
    </row>
    <row r="1607" spans="1:33" x14ac:dyDescent="0.55000000000000004">
      <c r="A1607" t="str">
        <f>VLOOKUP($B1607,Sheet2!$A$1:$C$47,3,FALSE)</f>
        <v>MEDSTAR GOOD SAMARITAN</v>
      </c>
      <c r="B1607">
        <v>2004</v>
      </c>
      <c r="C1607" s="1">
        <v>44713</v>
      </c>
      <c r="D1607" t="s">
        <v>32</v>
      </c>
      <c r="E1607" s="7">
        <v>15867585</v>
      </c>
      <c r="F1607" s="7">
        <v>10695294</v>
      </c>
      <c r="G1607" s="7">
        <v>26562879</v>
      </c>
      <c r="H1607" s="7">
        <v>118846</v>
      </c>
      <c r="I1607" s="7">
        <v>101700</v>
      </c>
      <c r="J1607" s="7">
        <v>684616</v>
      </c>
      <c r="K1607" s="7">
        <v>172502</v>
      </c>
      <c r="L1607" s="7">
        <v>1572465</v>
      </c>
      <c r="M1607" s="7">
        <v>190713</v>
      </c>
      <c r="N1607" s="7">
        <v>1068721</v>
      </c>
      <c r="O1607" s="7">
        <v>1610787</v>
      </c>
      <c r="P1607" s="7">
        <v>371374</v>
      </c>
      <c r="Q1607" s="7">
        <v>775428</v>
      </c>
      <c r="R1607" s="7">
        <v>5589488</v>
      </c>
      <c r="S1607" s="7">
        <v>6667152</v>
      </c>
      <c r="T1607" s="7">
        <v>19895727</v>
      </c>
      <c r="U1607" s="7">
        <v>605637</v>
      </c>
      <c r="V1607" s="7">
        <v>20501364</v>
      </c>
      <c r="W1607" s="7">
        <v>10075176</v>
      </c>
      <c r="X1607" s="7">
        <v>2149708</v>
      </c>
      <c r="Y1607" s="7">
        <v>7531490</v>
      </c>
      <c r="Z1607" s="7">
        <v>19756374</v>
      </c>
      <c r="AA1607" s="7">
        <v>139017</v>
      </c>
      <c r="AB1607" s="7">
        <v>964149</v>
      </c>
      <c r="AC1607" s="7">
        <v>20859540</v>
      </c>
      <c r="AD1607" s="7">
        <v>-358176</v>
      </c>
      <c r="AE1607" s="7">
        <v>0</v>
      </c>
      <c r="AF1607" s="7">
        <v>0</v>
      </c>
      <c r="AG1607" s="7">
        <v>-358176</v>
      </c>
    </row>
    <row r="1608" spans="1:33" x14ac:dyDescent="0.55000000000000004">
      <c r="A1608" t="str">
        <f>VLOOKUP($B1608,Sheet2!$A$1:$C$47,3,FALSE)</f>
        <v>MEDSTAR GOOD SAMARITAN</v>
      </c>
      <c r="B1608">
        <v>2004</v>
      </c>
      <c r="C1608" s="1">
        <v>44713</v>
      </c>
      <c r="D1608" t="s">
        <v>33</v>
      </c>
      <c r="E1608" s="7">
        <v>-50377</v>
      </c>
      <c r="F1608" s="7">
        <v>1623866</v>
      </c>
      <c r="G1608" s="7">
        <v>1573489</v>
      </c>
      <c r="H1608" s="7">
        <v>0</v>
      </c>
      <c r="I1608" s="7">
        <v>15584</v>
      </c>
      <c r="J1608" s="7">
        <v>0</v>
      </c>
      <c r="K1608" s="7">
        <v>9034</v>
      </c>
      <c r="L1608" s="7">
        <v>0</v>
      </c>
      <c r="M1608" s="7">
        <v>0</v>
      </c>
      <c r="N1608" s="7">
        <v>5531</v>
      </c>
      <c r="O1608" s="7">
        <v>0</v>
      </c>
      <c r="P1608" s="7">
        <v>0</v>
      </c>
      <c r="Q1608" s="7">
        <v>415653</v>
      </c>
      <c r="R1608" s="7">
        <v>421184</v>
      </c>
      <c r="S1608" s="7">
        <v>445802</v>
      </c>
      <c r="T1608" s="7">
        <v>1127687</v>
      </c>
      <c r="U1608" s="7">
        <v>809888</v>
      </c>
      <c r="V1608" s="7">
        <v>1937575</v>
      </c>
      <c r="W1608" s="7">
        <v>493128</v>
      </c>
      <c r="X1608" s="7">
        <v>105217</v>
      </c>
      <c r="Y1608" s="7">
        <v>3165124</v>
      </c>
      <c r="Z1608" s="7">
        <v>3763469</v>
      </c>
      <c r="AA1608" s="7">
        <v>12841</v>
      </c>
      <c r="AB1608" s="7">
        <v>92742</v>
      </c>
      <c r="AC1608" s="7">
        <v>3869052</v>
      </c>
      <c r="AD1608" s="7">
        <v>-1931477</v>
      </c>
      <c r="AE1608" s="7">
        <v>499667</v>
      </c>
      <c r="AF1608" s="7">
        <v>114315</v>
      </c>
      <c r="AG1608" s="7">
        <v>-1546125</v>
      </c>
    </row>
    <row r="1609" spans="1:33" x14ac:dyDescent="0.55000000000000004">
      <c r="A1609" t="str">
        <f>VLOOKUP($B1609,Sheet2!$A$1:$C$47,3,FALSE)</f>
        <v>MEDSTAR GOOD SAMARITAN</v>
      </c>
      <c r="B1609">
        <v>2004</v>
      </c>
      <c r="C1609" s="1">
        <v>44713</v>
      </c>
      <c r="D1609" t="s">
        <v>34</v>
      </c>
      <c r="E1609" s="7">
        <v>15817208</v>
      </c>
      <c r="F1609" s="7">
        <v>12319160</v>
      </c>
      <c r="G1609" s="7">
        <v>28136368</v>
      </c>
      <c r="H1609" s="7">
        <v>118846</v>
      </c>
      <c r="I1609" s="7">
        <v>117284</v>
      </c>
      <c r="J1609" s="7">
        <v>684616</v>
      </c>
      <c r="K1609" s="7">
        <v>181536</v>
      </c>
      <c r="L1609" s="7">
        <v>1572465</v>
      </c>
      <c r="M1609" s="7">
        <v>190713</v>
      </c>
      <c r="N1609" s="7">
        <v>1074252</v>
      </c>
      <c r="O1609" s="7">
        <v>1610787</v>
      </c>
      <c r="P1609" s="7">
        <v>371374</v>
      </c>
      <c r="Q1609" s="7">
        <v>1191081</v>
      </c>
      <c r="R1609" s="7">
        <v>6010672</v>
      </c>
      <c r="S1609" s="7">
        <v>7112954</v>
      </c>
      <c r="T1609" s="7">
        <v>21023414</v>
      </c>
      <c r="U1609" s="7">
        <v>1415525</v>
      </c>
      <c r="V1609" s="7">
        <v>22438939</v>
      </c>
      <c r="W1609" s="7">
        <v>10568304</v>
      </c>
      <c r="X1609" s="7">
        <v>2254925</v>
      </c>
      <c r="Y1609" s="7">
        <v>10696614</v>
      </c>
      <c r="Z1609" s="7">
        <v>23519843</v>
      </c>
      <c r="AA1609" s="7">
        <v>151858</v>
      </c>
      <c r="AB1609" s="7">
        <v>1056891</v>
      </c>
      <c r="AC1609" s="7">
        <v>24728592</v>
      </c>
      <c r="AD1609" s="7">
        <v>-2289653</v>
      </c>
      <c r="AE1609" s="7">
        <v>499667</v>
      </c>
      <c r="AF1609" s="7">
        <v>114315</v>
      </c>
      <c r="AG1609" s="7">
        <v>-1904301</v>
      </c>
    </row>
    <row r="1610" spans="1:33" x14ac:dyDescent="0.55000000000000004">
      <c r="A1610" t="str">
        <f>VLOOKUP($B1610,Sheet2!$A$1:$C$47,3,FALSE)</f>
        <v>SHADY GROVE ADVENTIST HOSPITAL</v>
      </c>
      <c r="B1610">
        <v>5050</v>
      </c>
      <c r="C1610" s="1">
        <v>44713</v>
      </c>
      <c r="D1610" t="s">
        <v>32</v>
      </c>
      <c r="E1610" s="7">
        <v>24747988</v>
      </c>
      <c r="F1610" s="7">
        <v>15615092</v>
      </c>
      <c r="G1610" s="7">
        <v>40363080</v>
      </c>
      <c r="H1610" s="7">
        <v>627672</v>
      </c>
      <c r="I1610" s="7">
        <v>837750</v>
      </c>
      <c r="J1610" s="7">
        <v>396038</v>
      </c>
      <c r="K1610" s="7">
        <v>528590</v>
      </c>
      <c r="L1610" s="7">
        <v>1516541</v>
      </c>
      <c r="M1610" s="7">
        <v>566778</v>
      </c>
      <c r="N1610" s="7">
        <v>-534999</v>
      </c>
      <c r="O1610" s="7">
        <v>956883</v>
      </c>
      <c r="P1610" s="7">
        <v>357617</v>
      </c>
      <c r="Q1610" s="7">
        <v>-338940</v>
      </c>
      <c r="R1610" s="7">
        <v>2523880</v>
      </c>
      <c r="S1610" s="7">
        <v>4913930</v>
      </c>
      <c r="T1610" s="7">
        <v>35449150</v>
      </c>
      <c r="U1610" s="7">
        <v>449511</v>
      </c>
      <c r="V1610" s="7">
        <v>35898661</v>
      </c>
      <c r="W1610" s="7">
        <v>14774043</v>
      </c>
      <c r="X1610" s="7">
        <v>2194289</v>
      </c>
      <c r="Y1610" s="7">
        <v>15308612</v>
      </c>
      <c r="Z1610" s="7">
        <v>32276944</v>
      </c>
      <c r="AA1610" s="7">
        <v>451377</v>
      </c>
      <c r="AB1610" s="7">
        <v>1966999</v>
      </c>
      <c r="AC1610" s="7">
        <v>34695320</v>
      </c>
      <c r="AD1610" s="7">
        <v>1203341</v>
      </c>
      <c r="AE1610" s="7">
        <v>0</v>
      </c>
      <c r="AF1610" s="7">
        <v>0</v>
      </c>
      <c r="AG1610" s="7">
        <v>1203341</v>
      </c>
    </row>
    <row r="1611" spans="1:33" x14ac:dyDescent="0.55000000000000004">
      <c r="A1611" t="str">
        <f>VLOOKUP($B1611,Sheet2!$A$1:$C$47,3,FALSE)</f>
        <v>SHADY GROVE ADVENTIST HOSPITAL</v>
      </c>
      <c r="B1611">
        <v>5050</v>
      </c>
      <c r="C1611" s="1">
        <v>44713</v>
      </c>
      <c r="D1611" t="s">
        <v>33</v>
      </c>
      <c r="E1611" s="7">
        <v>358225</v>
      </c>
      <c r="F1611" s="7">
        <v>4017320</v>
      </c>
      <c r="G1611" s="7">
        <v>4375545</v>
      </c>
      <c r="H1611" s="7">
        <v>0</v>
      </c>
      <c r="I1611" s="7">
        <v>0</v>
      </c>
      <c r="J1611" s="7">
        <v>0</v>
      </c>
      <c r="K1611" s="7">
        <v>186933</v>
      </c>
      <c r="L1611" s="7">
        <v>0</v>
      </c>
      <c r="M1611" s="7">
        <v>0</v>
      </c>
      <c r="N1611" s="7">
        <v>0</v>
      </c>
      <c r="O1611" s="7">
        <v>0</v>
      </c>
      <c r="P1611" s="7">
        <v>0</v>
      </c>
      <c r="Q1611" s="7">
        <v>2636995</v>
      </c>
      <c r="R1611" s="7">
        <v>2636995</v>
      </c>
      <c r="S1611" s="7">
        <v>2823928</v>
      </c>
      <c r="T1611" s="7">
        <v>1551617</v>
      </c>
      <c r="U1611" s="7">
        <v>525645</v>
      </c>
      <c r="V1611" s="7">
        <v>2077262</v>
      </c>
      <c r="W1611" s="7">
        <v>1427487</v>
      </c>
      <c r="X1611" s="7">
        <v>175160</v>
      </c>
      <c r="Y1611" s="7">
        <v>1276304</v>
      </c>
      <c r="Z1611" s="7">
        <v>2878951</v>
      </c>
      <c r="AA1611" s="7">
        <v>0</v>
      </c>
      <c r="AB1611" s="7">
        <v>34501</v>
      </c>
      <c r="AC1611" s="7">
        <v>2913452</v>
      </c>
      <c r="AD1611" s="7">
        <v>-836190</v>
      </c>
      <c r="AE1611" s="7">
        <v>-1073095</v>
      </c>
      <c r="AF1611" s="7">
        <v>0</v>
      </c>
      <c r="AG1611" s="7">
        <v>-1909285</v>
      </c>
    </row>
    <row r="1612" spans="1:33" x14ac:dyDescent="0.55000000000000004">
      <c r="A1612" t="str">
        <f>VLOOKUP($B1612,Sheet2!$A$1:$C$47,3,FALSE)</f>
        <v>SHADY GROVE ADVENTIST HOSPITAL</v>
      </c>
      <c r="B1612">
        <v>5050</v>
      </c>
      <c r="C1612" s="1">
        <v>44713</v>
      </c>
      <c r="D1612" t="s">
        <v>34</v>
      </c>
      <c r="E1612" s="7">
        <v>25106213</v>
      </c>
      <c r="F1612" s="7">
        <v>19632412</v>
      </c>
      <c r="G1612" s="7">
        <v>44738625</v>
      </c>
      <c r="H1612" s="7">
        <v>627672</v>
      </c>
      <c r="I1612" s="7">
        <v>837750</v>
      </c>
      <c r="J1612" s="7">
        <v>396038</v>
      </c>
      <c r="K1612" s="7">
        <v>715523</v>
      </c>
      <c r="L1612" s="7">
        <v>1516541</v>
      </c>
      <c r="M1612" s="7">
        <v>566778</v>
      </c>
      <c r="N1612" s="7">
        <v>-534999</v>
      </c>
      <c r="O1612" s="7">
        <v>956883</v>
      </c>
      <c r="P1612" s="7">
        <v>357617</v>
      </c>
      <c r="Q1612" s="7">
        <v>2298055</v>
      </c>
      <c r="R1612" s="7">
        <v>5160875</v>
      </c>
      <c r="S1612" s="7">
        <v>7737858</v>
      </c>
      <c r="T1612" s="7">
        <v>37000767</v>
      </c>
      <c r="U1612" s="7">
        <v>975156</v>
      </c>
      <c r="V1612" s="7">
        <v>37975923</v>
      </c>
      <c r="W1612" s="7">
        <v>16201530</v>
      </c>
      <c r="X1612" s="7">
        <v>2369449</v>
      </c>
      <c r="Y1612" s="7">
        <v>16584916</v>
      </c>
      <c r="Z1612" s="7">
        <v>35155895</v>
      </c>
      <c r="AA1612" s="7">
        <v>451377</v>
      </c>
      <c r="AB1612" s="7">
        <v>2001500</v>
      </c>
      <c r="AC1612" s="7">
        <v>37608772</v>
      </c>
      <c r="AD1612" s="7">
        <v>367151</v>
      </c>
      <c r="AE1612" s="7">
        <v>-1073095</v>
      </c>
      <c r="AF1612" s="7">
        <v>0</v>
      </c>
      <c r="AG1612" s="7">
        <v>-705944</v>
      </c>
    </row>
    <row r="1613" spans="1:33" x14ac:dyDescent="0.55000000000000004">
      <c r="A1613" t="str">
        <f>VLOOKUP($B1613,Sheet2!$A$1:$C$47,3,FALSE)</f>
        <v>UM-SHOCK TRAUMA</v>
      </c>
      <c r="B1613">
        <v>8992</v>
      </c>
      <c r="C1613" s="1">
        <v>44713</v>
      </c>
      <c r="D1613" t="s">
        <v>32</v>
      </c>
      <c r="E1613" s="7">
        <v>18751655</v>
      </c>
      <c r="F1613" s="7">
        <v>2469706</v>
      </c>
      <c r="G1613" s="7">
        <v>21221361</v>
      </c>
      <c r="H1613" s="7">
        <v>300026</v>
      </c>
      <c r="I1613" s="7">
        <v>852020</v>
      </c>
      <c r="J1613" s="7">
        <v>39515</v>
      </c>
      <c r="K1613" s="7">
        <v>112216</v>
      </c>
      <c r="L1613" s="7">
        <v>1147642</v>
      </c>
      <c r="M1613" s="7">
        <v>573136</v>
      </c>
      <c r="N1613" s="7">
        <v>0</v>
      </c>
      <c r="O1613" s="7">
        <v>151151</v>
      </c>
      <c r="P1613" s="7">
        <v>0</v>
      </c>
      <c r="Q1613" s="7">
        <v>0</v>
      </c>
      <c r="R1613" s="7">
        <v>1871929</v>
      </c>
      <c r="S1613" s="7">
        <v>3175706</v>
      </c>
      <c r="T1613" s="7">
        <v>18045655</v>
      </c>
      <c r="U1613" s="7">
        <v>321215</v>
      </c>
      <c r="V1613" s="7">
        <v>18366870</v>
      </c>
      <c r="W1613" s="7">
        <v>6377351</v>
      </c>
      <c r="X1613" s="7">
        <v>1344807</v>
      </c>
      <c r="Y1613" s="7">
        <v>8592162</v>
      </c>
      <c r="Z1613" s="7">
        <v>16314320</v>
      </c>
      <c r="AA1613" s="7">
        <v>0</v>
      </c>
      <c r="AB1613" s="7">
        <v>614423</v>
      </c>
      <c r="AC1613" s="7">
        <v>16928743</v>
      </c>
      <c r="AD1613" s="7">
        <v>1438127</v>
      </c>
      <c r="AE1613" s="7">
        <v>0</v>
      </c>
      <c r="AF1613" s="7">
        <v>0</v>
      </c>
      <c r="AG1613" s="7">
        <v>1438127</v>
      </c>
    </row>
    <row r="1614" spans="1:33" x14ac:dyDescent="0.55000000000000004">
      <c r="A1614" t="str">
        <f>VLOOKUP($B1614,Sheet2!$A$1:$C$47,3,FALSE)</f>
        <v>UM-SHOCK TRAUMA</v>
      </c>
      <c r="B1614">
        <v>8992</v>
      </c>
      <c r="C1614" s="1">
        <v>44713</v>
      </c>
      <c r="D1614" t="s">
        <v>33</v>
      </c>
      <c r="E1614" s="7">
        <v>0</v>
      </c>
      <c r="F1614" s="7">
        <v>0</v>
      </c>
      <c r="G1614" s="7">
        <v>0</v>
      </c>
      <c r="H1614" s="7">
        <v>0</v>
      </c>
      <c r="I1614" s="7">
        <v>0</v>
      </c>
      <c r="J1614" s="7">
        <v>0</v>
      </c>
      <c r="K1614" s="7">
        <v>0</v>
      </c>
      <c r="L1614" s="7">
        <v>0</v>
      </c>
      <c r="M1614" s="7">
        <v>0</v>
      </c>
      <c r="N1614" s="7">
        <v>0</v>
      </c>
      <c r="O1614" s="7">
        <v>0</v>
      </c>
      <c r="P1614" s="7">
        <v>0</v>
      </c>
      <c r="Q1614" s="7">
        <v>0</v>
      </c>
      <c r="R1614" s="7">
        <v>0</v>
      </c>
      <c r="S1614" s="7">
        <v>0</v>
      </c>
      <c r="T1614" s="7">
        <v>0</v>
      </c>
      <c r="U1614" s="7">
        <v>0</v>
      </c>
      <c r="V1614" s="7">
        <v>0</v>
      </c>
      <c r="W1614" s="7">
        <v>0</v>
      </c>
      <c r="X1614" s="7">
        <v>0</v>
      </c>
      <c r="Y1614" s="7">
        <v>0</v>
      </c>
      <c r="Z1614" s="7">
        <v>0</v>
      </c>
      <c r="AA1614" s="7">
        <v>0</v>
      </c>
      <c r="AB1614" s="7">
        <v>0</v>
      </c>
      <c r="AC1614" s="7">
        <v>0</v>
      </c>
      <c r="AD1614" s="7">
        <v>0</v>
      </c>
      <c r="AE1614" s="7">
        <v>0</v>
      </c>
      <c r="AF1614" s="7">
        <v>0</v>
      </c>
      <c r="AG1614" s="7">
        <v>0</v>
      </c>
    </row>
    <row r="1615" spans="1:33" x14ac:dyDescent="0.55000000000000004">
      <c r="A1615" t="str">
        <f>VLOOKUP($B1615,Sheet2!$A$1:$C$47,3,FALSE)</f>
        <v>UM-SHOCK TRAUMA</v>
      </c>
      <c r="B1615">
        <v>8992</v>
      </c>
      <c r="C1615" s="1">
        <v>44713</v>
      </c>
      <c r="D1615" t="s">
        <v>34</v>
      </c>
      <c r="E1615" s="7">
        <v>18751655</v>
      </c>
      <c r="F1615" s="7">
        <v>2469706</v>
      </c>
      <c r="G1615" s="7">
        <v>21221361</v>
      </c>
      <c r="H1615" s="7">
        <v>300026</v>
      </c>
      <c r="I1615" s="7">
        <v>852020</v>
      </c>
      <c r="J1615" s="7">
        <v>39515</v>
      </c>
      <c r="K1615" s="7">
        <v>112216</v>
      </c>
      <c r="L1615" s="7">
        <v>1147642</v>
      </c>
      <c r="M1615" s="7">
        <v>573136</v>
      </c>
      <c r="N1615" s="7">
        <v>0</v>
      </c>
      <c r="O1615" s="7">
        <v>151151</v>
      </c>
      <c r="P1615" s="7">
        <v>0</v>
      </c>
      <c r="Q1615" s="7">
        <v>0</v>
      </c>
      <c r="R1615" s="7">
        <v>1871929</v>
      </c>
      <c r="S1615" s="7">
        <v>3175706</v>
      </c>
      <c r="T1615" s="7">
        <v>18045655</v>
      </c>
      <c r="U1615" s="7">
        <v>321215</v>
      </c>
      <c r="V1615" s="7">
        <v>18366870</v>
      </c>
      <c r="W1615" s="7">
        <v>6377351</v>
      </c>
      <c r="X1615" s="7">
        <v>1344807</v>
      </c>
      <c r="Y1615" s="7">
        <v>8592162</v>
      </c>
      <c r="Z1615" s="7">
        <v>16314320</v>
      </c>
      <c r="AA1615" s="7">
        <v>0</v>
      </c>
      <c r="AB1615" s="7">
        <v>614423</v>
      </c>
      <c r="AC1615" s="7">
        <v>16928743</v>
      </c>
      <c r="AD1615" s="7">
        <v>1438127</v>
      </c>
      <c r="AE1615" s="7">
        <v>0</v>
      </c>
      <c r="AF1615" s="7">
        <v>0</v>
      </c>
      <c r="AG1615" s="7">
        <v>1438127</v>
      </c>
    </row>
  </sheetData>
  <sortState xmlns:xlrd2="http://schemas.microsoft.com/office/spreadsheetml/2017/richdata2" ref="A2:AG1615">
    <sortCondition ref="C2:C1615"/>
    <sortCondition ref="B2:B16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8F25-176F-46BE-8995-8EB7DE255B16}">
  <dimension ref="A1:C47"/>
  <sheetViews>
    <sheetView workbookViewId="0">
      <selection activeCell="C2" sqref="C2"/>
    </sheetView>
  </sheetViews>
  <sheetFormatPr defaultRowHeight="14.4" x14ac:dyDescent="0.55000000000000004"/>
  <cols>
    <col min="3" max="3" width="32" bestFit="1" customWidth="1"/>
    <col min="4" max="4" width="51.7890625" bestFit="1" customWidth="1"/>
  </cols>
  <sheetData>
    <row r="1" spans="1:3" x14ac:dyDescent="0.55000000000000004">
      <c r="A1" t="s">
        <v>0</v>
      </c>
      <c r="B1" t="s">
        <v>35</v>
      </c>
      <c r="C1" t="s">
        <v>36</v>
      </c>
    </row>
    <row r="2" spans="1:3" ht="17.399999999999999" x14ac:dyDescent="0.55000000000000004">
      <c r="A2" s="2">
        <v>1</v>
      </c>
      <c r="B2" s="2" t="s">
        <v>37</v>
      </c>
      <c r="C2" s="3" t="s">
        <v>47</v>
      </c>
    </row>
    <row r="3" spans="1:3" ht="17.399999999999999" x14ac:dyDescent="0.55000000000000004">
      <c r="A3" s="2">
        <v>2</v>
      </c>
      <c r="B3" s="2" t="s">
        <v>38</v>
      </c>
      <c r="C3" s="3" t="s">
        <v>48</v>
      </c>
    </row>
    <row r="4" spans="1:3" ht="17.399999999999999" x14ac:dyDescent="0.55000000000000004">
      <c r="A4" s="2">
        <v>3</v>
      </c>
      <c r="B4" s="2" t="s">
        <v>38</v>
      </c>
      <c r="C4" s="3" t="s">
        <v>49</v>
      </c>
    </row>
    <row r="5" spans="1:3" ht="17.399999999999999" x14ac:dyDescent="0.55000000000000004">
      <c r="A5" s="2">
        <v>4</v>
      </c>
      <c r="B5" s="2" t="s">
        <v>39</v>
      </c>
      <c r="C5" s="3" t="s">
        <v>50</v>
      </c>
    </row>
    <row r="6" spans="1:3" ht="17.399999999999999" x14ac:dyDescent="0.55000000000000004">
      <c r="A6" s="2">
        <v>5</v>
      </c>
      <c r="B6" s="2" t="s">
        <v>37</v>
      </c>
      <c r="C6" s="3" t="s">
        <v>51</v>
      </c>
    </row>
    <row r="7" spans="1:3" ht="17.399999999999999" x14ac:dyDescent="0.55000000000000004">
      <c r="A7" s="2">
        <v>6</v>
      </c>
      <c r="B7" s="2" t="s">
        <v>38</v>
      </c>
      <c r="C7" s="3" t="s">
        <v>52</v>
      </c>
    </row>
    <row r="8" spans="1:3" ht="17.399999999999999" x14ac:dyDescent="0.55000000000000004">
      <c r="A8" s="2">
        <v>8</v>
      </c>
      <c r="B8" s="2" t="s">
        <v>37</v>
      </c>
      <c r="C8" s="3" t="s">
        <v>53</v>
      </c>
    </row>
    <row r="9" spans="1:3" ht="17.399999999999999" x14ac:dyDescent="0.55000000000000004">
      <c r="A9" s="2">
        <v>9</v>
      </c>
      <c r="B9" s="2" t="s">
        <v>40</v>
      </c>
      <c r="C9" s="3" t="s">
        <v>54</v>
      </c>
    </row>
    <row r="10" spans="1:3" ht="17.399999999999999" x14ac:dyDescent="0.55000000000000004">
      <c r="A10" s="2">
        <v>10</v>
      </c>
      <c r="B10" s="2" t="s">
        <v>38</v>
      </c>
      <c r="C10" s="3" t="s">
        <v>55</v>
      </c>
    </row>
    <row r="11" spans="1:3" ht="17.399999999999999" x14ac:dyDescent="0.55000000000000004">
      <c r="A11" s="2">
        <v>11</v>
      </c>
      <c r="B11" s="2" t="s">
        <v>37</v>
      </c>
      <c r="C11" s="3" t="s">
        <v>56</v>
      </c>
    </row>
    <row r="12" spans="1:3" ht="17.399999999999999" x14ac:dyDescent="0.55000000000000004">
      <c r="A12" s="2">
        <v>12</v>
      </c>
      <c r="B12" s="2" t="s">
        <v>41</v>
      </c>
      <c r="C12" s="3" t="s">
        <v>57</v>
      </c>
    </row>
    <row r="13" spans="1:3" ht="17.399999999999999" x14ac:dyDescent="0.55000000000000004">
      <c r="A13" s="2">
        <v>15</v>
      </c>
      <c r="B13" s="2" t="s">
        <v>42</v>
      </c>
      <c r="C13" s="3" t="s">
        <v>58</v>
      </c>
    </row>
    <row r="14" spans="1:3" ht="17.399999999999999" x14ac:dyDescent="0.55000000000000004">
      <c r="A14" s="2">
        <v>16</v>
      </c>
      <c r="B14" s="2" t="s">
        <v>43</v>
      </c>
      <c r="C14" s="3" t="s">
        <v>59</v>
      </c>
    </row>
    <row r="15" spans="1:3" ht="17.399999999999999" x14ac:dyDescent="0.55000000000000004">
      <c r="A15" s="2">
        <v>17</v>
      </c>
      <c r="B15" s="2" t="s">
        <v>37</v>
      </c>
      <c r="C15" s="3" t="s">
        <v>60</v>
      </c>
    </row>
    <row r="16" spans="1:3" ht="17.399999999999999" x14ac:dyDescent="0.55000000000000004">
      <c r="A16" s="2">
        <v>18</v>
      </c>
      <c r="B16" s="2" t="s">
        <v>42</v>
      </c>
      <c r="C16" s="3" t="s">
        <v>61</v>
      </c>
    </row>
    <row r="17" spans="1:3" ht="17.399999999999999" x14ac:dyDescent="0.55000000000000004">
      <c r="A17" s="2">
        <v>19</v>
      </c>
      <c r="B17" s="2" t="s">
        <v>44</v>
      </c>
      <c r="C17" s="3" t="s">
        <v>62</v>
      </c>
    </row>
    <row r="18" spans="1:3" ht="17.399999999999999" x14ac:dyDescent="0.55000000000000004">
      <c r="A18" s="2">
        <v>22</v>
      </c>
      <c r="B18" s="2" t="s">
        <v>40</v>
      </c>
      <c r="C18" s="3" t="s">
        <v>63</v>
      </c>
    </row>
    <row r="19" spans="1:3" ht="17.399999999999999" x14ac:dyDescent="0.55000000000000004">
      <c r="A19" s="2">
        <v>23</v>
      </c>
      <c r="B19" s="2" t="s">
        <v>45</v>
      </c>
      <c r="C19" s="3" t="s">
        <v>64</v>
      </c>
    </row>
    <row r="20" spans="1:3" ht="17.399999999999999" x14ac:dyDescent="0.55000000000000004">
      <c r="A20" s="2">
        <v>24</v>
      </c>
      <c r="B20" s="2" t="s">
        <v>42</v>
      </c>
      <c r="C20" s="3" t="s">
        <v>65</v>
      </c>
    </row>
    <row r="21" spans="1:3" ht="17.399999999999999" x14ac:dyDescent="0.55000000000000004">
      <c r="A21" s="2">
        <v>27</v>
      </c>
      <c r="B21" s="2" t="s">
        <v>37</v>
      </c>
      <c r="C21" s="3" t="s">
        <v>66</v>
      </c>
    </row>
    <row r="22" spans="1:3" ht="17.399999999999999" x14ac:dyDescent="0.55000000000000004">
      <c r="A22" s="2">
        <v>28</v>
      </c>
      <c r="B22" s="2" t="s">
        <v>42</v>
      </c>
      <c r="C22" s="3" t="s">
        <v>67</v>
      </c>
    </row>
    <row r="23" spans="1:3" ht="17.399999999999999" x14ac:dyDescent="0.55000000000000004">
      <c r="A23" s="2">
        <v>29</v>
      </c>
      <c r="B23" s="2" t="s">
        <v>40</v>
      </c>
      <c r="C23" s="3" t="s">
        <v>68</v>
      </c>
    </row>
    <row r="24" spans="1:3" ht="17.399999999999999" x14ac:dyDescent="0.55000000000000004">
      <c r="A24" s="2">
        <v>30</v>
      </c>
      <c r="B24" s="2" t="s">
        <v>38</v>
      </c>
      <c r="C24" s="3" t="s">
        <v>69</v>
      </c>
    </row>
    <row r="25" spans="1:3" ht="17.399999999999999" x14ac:dyDescent="0.55000000000000004">
      <c r="A25" s="2">
        <v>32</v>
      </c>
      <c r="B25" s="2" t="s">
        <v>46</v>
      </c>
      <c r="C25" s="3" t="s">
        <v>70</v>
      </c>
    </row>
    <row r="26" spans="1:3" ht="17.399999999999999" x14ac:dyDescent="0.55000000000000004">
      <c r="A26" s="2">
        <v>33</v>
      </c>
      <c r="B26" s="2" t="s">
        <v>41</v>
      </c>
      <c r="C26" s="3" t="s">
        <v>71</v>
      </c>
    </row>
    <row r="27" spans="1:3" ht="17.399999999999999" x14ac:dyDescent="0.55000000000000004">
      <c r="A27" s="2">
        <v>34</v>
      </c>
      <c r="B27" s="2" t="s">
        <v>42</v>
      </c>
      <c r="C27" s="3" t="s">
        <v>72</v>
      </c>
    </row>
    <row r="28" spans="1:3" ht="17.399999999999999" x14ac:dyDescent="0.55000000000000004">
      <c r="A28" s="2">
        <v>35</v>
      </c>
      <c r="B28" s="2" t="s">
        <v>38</v>
      </c>
      <c r="C28" s="3" t="s">
        <v>73</v>
      </c>
    </row>
    <row r="29" spans="1:3" ht="17.399999999999999" x14ac:dyDescent="0.55000000000000004">
      <c r="A29" s="2">
        <v>37</v>
      </c>
      <c r="B29" s="2" t="s">
        <v>38</v>
      </c>
      <c r="C29" s="3" t="s">
        <v>74</v>
      </c>
    </row>
    <row r="30" spans="1:3" ht="17.399999999999999" x14ac:dyDescent="0.55000000000000004">
      <c r="A30" s="2">
        <v>38</v>
      </c>
      <c r="B30" s="2" t="s">
        <v>38</v>
      </c>
      <c r="C30" s="3" t="s">
        <v>75</v>
      </c>
    </row>
    <row r="31" spans="1:3" ht="17.399999999999999" x14ac:dyDescent="0.55000000000000004">
      <c r="A31" s="2">
        <v>39</v>
      </c>
      <c r="B31" s="2" t="s">
        <v>37</v>
      </c>
      <c r="C31" s="3" t="s">
        <v>76</v>
      </c>
    </row>
    <row r="32" spans="1:3" ht="17.399999999999999" x14ac:dyDescent="0.55000000000000004">
      <c r="A32" s="2">
        <v>40</v>
      </c>
      <c r="B32" s="2" t="s">
        <v>41</v>
      </c>
      <c r="C32" s="3" t="s">
        <v>77</v>
      </c>
    </row>
    <row r="33" spans="1:3" ht="17.399999999999999" x14ac:dyDescent="0.55000000000000004">
      <c r="A33" s="2">
        <v>43</v>
      </c>
      <c r="B33" s="2" t="s">
        <v>38</v>
      </c>
      <c r="C33" s="3" t="s">
        <v>78</v>
      </c>
    </row>
    <row r="34" spans="1:3" ht="17.399999999999999" x14ac:dyDescent="0.55000000000000004">
      <c r="A34" s="2">
        <v>44</v>
      </c>
      <c r="B34" s="2" t="s">
        <v>37</v>
      </c>
      <c r="C34" s="3" t="s">
        <v>79</v>
      </c>
    </row>
    <row r="35" spans="1:3" ht="17.399999999999999" x14ac:dyDescent="0.55000000000000004">
      <c r="A35" s="2">
        <v>48</v>
      </c>
      <c r="B35" s="2" t="s">
        <v>40</v>
      </c>
      <c r="C35" s="3" t="s">
        <v>80</v>
      </c>
    </row>
    <row r="36" spans="1:3" ht="17.399999999999999" x14ac:dyDescent="0.55000000000000004">
      <c r="A36" s="2">
        <v>49</v>
      </c>
      <c r="B36" s="2" t="s">
        <v>38</v>
      </c>
      <c r="C36" s="3" t="s">
        <v>81</v>
      </c>
    </row>
    <row r="37" spans="1:3" ht="17.399999999999999" x14ac:dyDescent="0.55000000000000004">
      <c r="A37" s="2">
        <v>51</v>
      </c>
      <c r="B37" s="2" t="s">
        <v>45</v>
      </c>
      <c r="C37" s="3" t="s">
        <v>82</v>
      </c>
    </row>
    <row r="38" spans="1:3" ht="17.399999999999999" x14ac:dyDescent="0.55000000000000004">
      <c r="A38" s="2">
        <v>60</v>
      </c>
      <c r="B38" s="2" t="s">
        <v>43</v>
      </c>
      <c r="C38" s="3" t="s">
        <v>83</v>
      </c>
    </row>
    <row r="39" spans="1:3" ht="17.399999999999999" x14ac:dyDescent="0.55000000000000004">
      <c r="A39" s="2">
        <v>61</v>
      </c>
      <c r="B39" s="2" t="s">
        <v>37</v>
      </c>
      <c r="C39" s="3" t="s">
        <v>84</v>
      </c>
    </row>
    <row r="40" spans="1:3" ht="17.399999999999999" x14ac:dyDescent="0.55000000000000004">
      <c r="A40" s="2">
        <v>62</v>
      </c>
      <c r="B40" s="2" t="s">
        <v>42</v>
      </c>
      <c r="C40" s="3" t="s">
        <v>85</v>
      </c>
    </row>
    <row r="41" spans="1:3" ht="17.399999999999999" x14ac:dyDescent="0.55000000000000004">
      <c r="A41" s="2">
        <v>63</v>
      </c>
      <c r="B41" s="2" t="s">
        <v>38</v>
      </c>
      <c r="C41" s="3" t="s">
        <v>86</v>
      </c>
    </row>
    <row r="42" spans="1:3" ht="17.399999999999999" x14ac:dyDescent="0.55000000000000004">
      <c r="A42" s="2">
        <v>64</v>
      </c>
      <c r="B42" s="2" t="s">
        <v>41</v>
      </c>
      <c r="C42" s="3" t="s">
        <v>87</v>
      </c>
    </row>
    <row r="43" spans="1:3" ht="17.399999999999999" x14ac:dyDescent="0.55000000000000004">
      <c r="A43" s="2">
        <v>65</v>
      </c>
      <c r="B43" s="2" t="s">
        <v>39</v>
      </c>
      <c r="C43" s="3" t="s">
        <v>88</v>
      </c>
    </row>
    <row r="44" spans="1:3" ht="17.399999999999999" x14ac:dyDescent="0.55000000000000004">
      <c r="A44" s="2">
        <v>2001</v>
      </c>
      <c r="B44" s="2" t="s">
        <v>38</v>
      </c>
      <c r="C44" s="3" t="s">
        <v>89</v>
      </c>
    </row>
    <row r="45" spans="1:3" ht="17.399999999999999" x14ac:dyDescent="0.55000000000000004">
      <c r="A45" s="2">
        <v>2004</v>
      </c>
      <c r="B45" s="2" t="s">
        <v>42</v>
      </c>
      <c r="C45" s="3" t="s">
        <v>90</v>
      </c>
    </row>
    <row r="46" spans="1:3" ht="17.399999999999999" x14ac:dyDescent="0.55000000000000004">
      <c r="A46" s="2">
        <v>5050</v>
      </c>
      <c r="B46" s="2" t="s">
        <v>43</v>
      </c>
      <c r="C46" s="3" t="s">
        <v>91</v>
      </c>
    </row>
    <row r="47" spans="1:3" ht="17.399999999999999" x14ac:dyDescent="0.55000000000000004">
      <c r="A47" s="2">
        <v>8992</v>
      </c>
      <c r="B47" s="2" t="s">
        <v>38</v>
      </c>
      <c r="C47" s="3" t="s">
        <v>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9A1A56-5F85-45F6-A520-1BA56D1D9786}"/>
</file>

<file path=customXml/itemProps2.xml><?xml version="1.0" encoding="utf-8"?>
<ds:datastoreItem xmlns:ds="http://schemas.openxmlformats.org/officeDocument/2006/customXml" ds:itemID="{6A4297A1-6DEE-4BA9-B833-E7F4335529A8}"/>
</file>

<file path=customXml/itemProps3.xml><?xml version="1.0" encoding="utf-8"?>
<ds:datastoreItem xmlns:ds="http://schemas.openxmlformats.org/officeDocument/2006/customXml" ds:itemID="{17882DEB-787C-4AFB-8B07-EF867E281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Vaughan</dc:creator>
  <cp:lastModifiedBy>Amanda Vaughan</cp:lastModifiedBy>
  <dcterms:created xsi:type="dcterms:W3CDTF">2022-07-12T13:51:30Z</dcterms:created>
  <dcterms:modified xsi:type="dcterms:W3CDTF">2022-08-24T15:01:13Z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