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C:\Users\oibarra\Documents\HSCRC\DSR's\IP\"/>
    </mc:Choice>
  </mc:AlternateContent>
  <xr:revisionPtr revIDLastSave="0" documentId="8_{C13C07EC-9EB5-4E00-A868-990B313E4438}" xr6:coauthVersionLast="46" xr6:coauthVersionMax="46" xr10:uidLastSave="{00000000-0000-0000-0000-000000000000}"/>
  <bookViews>
    <workbookView xWindow="-120" yWindow="-120" windowWidth="29040" windowHeight="17640" firstSheet="1" activeTab="1" xr2:uid="{00000000-000D-0000-FFFF-FFFF00000000}"/>
  </bookViews>
  <sheets>
    <sheet name="Data Submission Instructions" sheetId="13" r:id="rId1"/>
    <sheet name="Record Type 1" sheetId="2" r:id="rId2"/>
    <sheet name="Record Type 2" sheetId="5" r:id="rId3"/>
    <sheet name="Record Type 3" sheetId="6" r:id="rId4"/>
    <sheet name="Record Type 4" sheetId="7" r:id="rId5"/>
    <sheet name="Country of Birth Codes" sheetId="9" r:id="rId6"/>
    <sheet name="County Codes" sheetId="16" r:id="rId7"/>
    <sheet name="Rev Prop Prov List v3 " sheetId="26" r:id="rId8"/>
    <sheet name="Exp Payer and Health Plan Codes" sheetId="23" r:id="rId9"/>
    <sheet name="Preferred Lang Codes" sheetId="17" r:id="rId10"/>
    <sheet name="Rate Center Codes" sheetId="10" r:id="rId11"/>
    <sheet name="Obstetric Procedures" sheetId="18" r:id="rId12"/>
    <sheet name="Crosswalk HSCRC to UB - POO v3" sheetId="24" r:id="rId13"/>
    <sheet name="Crosswalk HSCRC to UB - PD v3" sheetId="25" r:id="rId14"/>
  </sheets>
  <definedNames>
    <definedName name="_xlnm._FilterDatabase" localSheetId="13" hidden="1">'Crosswalk HSCRC to UB - PD v3'!$A$3:$L$67</definedName>
    <definedName name="_xlnm._FilterDatabase" localSheetId="12" hidden="1">'Crosswalk HSCRC to UB - POO v3'!$A$3:$L$43</definedName>
    <definedName name="_xlnm._FilterDatabase" localSheetId="1" hidden="1">'Record Type 1'!$A$6:$L$273</definedName>
    <definedName name="_xlnm._FilterDatabase" localSheetId="2" hidden="1">'Record Type 2'!$A$6:$L$440</definedName>
    <definedName name="_xlnm._FilterDatabase" localSheetId="3" hidden="1">'Record Type 3'!$A$6:$L$64</definedName>
    <definedName name="_xlnm._FilterDatabase" localSheetId="7" hidden="1">'Rev Prop Prov List v3 '!$A$4:$H$151</definedName>
    <definedName name="_xlnm.Print_Area" localSheetId="0">'Data Submission Instructions'!$A$1:$N$61</definedName>
    <definedName name="_xlnm.Print_Area" localSheetId="1">'Record Type 1'!$A$1:$G$273</definedName>
    <definedName name="_xlnm.Print_Area" localSheetId="2">'Record Type 2'!$A$1:$R$86</definedName>
    <definedName name="_xlnm.Print_Area" localSheetId="3">'Record Type 3'!$A$1:$G$64</definedName>
    <definedName name="_xlnm.Print_Area" localSheetId="4">'Record Type 4'!$A$1:$L$66</definedName>
    <definedName name="_xlnm.Print_Area" localSheetId="7">'Rev Prop Prov List v3 '!$A$1:$H$151</definedName>
    <definedName name="_xlnm.Print_Titles" localSheetId="7">'Rev Prop Prov List v3 '!$A:$B,'Rev Prop Prov List v3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23" l="1"/>
  <c r="F1" i="10" l="1"/>
  <c r="C1" i="17"/>
  <c r="C1" i="16"/>
  <c r="C1" i="9"/>
  <c r="D1" i="7"/>
  <c r="D1" i="6"/>
  <c r="D1" i="5"/>
  <c r="I6" i="7" l="1"/>
  <c r="K15" i="7" l="1"/>
  <c r="K17" i="7"/>
  <c r="K13" i="7"/>
  <c r="K11" i="7"/>
  <c r="K9" i="7"/>
  <c r="K7" i="7"/>
  <c r="J9" i="6" l="1"/>
  <c r="K9" i="6"/>
  <c r="J11" i="6"/>
  <c r="K11" i="6"/>
  <c r="J13" i="6"/>
  <c r="K13" i="6"/>
  <c r="J15" i="6"/>
  <c r="K15" i="6"/>
  <c r="J17" i="6"/>
  <c r="K17" i="6"/>
  <c r="K7" i="6"/>
  <c r="J7" i="5"/>
  <c r="J11" i="5"/>
  <c r="K11" i="5"/>
  <c r="J13" i="5"/>
  <c r="K13" i="5"/>
  <c r="J15" i="5"/>
  <c r="K15" i="5"/>
  <c r="J17" i="5"/>
  <c r="K17" i="5"/>
  <c r="K9" i="5"/>
  <c r="K7" i="5"/>
  <c r="C9" i="5" l="1"/>
  <c r="C11" i="5"/>
  <c r="C9" i="6" l="1"/>
  <c r="H6" i="5" l="1"/>
  <c r="L17" i="7" l="1"/>
  <c r="J17" i="7"/>
  <c r="H17" i="7"/>
  <c r="F17" i="7"/>
  <c r="E17" i="7"/>
  <c r="D17" i="7"/>
  <c r="L15" i="7"/>
  <c r="J15" i="7"/>
  <c r="H15" i="7"/>
  <c r="F15" i="7"/>
  <c r="E15" i="7"/>
  <c r="D15" i="7"/>
  <c r="L13" i="7"/>
  <c r="J13" i="7"/>
  <c r="H13" i="7"/>
  <c r="F13" i="7"/>
  <c r="E13" i="7"/>
  <c r="D13" i="7"/>
  <c r="L11" i="7"/>
  <c r="J11" i="7"/>
  <c r="H11" i="7"/>
  <c r="G11" i="7"/>
  <c r="F11" i="7"/>
  <c r="E11" i="7"/>
  <c r="D11" i="7"/>
  <c r="L9" i="7"/>
  <c r="J9" i="7"/>
  <c r="H9" i="7"/>
  <c r="G9" i="7"/>
  <c r="F9" i="7"/>
  <c r="E9" i="7"/>
  <c r="D9" i="7"/>
  <c r="L7" i="7"/>
  <c r="J7" i="7"/>
  <c r="H7" i="7"/>
  <c r="G7" i="7"/>
  <c r="F7" i="7"/>
  <c r="E7" i="7"/>
  <c r="D7" i="7"/>
  <c r="C17" i="7"/>
  <c r="C16" i="7"/>
  <c r="C15" i="7"/>
  <c r="C14" i="7"/>
  <c r="C13" i="7"/>
  <c r="C12" i="7"/>
  <c r="C11" i="7"/>
  <c r="C10" i="7"/>
  <c r="C9" i="7"/>
  <c r="C8" i="7"/>
  <c r="C7" i="7"/>
  <c r="B17" i="7"/>
  <c r="B15" i="7"/>
  <c r="B13" i="7"/>
  <c r="B11" i="7"/>
  <c r="B9" i="7"/>
  <c r="B7" i="7"/>
  <c r="A7" i="7"/>
  <c r="D9" i="6"/>
  <c r="E9" i="6"/>
  <c r="F9" i="6"/>
  <c r="G9" i="6"/>
  <c r="H9" i="6"/>
  <c r="L9" i="6"/>
  <c r="D11" i="6"/>
  <c r="E11" i="6"/>
  <c r="F11" i="6"/>
  <c r="G11" i="6"/>
  <c r="H11" i="6"/>
  <c r="L11" i="6"/>
  <c r="D13" i="6"/>
  <c r="E13" i="6"/>
  <c r="F13" i="6"/>
  <c r="H13" i="6"/>
  <c r="L13" i="6"/>
  <c r="D15" i="6"/>
  <c r="E15" i="6"/>
  <c r="F15" i="6"/>
  <c r="H15" i="6"/>
  <c r="L15" i="6"/>
  <c r="D17" i="6"/>
  <c r="E17" i="6"/>
  <c r="F17" i="6"/>
  <c r="H17" i="6"/>
  <c r="L17" i="6"/>
  <c r="L7" i="6"/>
  <c r="J7" i="6"/>
  <c r="H7" i="6"/>
  <c r="G7" i="6"/>
  <c r="F7" i="6"/>
  <c r="E7" i="6"/>
  <c r="D7" i="6"/>
  <c r="C8" i="6"/>
  <c r="C10" i="6"/>
  <c r="C11" i="6"/>
  <c r="C12" i="6"/>
  <c r="C13" i="6"/>
  <c r="C14" i="6"/>
  <c r="C15" i="6"/>
  <c r="C16" i="6"/>
  <c r="C17" i="6"/>
  <c r="C7" i="6"/>
  <c r="B9" i="6"/>
  <c r="B11" i="6"/>
  <c r="B13" i="6"/>
  <c r="B15" i="6"/>
  <c r="B17" i="6"/>
  <c r="B7" i="6"/>
  <c r="A7" i="6"/>
  <c r="L9" i="5"/>
  <c r="L11" i="5"/>
  <c r="L13" i="5"/>
  <c r="L15" i="5"/>
  <c r="L17" i="5"/>
  <c r="J9" i="5"/>
  <c r="H9" i="5"/>
  <c r="H11" i="5"/>
  <c r="H13" i="5"/>
  <c r="H15" i="5"/>
  <c r="H17" i="5"/>
  <c r="G9" i="5"/>
  <c r="G11" i="5"/>
  <c r="F9" i="5"/>
  <c r="F11" i="5"/>
  <c r="F13" i="5"/>
  <c r="F15" i="5"/>
  <c r="F17" i="5"/>
  <c r="E9" i="5"/>
  <c r="E11" i="5"/>
  <c r="E13" i="5"/>
  <c r="E15" i="5"/>
  <c r="E17" i="5"/>
  <c r="D9" i="5"/>
  <c r="D11" i="5"/>
  <c r="D13" i="5"/>
  <c r="D15" i="5"/>
  <c r="D17" i="5"/>
  <c r="G7" i="5"/>
  <c r="F7" i="5"/>
  <c r="H7" i="5"/>
  <c r="L7" i="5"/>
  <c r="E7" i="5"/>
  <c r="D7" i="5"/>
  <c r="C7" i="5"/>
  <c r="C17" i="5"/>
  <c r="C16" i="5"/>
  <c r="C15" i="5"/>
  <c r="C14" i="5"/>
  <c r="C13" i="5"/>
  <c r="C12" i="5"/>
  <c r="C10" i="5"/>
  <c r="C8" i="5"/>
  <c r="B9" i="5"/>
  <c r="B11" i="5"/>
  <c r="B13" i="5"/>
  <c r="B15" i="5"/>
  <c r="B17" i="5"/>
  <c r="B7" i="5"/>
  <c r="A7" i="5"/>
  <c r="L6" i="7"/>
  <c r="J6" i="7"/>
  <c r="H6" i="7"/>
  <c r="G6" i="7"/>
  <c r="F6" i="7"/>
  <c r="E6" i="7"/>
  <c r="D6" i="7"/>
  <c r="C6" i="7"/>
  <c r="B6" i="7"/>
  <c r="A6" i="7"/>
  <c r="A6" i="6"/>
  <c r="L6" i="6"/>
  <c r="J6" i="6"/>
  <c r="H6" i="6"/>
  <c r="G6" i="6"/>
  <c r="F6" i="6"/>
  <c r="E6" i="6"/>
  <c r="D6" i="6"/>
  <c r="C6" i="6"/>
  <c r="B6" i="6"/>
  <c r="B6" i="5"/>
  <c r="C6" i="5"/>
  <c r="D6" i="5"/>
  <c r="E6" i="5"/>
  <c r="F6" i="5"/>
  <c r="G6" i="5"/>
  <c r="J6" i="5"/>
  <c r="L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71" i="2" s="1"/>
  <c r="A74" i="2" s="1"/>
  <c r="A76" i="2" s="1"/>
  <c r="A78" i="2" s="1"/>
  <c r="A82" i="2" s="1"/>
  <c r="A84" i="2" s="1"/>
  <c r="A86" i="2" s="1"/>
  <c r="A88" i="2" s="1"/>
  <c r="A90" i="2" s="1"/>
  <c r="A92" i="2" s="1"/>
  <c r="A94" i="2" s="1"/>
  <c r="A99" i="2" s="1"/>
  <c r="A102" i="2" s="1"/>
  <c r="A106" i="2" s="1"/>
  <c r="A126" i="2" s="1"/>
  <c r="A129" i="2" s="1"/>
  <c r="A132" i="2" s="1"/>
  <c r="A146" i="2" s="1"/>
  <c r="A149" i="2" s="1"/>
  <c r="A160" i="2" s="1"/>
  <c r="A164" i="2" s="1"/>
  <c r="A168" i="2" s="1"/>
  <c r="A172" i="2" s="1"/>
  <c r="A174" i="2" s="1"/>
  <c r="A191" i="2" s="1"/>
  <c r="A208" i="2" s="1"/>
  <c r="A212" i="2" s="1"/>
  <c r="A214" i="2" s="1"/>
  <c r="A216" i="2" s="1"/>
  <c r="A218" i="2" s="1"/>
  <c r="A220" i="2" s="1"/>
  <c r="A222" i="2" s="1"/>
  <c r="A224" i="2" s="1"/>
  <c r="A227" i="2" s="1"/>
  <c r="A230" i="2" s="1"/>
  <c r="A251" i="2" s="1"/>
  <c r="A254" i="2" s="1"/>
  <c r="A258" i="2" s="1"/>
  <c r="A262" i="2" s="1"/>
  <c r="A269" i="2" s="1"/>
  <c r="A17" i="5"/>
  <c r="A19" i="5" l="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sharedStrings.xml><?xml version="1.0" encoding="utf-8"?>
<sst xmlns="http://schemas.openxmlformats.org/spreadsheetml/2006/main" count="8890" uniqueCount="3641">
  <si>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</si>
  <si>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</si>
  <si>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</si>
  <si>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</si>
  <si>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</si>
  <si>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</si>
  <si>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</si>
  <si>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</si>
  <si>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</si>
  <si>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</si>
  <si>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</si>
  <si>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</si>
  <si>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</si>
  <si>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</si>
  <si>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</si>
  <si>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</si>
  <si>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</si>
  <si>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</si>
  <si>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</si>
  <si>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</si>
  <si>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</si>
  <si>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</si>
  <si>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</si>
  <si>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</si>
  <si>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</si>
  <si>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DIAG14</t>
  </si>
  <si>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</si>
  <si>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</si>
  <si>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</si>
  <si>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</si>
  <si>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</si>
  <si>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</si>
  <si>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</si>
  <si>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</si>
  <si>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</si>
  <si>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</si>
  <si>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</si>
  <si>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</si>
  <si>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</si>
  <si>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</si>
  <si>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</si>
  <si>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t>Other Diagnosis 7</t>
  </si>
  <si>
    <t>DIAG6</t>
  </si>
  <si>
    <t>Other Diagnosis 6</t>
  </si>
  <si>
    <t>DIAG5</t>
  </si>
  <si>
    <t>Other Diagnosis 5</t>
  </si>
  <si>
    <t>DIAG4</t>
  </si>
  <si>
    <t>Other Diagnosis 4</t>
  </si>
  <si>
    <t>DIAG3</t>
  </si>
  <si>
    <t>Other Diagnosis 3</t>
  </si>
  <si>
    <t>DIAG2</t>
  </si>
  <si>
    <t>Other Diagnosis 2</t>
  </si>
  <si>
    <t>DIAG1</t>
  </si>
  <si>
    <t>Other Diagnosis 1</t>
  </si>
  <si>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</si>
  <si>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</si>
  <si>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</si>
  <si>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</si>
  <si>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</si>
  <si>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</si>
  <si>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</si>
  <si>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</si>
  <si>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</si>
  <si>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</si>
  <si>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</si>
  <si>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</si>
  <si>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</si>
  <si>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</si>
  <si>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</si>
  <si>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</si>
  <si>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</si>
  <si>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</si>
  <si>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</si>
  <si>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</si>
  <si>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</si>
  <si>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</si>
  <si>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</si>
  <si>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</si>
  <si>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</si>
  <si>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</si>
  <si>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</si>
  <si>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</si>
  <si>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</si>
  <si>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</si>
  <si>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</si>
  <si>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</si>
  <si>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</si>
  <si>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</si>
  <si>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</si>
  <si>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</si>
  <si>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</si>
  <si>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</si>
  <si>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</si>
  <si>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</si>
  <si>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</si>
  <si>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</si>
  <si>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</si>
  <si>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</si>
  <si>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</si>
  <si>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</si>
  <si>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</si>
  <si>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</si>
  <si>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</si>
  <si>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</si>
  <si>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</si>
  <si>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</si>
  <si>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</si>
  <si>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</si>
  <si>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</si>
  <si>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</si>
  <si>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</si>
  <si>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</si>
  <si>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</si>
  <si>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</si>
  <si>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</si>
  <si>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</si>
  <si>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</si>
  <si>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</si>
  <si>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</si>
  <si>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</si>
  <si>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</si>
  <si>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PAYER2</t>
  </si>
  <si>
    <t>Expected Secondary Payer</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</si>
  <si>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</si>
  <si>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</si>
  <si>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</si>
  <si>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</si>
  <si>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</si>
  <si>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</si>
  <si>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</si>
  <si>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</si>
  <si>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SECN_HMO</t>
  </si>
  <si>
    <t>99999 = UNKNOWN</t>
  </si>
  <si>
    <t>77777 = FOREIGN</t>
  </si>
  <si>
    <t>ZIPCODE</t>
  </si>
  <si>
    <t>Enter the five-digit zip code of the patient's home address (ex., 21215, 05103).</t>
  </si>
  <si>
    <t>Residence Zip Code</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</si>
  <si>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</si>
  <si>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</si>
  <si>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</si>
  <si>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</si>
  <si>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</si>
  <si>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</si>
  <si>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</si>
  <si>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</si>
  <si>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</si>
  <si>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</si>
  <si>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</si>
  <si>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</si>
  <si>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</si>
  <si>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</si>
  <si>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</si>
  <si>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</si>
  <si>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</si>
  <si>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</si>
  <si>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</si>
  <si>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</si>
  <si>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</si>
  <si>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</si>
  <si>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</si>
  <si>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</si>
  <si>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</si>
  <si>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</si>
  <si>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</si>
  <si>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</si>
  <si>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</si>
  <si>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</si>
  <si>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</si>
  <si>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</si>
  <si>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</si>
  <si>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</si>
  <si>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</si>
  <si>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SOURCADM</t>
  </si>
  <si>
    <t xml:space="preserve">6 = OTHER </t>
  </si>
  <si>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</si>
  <si>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</si>
  <si>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</si>
  <si>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</si>
  <si>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</si>
  <si>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</si>
  <si>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</si>
  <si>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</si>
  <si>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</si>
  <si>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</si>
  <si>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</si>
  <si>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</si>
  <si>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</si>
  <si>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</si>
  <si>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</si>
  <si>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</si>
  <si>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</si>
  <si>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</si>
  <si>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</si>
  <si>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</si>
  <si>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</si>
  <si>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</si>
  <si>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</si>
  <si>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</si>
  <si>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</si>
  <si>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</si>
  <si>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</si>
  <si>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</si>
  <si>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</si>
  <si>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</si>
  <si>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</si>
  <si>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</si>
  <si>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</si>
  <si>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</si>
  <si>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</si>
  <si>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</si>
  <si>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</si>
  <si>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</si>
  <si>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</si>
  <si>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</si>
  <si>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</si>
  <si>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</si>
  <si>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</si>
  <si>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</si>
  <si>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</si>
  <si>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</si>
  <si>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</si>
  <si>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</si>
  <si>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</si>
  <si>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t>Other Procedure 26</t>
  </si>
  <si>
    <t>PR25DATE</t>
  </si>
  <si>
    <t>Other Procedure Date 25</t>
  </si>
  <si>
    <t>PROC25</t>
  </si>
  <si>
    <t>Other Procedure 25</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</si>
  <si>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</si>
  <si>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</si>
  <si>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</si>
  <si>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</si>
  <si>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</si>
  <si>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</si>
  <si>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</si>
  <si>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</si>
  <si>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</si>
  <si>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</si>
  <si>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</si>
  <si>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</si>
  <si>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</si>
  <si>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</si>
  <si>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</si>
  <si>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</si>
  <si>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</si>
  <si>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</si>
  <si>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</si>
  <si>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</si>
  <si>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</si>
  <si>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</si>
  <si>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</si>
  <si>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</si>
  <si>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</si>
  <si>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</si>
  <si>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</si>
  <si>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</si>
  <si>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</si>
  <si>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</si>
  <si>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</si>
  <si>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</si>
  <si>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</si>
  <si>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</si>
  <si>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</si>
  <si>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</si>
  <si>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</si>
  <si>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</si>
  <si>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</si>
  <si>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</si>
  <si>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</si>
  <si>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</si>
  <si>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t>Enterprise Master Patient Identifier (EMPI)</t>
  </si>
  <si>
    <t>EMPI</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</si>
  <si>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</si>
  <si>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</si>
  <si>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</si>
  <si>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</si>
  <si>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</si>
  <si>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</si>
  <si>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</si>
  <si>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</si>
  <si>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</si>
  <si>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</si>
  <si>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</si>
  <si>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</si>
  <si>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</si>
  <si>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20</t>
  </si>
  <si>
    <t xml:space="preserve">TRANS FROM ON-SITE ACUTE CARE UNIT TO ON-SITE REHABILITATION UNIT  </t>
  </si>
  <si>
    <t>N/A</t>
  </si>
  <si>
    <t>No</t>
  </si>
  <si>
    <t>21</t>
  </si>
  <si>
    <t xml:space="preserve">TRANS FROM ON-SITE REHABILITATION UNIT TO ACUTE CARE UNIT </t>
  </si>
  <si>
    <t>22</t>
  </si>
  <si>
    <t xml:space="preserve">TRANS FROM ON-SITE REHABILITATION UNIT TO CHRONIC UNIT </t>
  </si>
  <si>
    <t>23</t>
  </si>
  <si>
    <t xml:space="preserve">TRANS FROM ON-SITE CHRONIC UNIT TO ACUTE CARE UNIT  </t>
  </si>
  <si>
    <t>24</t>
  </si>
  <si>
    <t xml:space="preserve">TRANS FROM ON-SITE ACUTE CARE UNIT TO CHRONIC UNIT  </t>
  </si>
  <si>
    <t>25</t>
  </si>
  <si>
    <t>TRANS FROM ON-SITE ACUTE CARE TO ON-SITE PSYCHIATRIC UNIT</t>
  </si>
  <si>
    <t>27</t>
  </si>
  <si>
    <t xml:space="preserve">TRANS FROM ON-SITE PSYCHIATRIC UNIT TO ACUTE CARE UNIT  </t>
  </si>
  <si>
    <t>NA</t>
  </si>
  <si>
    <t>Acute Inpt Care – from sub-acute (same hospital)</t>
  </si>
  <si>
    <t>28</t>
  </si>
  <si>
    <t>TRANS FROM ON-SITE SUB-ACUTE UNIT TO ACUTE CARE UNIT</t>
  </si>
  <si>
    <t>Outpatient Surgery w/in 72 Hrs, same hospital</t>
  </si>
  <si>
    <t>1</t>
  </si>
  <si>
    <t>29</t>
  </si>
  <si>
    <t xml:space="preserve">ADMIT WITHIN 72 HOURS FROM ON-SITE AMBULATORY SURGERY UNIT WITH SURGERY  </t>
  </si>
  <si>
    <t>08</t>
  </si>
  <si>
    <t>CLINIC OF SAME HOSPITAL</t>
  </si>
  <si>
    <t>01</t>
  </si>
  <si>
    <t>Newborn (born in hospital)</t>
  </si>
  <si>
    <t>30</t>
  </si>
  <si>
    <t xml:space="preserve"> NEWBORN (PATIENT BORN IN HOSPITAL)</t>
  </si>
  <si>
    <t>NB</t>
  </si>
  <si>
    <t>31</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</si>
  <si>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</si>
  <si>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</si>
  <si>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</si>
  <si>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</si>
  <si>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</si>
  <si>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</si>
  <si>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</si>
  <si>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</si>
  <si>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</si>
  <si>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</si>
  <si>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</si>
  <si>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</si>
  <si>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r>
      <t>Psych Unit</t>
    </r>
    <r>
      <rPr>
        <b/>
        <sz val="10"/>
        <rFont val="Calibri"/>
        <family val="2"/>
      </rPr>
      <t xml:space="preserve"> (another hospital)</t>
    </r>
  </si>
  <si>
    <t>43</t>
  </si>
  <si>
    <t>ADMIT FROM PRIVATE PSYCH. HOSPITAL OR UNIT OF ANOTHER ACUTE CARE HOSPITAL</t>
  </si>
  <si>
    <t>Psych Facility (another hospital)</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</si>
  <si>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</si>
  <si>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</si>
  <si>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</si>
  <si>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</si>
  <si>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</si>
  <si>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</si>
  <si>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</si>
  <si>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</si>
  <si>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</si>
  <si>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</si>
  <si>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</si>
  <si>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</si>
  <si>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</si>
  <si>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</si>
  <si>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Outpatient Surgery w/in 72 Hrs, off-site</t>
  </si>
  <si>
    <t>E</t>
  </si>
  <si>
    <t>46</t>
  </si>
  <si>
    <t>ADMIT WITHIN 72 HOURS FROM OFF-SITE AMB. SURG. / CARE OF ANOTHER FACILITY</t>
  </si>
  <si>
    <t>Group Home, Halfway House, Licensed Board and Care (includes assisted living)</t>
  </si>
  <si>
    <t>47</t>
  </si>
  <si>
    <t>ADMIT FROM SUPERVISED/CONGREGATE HOUSE</t>
  </si>
  <si>
    <t>06</t>
  </si>
  <si>
    <t xml:space="preserve">OTHER </t>
  </si>
  <si>
    <r>
      <t>Psych Facility</t>
    </r>
    <r>
      <rPr>
        <b/>
        <sz val="10"/>
        <rFont val="Calibri"/>
        <family val="2"/>
      </rPr>
      <t xml:space="preserve"> state-designated</t>
    </r>
  </si>
  <si>
    <t>48</t>
  </si>
  <si>
    <t>ADMIT FROM STATE PSYCHIATRIC HOSPITAL</t>
  </si>
  <si>
    <t>ADMIT FROM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</si>
  <si>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</si>
  <si>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</si>
  <si>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</si>
  <si>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</si>
  <si>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</si>
  <si>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</si>
  <si>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</si>
  <si>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</si>
  <si>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</si>
  <si>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</si>
  <si>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 xml:space="preserve">Home </t>
  </si>
  <si>
    <t>60</t>
  </si>
  <si>
    <t>ADMIT FROM HOME, PHYSICIAN'S OFFICE, NONINSTITUTIONAL SOURCE</t>
  </si>
  <si>
    <t>HOME</t>
  </si>
  <si>
    <t>Physician Office, Clinic, Urgent Care, Patient First</t>
  </si>
  <si>
    <t>2</t>
  </si>
  <si>
    <t>OTHER</t>
  </si>
  <si>
    <t>02</t>
  </si>
  <si>
    <t>Jail, Prison, Police Custody</t>
  </si>
  <si>
    <t>8</t>
  </si>
  <si>
    <t>Court/Law Enforcement:
The patient was admitted to this facility upon the direction of court of law, or upon the request of a law enforcement agency. 
Usage Note: Includes transfers from incarceration facilities.</t>
  </si>
  <si>
    <t>Hospice-Home</t>
  </si>
  <si>
    <t>F</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</si>
  <si>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</si>
  <si>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</si>
  <si>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</si>
  <si>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</si>
  <si>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</si>
  <si>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</si>
  <si>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</si>
  <si>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</si>
  <si>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</si>
  <si>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</si>
  <si>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</si>
  <si>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</si>
  <si>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Acute Oupt Care - ER or Clinic (same hospital)</t>
  </si>
  <si>
    <t>ER OF SAME HOSPITAL</t>
  </si>
  <si>
    <t>Hospice Facility</t>
  </si>
  <si>
    <t>PAYER3</t>
  </si>
  <si>
    <t>TERT_HMO</t>
  </si>
  <si>
    <t>AMBRUN</t>
  </si>
  <si>
    <t>Ambulance Run Number</t>
  </si>
  <si>
    <t>XXXXXX = PROVIDER ID CODE (SEE "Provider ID" TAB FOR CODES)</t>
  </si>
  <si>
    <t>HOSPSRCE</t>
  </si>
  <si>
    <t xml:space="preserve">Provider Specific Admission Source </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</si>
  <si>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</si>
  <si>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</si>
  <si>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</si>
  <si>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</si>
  <si>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</si>
  <si>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</si>
  <si>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</si>
  <si>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</si>
  <si>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</si>
  <si>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</si>
  <si>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</si>
  <si>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</si>
  <si>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</si>
  <si>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</si>
  <si>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</si>
  <si>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</si>
  <si>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</si>
  <si>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</si>
  <si>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</si>
  <si>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</si>
  <si>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PR10DATE</t>
  </si>
  <si>
    <t>Enter the date of the secondary procedure performed during the patient’s stay.</t>
  </si>
  <si>
    <t>Other Procedure 10 Date</t>
  </si>
  <si>
    <t>PROC10</t>
  </si>
  <si>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</si>
  <si>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</si>
  <si>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</si>
  <si>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</si>
  <si>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</si>
  <si>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</si>
  <si>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</si>
  <si>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</si>
  <si>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</si>
  <si>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</si>
  <si>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</si>
  <si>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</si>
  <si>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</si>
  <si>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</si>
  <si>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</si>
  <si>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</si>
  <si>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</si>
  <si>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</si>
  <si>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</si>
  <si>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</si>
  <si>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</si>
  <si>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</si>
  <si>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</si>
  <si>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</si>
  <si>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</si>
  <si>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</si>
  <si>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</si>
  <si>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</si>
  <si>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</si>
  <si>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</si>
  <si>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</si>
  <si>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</si>
  <si>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</si>
  <si>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</si>
  <si>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</si>
  <si>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</si>
  <si>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</si>
  <si>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</si>
  <si>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</si>
  <si>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</si>
  <si>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</si>
  <si>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</si>
  <si>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</si>
  <si>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</si>
  <si>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</si>
  <si>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</si>
  <si>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</si>
  <si>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</si>
  <si>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</si>
  <si>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</si>
  <si>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</si>
  <si>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</si>
  <si>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</si>
  <si>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</si>
  <si>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</si>
  <si>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</si>
  <si>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</si>
  <si>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</si>
  <si>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</si>
  <si>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</si>
  <si>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</si>
  <si>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</si>
  <si>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</si>
  <si>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</si>
  <si>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</si>
  <si>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</si>
  <si>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</si>
  <si>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</si>
  <si>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</si>
  <si>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</si>
  <si>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</si>
  <si>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</si>
  <si>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</si>
  <si>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</si>
  <si>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</si>
  <si>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</si>
  <si>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</si>
  <si>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</si>
  <si>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</si>
  <si>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</si>
  <si>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</si>
  <si>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</si>
  <si>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</si>
  <si>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</si>
  <si>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</si>
  <si>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</si>
  <si>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</si>
  <si>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</si>
  <si>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</si>
  <si>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</si>
  <si>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</si>
  <si>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</si>
  <si>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</si>
  <si>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</si>
  <si>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</si>
  <si>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</si>
  <si>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</si>
  <si>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</si>
  <si>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</si>
  <si>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</si>
  <si>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</si>
  <si>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</si>
  <si>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</si>
  <si>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</si>
  <si>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</si>
  <si>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</si>
  <si>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</si>
  <si>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</si>
  <si>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</si>
  <si>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</si>
  <si>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</si>
  <si>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</si>
  <si>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</si>
  <si>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</si>
  <si>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</si>
  <si>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</si>
  <si>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</si>
  <si>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</si>
  <si>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</si>
  <si>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</si>
  <si>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</si>
  <si>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</si>
  <si>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</si>
  <si>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</si>
  <si>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</si>
  <si>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</si>
  <si>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</si>
  <si>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</si>
  <si>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</si>
  <si>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</si>
  <si>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</si>
  <si>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</si>
  <si>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</si>
  <si>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</si>
  <si>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</si>
  <si>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</si>
  <si>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</si>
  <si>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</si>
  <si>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</si>
  <si>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</si>
  <si>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</si>
  <si>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</si>
  <si>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</si>
  <si>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</si>
  <si>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</si>
  <si>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</si>
  <si>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</si>
  <si>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</si>
  <si>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</si>
  <si>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</si>
  <si>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</si>
  <si>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</si>
  <si>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</si>
  <si>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</si>
  <si>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</si>
  <si>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</si>
  <si>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</si>
  <si>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</si>
  <si>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</si>
  <si>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</si>
  <si>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</si>
  <si>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</si>
  <si>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</si>
  <si>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</si>
  <si>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</si>
  <si>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</si>
  <si>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</si>
  <si>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</si>
  <si>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</si>
  <si>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</si>
  <si>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</si>
  <si>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</si>
  <si>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</si>
  <si>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</si>
  <si>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</si>
  <si>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</si>
  <si>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</si>
  <si>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</si>
  <si>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</si>
  <si>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</si>
  <si>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</si>
  <si>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</si>
  <si>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</si>
  <si>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</si>
  <si>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</si>
  <si>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</si>
  <si>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</si>
  <si>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</si>
  <si>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</si>
  <si>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</si>
  <si>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</si>
  <si>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</si>
  <si>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</si>
  <si>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</si>
  <si>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</si>
  <si>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</si>
  <si>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</si>
  <si>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</si>
  <si>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</si>
  <si>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</si>
  <si>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</si>
  <si>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</si>
  <si>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</si>
  <si>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</si>
  <si>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</si>
  <si>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</si>
  <si>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</si>
  <si>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</si>
  <si>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</si>
  <si>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</si>
  <si>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</si>
  <si>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</si>
  <si>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</si>
  <si>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</si>
  <si>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</si>
  <si>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</si>
  <si>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</si>
  <si>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</si>
  <si>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</si>
  <si>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</si>
  <si>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</si>
  <si>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</si>
  <si>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</si>
  <si>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</si>
  <si>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</si>
  <si>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</si>
  <si>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</si>
  <si>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</si>
  <si>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</si>
  <si>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</si>
  <si>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</si>
  <si>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</si>
  <si>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</si>
  <si>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</si>
  <si>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</si>
  <si>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</si>
  <si>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</si>
  <si>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</si>
  <si>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</si>
  <si>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</si>
  <si>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</si>
  <si>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</si>
  <si>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</si>
  <si>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</si>
  <si>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</si>
  <si>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</si>
  <si>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</si>
  <si>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</si>
  <si>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</si>
  <si>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</si>
  <si>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</si>
  <si>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</si>
  <si>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</si>
  <si>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</si>
  <si>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</si>
  <si>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</si>
  <si>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</si>
  <si>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</si>
  <si>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</si>
  <si>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</si>
  <si>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</si>
  <si>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</si>
  <si>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</si>
  <si>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</si>
  <si>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</si>
  <si>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</si>
  <si>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</si>
  <si>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</si>
  <si>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</si>
  <si>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</si>
  <si>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</si>
  <si>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</si>
  <si>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</si>
  <si>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</si>
  <si>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</si>
  <si>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</si>
  <si>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</si>
  <si>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</si>
  <si>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</si>
  <si>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</si>
  <si>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</si>
  <si>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</si>
  <si>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</si>
  <si>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</si>
  <si>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</si>
  <si>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</si>
  <si>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</si>
  <si>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</si>
  <si>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</si>
  <si>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</si>
  <si>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</si>
  <si>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</si>
  <si>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</si>
  <si>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</si>
  <si>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</si>
  <si>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</si>
  <si>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</si>
  <si>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</si>
  <si>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</si>
  <si>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</si>
  <si>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</si>
  <si>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</si>
  <si>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</si>
  <si>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</si>
  <si>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</si>
  <si>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</si>
  <si>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</si>
  <si>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</si>
  <si>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</si>
  <si>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</si>
  <si>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</si>
  <si>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</si>
  <si>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</si>
  <si>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</si>
  <si>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</si>
  <si>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</si>
  <si>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</si>
  <si>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</si>
  <si>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</si>
  <si>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</si>
  <si>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</si>
  <si>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</si>
  <si>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</si>
  <si>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</si>
  <si>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</si>
  <si>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</si>
  <si>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</si>
  <si>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</si>
  <si>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</si>
  <si>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</si>
  <si>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</si>
  <si>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</si>
  <si>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</si>
  <si>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</si>
  <si>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</si>
  <si>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</si>
  <si>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</si>
  <si>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</si>
  <si>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</si>
  <si>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</si>
  <si>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</si>
  <si>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</si>
  <si>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</si>
  <si>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</si>
  <si>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</si>
  <si>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</si>
  <si>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</si>
  <si>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</si>
  <si>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</si>
  <si>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</si>
  <si>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</si>
  <si>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</si>
  <si>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</si>
  <si>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</si>
  <si>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</si>
  <si>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</si>
  <si>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</si>
  <si>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</si>
  <si>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</si>
  <si>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</si>
  <si>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</si>
  <si>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</si>
  <si>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</si>
  <si>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</si>
  <si>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</si>
  <si>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</si>
  <si>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</si>
  <si>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</si>
  <si>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</si>
  <si>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</si>
  <si>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</si>
  <si>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</si>
  <si>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</si>
  <si>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</si>
  <si>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</si>
  <si>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</si>
  <si>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</si>
  <si>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</si>
  <si>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</si>
  <si>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</si>
  <si>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</si>
  <si>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</si>
  <si>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</si>
  <si>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</si>
  <si>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</si>
  <si>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</si>
  <si>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</si>
  <si>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</si>
  <si>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</si>
  <si>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</si>
  <si>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</si>
  <si>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</si>
  <si>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</si>
  <si>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</si>
  <si>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</si>
  <si>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</si>
  <si>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</si>
  <si>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</si>
  <si>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</si>
  <si>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</si>
  <si>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DIAG29</t>
  </si>
  <si>
    <t>Other Diagnosis 29</t>
  </si>
  <si>
    <t>DIAG28</t>
  </si>
  <si>
    <t>Other Diagnosis 28</t>
  </si>
  <si>
    <t>DIAG27</t>
  </si>
  <si>
    <t>Other Diagnosis 27</t>
  </si>
  <si>
    <t>DIAG26</t>
  </si>
  <si>
    <t>Other Diagnosis 26</t>
  </si>
  <si>
    <t>DIAG25</t>
  </si>
  <si>
    <t>Other Diagnosis 25</t>
  </si>
  <si>
    <t>DIAG24</t>
  </si>
  <si>
    <t>Other Diagnosis 24</t>
  </si>
  <si>
    <t>DIAG23</t>
  </si>
  <si>
    <t>Other Diagnosis 23</t>
  </si>
  <si>
    <t>DIAG22</t>
  </si>
  <si>
    <t>Other Diagnosis 22</t>
  </si>
  <si>
    <t>DIAG21</t>
  </si>
  <si>
    <t>Other Diagnosis 21</t>
  </si>
  <si>
    <t>DIAG20</t>
  </si>
  <si>
    <t>Other Diagnosis 20</t>
  </si>
  <si>
    <t>DIAG19</t>
  </si>
  <si>
    <t>Other Diagnosis 19</t>
  </si>
  <si>
    <t>DIAG18</t>
  </si>
  <si>
    <t>Other Diagnosis 18</t>
  </si>
  <si>
    <t>DIAG17</t>
  </si>
  <si>
    <t>Other Diagnosis 17</t>
  </si>
  <si>
    <t>DIAG16</t>
  </si>
  <si>
    <t>Other Diagnosis 16</t>
  </si>
  <si>
    <t>DIAG15</t>
  </si>
  <si>
    <t>Other Diagnosis 15</t>
  </si>
  <si>
    <t>DIAG15POA</t>
  </si>
  <si>
    <t>DIAG16POA</t>
  </si>
  <si>
    <t>DIAG17POA</t>
  </si>
  <si>
    <t>DIAG18POA</t>
  </si>
  <si>
    <t>DIAG19POA</t>
  </si>
  <si>
    <t>DIAG20POA</t>
  </si>
  <si>
    <t>DIAG21POA</t>
  </si>
  <si>
    <t>DIAG22POA</t>
  </si>
  <si>
    <t>DIAG23POA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</si>
  <si>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</si>
  <si>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</si>
  <si>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</si>
  <si>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</si>
  <si>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</si>
  <si>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</si>
  <si>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</si>
  <si>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</si>
  <si>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</si>
  <si>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</si>
  <si>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</si>
  <si>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</si>
  <si>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</si>
  <si>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</si>
  <si>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</si>
  <si>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</si>
  <si>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</si>
  <si>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</si>
  <si>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</si>
  <si>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</si>
  <si>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</si>
  <si>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</si>
  <si>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</si>
  <si>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</si>
  <si>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</si>
  <si>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</si>
  <si>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</si>
  <si>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</si>
  <si>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</si>
  <si>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</si>
  <si>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</si>
  <si>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</si>
  <si>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</si>
  <si>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</si>
  <si>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</si>
  <si>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</si>
  <si>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</si>
  <si>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</si>
  <si>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</si>
  <si>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</si>
  <si>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</si>
  <si>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</si>
  <si>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</si>
  <si>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</si>
  <si>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</si>
  <si>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</si>
  <si>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</si>
  <si>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</si>
  <si>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</si>
  <si>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</si>
  <si>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</si>
  <si>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</si>
  <si>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</si>
  <si>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</si>
  <si>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</si>
  <si>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</si>
  <si>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</si>
  <si>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</si>
  <si>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</si>
  <si>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</si>
  <si>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</si>
  <si>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</si>
  <si>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</si>
  <si>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</si>
  <si>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</si>
  <si>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</si>
  <si>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</si>
  <si>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</si>
  <si>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</si>
  <si>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</si>
  <si>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</si>
  <si>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</si>
  <si>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</si>
  <si>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</si>
  <si>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</si>
  <si>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</si>
  <si>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</si>
  <si>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</si>
  <si>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</si>
  <si>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</si>
  <si>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</si>
  <si>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</si>
  <si>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</si>
  <si>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</si>
  <si>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</si>
  <si>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</si>
  <si>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</si>
  <si>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</si>
  <si>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</si>
  <si>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</si>
  <si>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</si>
  <si>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</si>
  <si>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</si>
  <si>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</si>
  <si>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</si>
  <si>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</si>
  <si>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</si>
  <si>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</si>
  <si>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</si>
  <si>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</si>
  <si>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</si>
  <si>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</si>
  <si>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</si>
  <si>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</si>
  <si>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</si>
  <si>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</si>
  <si>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</si>
  <si>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</si>
  <si>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</si>
  <si>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</si>
  <si>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</si>
  <si>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</si>
  <si>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</si>
  <si>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</si>
  <si>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</si>
  <si>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</si>
  <si>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</si>
  <si>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</si>
  <si>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</si>
  <si>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</si>
  <si>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</si>
  <si>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</si>
  <si>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</si>
  <si>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</si>
  <si>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</si>
  <si>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</si>
  <si>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</si>
  <si>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</si>
  <si>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</si>
  <si>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</si>
  <si>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</si>
  <si>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</si>
  <si>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</si>
  <si>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</si>
  <si>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</si>
  <si>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</si>
  <si>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</si>
  <si>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</si>
  <si>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</si>
  <si>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</si>
  <si>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</si>
  <si>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</si>
  <si>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</si>
  <si>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</si>
  <si>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</si>
  <si>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</si>
  <si>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</si>
  <si>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</si>
  <si>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</si>
  <si>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</si>
  <si>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</si>
  <si>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</si>
  <si>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</si>
  <si>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</si>
  <si>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</si>
  <si>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</si>
  <si>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</si>
  <si>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</si>
  <si>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</si>
  <si>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</si>
  <si>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</si>
  <si>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</si>
  <si>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</si>
  <si>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</si>
  <si>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</si>
  <si>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</si>
  <si>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</si>
  <si>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</si>
  <si>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</si>
  <si>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</si>
  <si>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</si>
  <si>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</si>
  <si>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</si>
  <si>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</si>
  <si>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</si>
  <si>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</si>
  <si>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</si>
  <si>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</si>
  <si>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</si>
  <si>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</si>
  <si>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</si>
  <si>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</si>
  <si>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</si>
  <si>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</si>
  <si>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</si>
  <si>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</si>
  <si>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</si>
  <si>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</si>
  <si>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</si>
  <si>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</si>
  <si>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</si>
  <si>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</si>
  <si>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</si>
  <si>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</si>
  <si>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</si>
  <si>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</si>
  <si>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</si>
  <si>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</si>
  <si>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</si>
  <si>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</si>
  <si>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</si>
  <si>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</si>
  <si>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</si>
  <si>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</si>
  <si>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</si>
  <si>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</si>
  <si>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</si>
  <si>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</si>
  <si>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</si>
  <si>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</si>
  <si>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</si>
  <si>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</si>
  <si>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</si>
  <si>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</si>
  <si>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</si>
  <si>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</si>
  <si>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</si>
  <si>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</si>
  <si>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</si>
  <si>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</si>
  <si>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</si>
  <si>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</si>
  <si>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</si>
  <si>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</si>
  <si>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</si>
  <si>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</si>
  <si>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</si>
  <si>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</si>
  <si>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</si>
  <si>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</si>
  <si>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</si>
  <si>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</si>
  <si>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</si>
  <si>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</si>
  <si>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</si>
  <si>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</si>
  <si>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</si>
  <si>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</si>
  <si>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</si>
  <si>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9999999999 = UNKNOWN</t>
  </si>
  <si>
    <t>8888888888 = NURSE MIDWIVES</t>
  </si>
  <si>
    <t>OPPHYNPI</t>
  </si>
  <si>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</si>
  <si>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</si>
  <si>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</si>
  <si>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</si>
  <si>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</si>
  <si>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</si>
  <si>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</si>
  <si>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</si>
  <si>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</si>
  <si>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</si>
  <si>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</si>
  <si>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</si>
  <si>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</si>
  <si>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</si>
  <si>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</si>
  <si>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</si>
  <si>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</si>
  <si>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</si>
  <si>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</si>
  <si>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</si>
  <si>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</si>
  <si>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</si>
  <si>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</si>
  <si>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</si>
  <si>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</si>
  <si>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</si>
  <si>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</si>
  <si>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</si>
  <si>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</si>
  <si>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</si>
  <si>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</si>
  <si>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</si>
  <si>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</si>
  <si>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</si>
  <si>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</si>
  <si>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</si>
  <si>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</si>
  <si>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</si>
  <si>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</si>
  <si>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</si>
  <si>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</si>
  <si>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</si>
  <si>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</si>
  <si>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</si>
  <si>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</si>
  <si>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</si>
  <si>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</si>
  <si>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</si>
  <si>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</si>
  <si>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</si>
  <si>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</si>
  <si>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</si>
  <si>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</si>
  <si>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</si>
  <si>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</si>
  <si>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DATEEV10</t>
  </si>
  <si>
    <t xml:space="preserve">Enter the date that event on the patient occurred. Enter “99999999 Unable to Determine” when the date of the event is missing from the medical record. </t>
  </si>
  <si>
    <t>Date of Event 10</t>
  </si>
  <si>
    <t>TYPEEV10</t>
  </si>
  <si>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</si>
  <si>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</si>
  <si>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</si>
  <si>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</si>
  <si>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</si>
  <si>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</si>
  <si>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</si>
  <si>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</si>
  <si>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</si>
  <si>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</si>
  <si>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</si>
  <si>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</si>
  <si>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</si>
  <si>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</si>
  <si>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</si>
  <si>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</si>
  <si>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</si>
  <si>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</si>
  <si>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</si>
  <si>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</si>
  <si>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</si>
  <si>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</si>
  <si>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</si>
  <si>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</si>
  <si>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</si>
  <si>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</si>
  <si>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</si>
  <si>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</si>
  <si>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</si>
  <si>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</si>
  <si>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</si>
  <si>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</si>
  <si>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</si>
  <si>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</si>
  <si>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</si>
  <si>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</si>
  <si>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</si>
  <si>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</si>
  <si>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</si>
  <si>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</si>
  <si>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</si>
  <si>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</si>
  <si>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</si>
  <si>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</si>
  <si>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</si>
  <si>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</si>
  <si>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</si>
  <si>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</si>
  <si>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</si>
  <si>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</si>
  <si>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</si>
  <si>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</si>
  <si>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</si>
  <si>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</si>
  <si>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</si>
  <si>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</si>
  <si>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</si>
  <si>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</si>
  <si>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</si>
  <si>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</si>
  <si>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</si>
  <si>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</si>
  <si>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t>3 = NOT APPLICABLE (NON PSYCHIATRIC PATIENTS)</t>
  </si>
  <si>
    <t>MEDPANEL</t>
  </si>
  <si>
    <t>Medications Panel</t>
  </si>
  <si>
    <t>Other</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</si>
  <si>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</si>
  <si>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</si>
  <si>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</si>
  <si>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</si>
  <si>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</si>
  <si>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</si>
  <si>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</si>
  <si>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</si>
  <si>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</si>
  <si>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</si>
  <si>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</si>
  <si>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</si>
  <si>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</si>
  <si>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</si>
  <si>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</si>
  <si>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</si>
  <si>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</si>
  <si>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</si>
  <si>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</si>
  <si>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</si>
  <si>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</si>
  <si>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</si>
  <si>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</si>
  <si>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</si>
  <si>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University of Maryland Shock Trauma</t>
  </si>
  <si>
    <t>88</t>
  </si>
  <si>
    <t>87</t>
  </si>
  <si>
    <t>64</t>
  </si>
  <si>
    <t>MedStar Southern Maryland (Formerly 210054)</t>
  </si>
  <si>
    <t>Greater Baltimore Medical Center</t>
  </si>
  <si>
    <t>UM Baltimore Washington Medical Center</t>
  </si>
  <si>
    <t>Lifebridge Northwest Hospital</t>
  </si>
  <si>
    <t>UMM Center Midtown Campus (acute) (Formerly Maryland General)</t>
  </si>
  <si>
    <t>UM Charles Regional Medical Center (Formerly Civista)</t>
  </si>
  <si>
    <t>MedStar Harbor Hospital</t>
  </si>
  <si>
    <t>Anne Arundel Medical Center</t>
  </si>
  <si>
    <t>Suburban Hospital</t>
  </si>
  <si>
    <t>Lifebridge Sinai Hospital</t>
  </si>
  <si>
    <t>St. Agnes Hospital</t>
  </si>
  <si>
    <t xml:space="preserve">UM Shore Medical Center at Dorchester </t>
  </si>
  <si>
    <t>Mercy Medical Center</t>
  </si>
  <si>
    <t>Holy Cross Hospital</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</si>
  <si>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</si>
  <si>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</si>
  <si>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</si>
  <si>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</si>
  <si>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</si>
  <si>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</si>
  <si>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</si>
  <si>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</si>
  <si>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</si>
  <si>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</si>
  <si>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</si>
  <si>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</si>
  <si>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</si>
  <si>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</si>
  <si>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</si>
  <si>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</si>
  <si>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</si>
  <si>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</si>
  <si>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</si>
  <si>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</si>
  <si>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</si>
  <si>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</si>
  <si>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</si>
  <si>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</si>
  <si>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</si>
  <si>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</si>
  <si>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</si>
  <si>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</si>
  <si>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</si>
  <si>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</si>
  <si>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</si>
  <si>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</si>
  <si>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</si>
  <si>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</si>
  <si>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</si>
  <si>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</si>
  <si>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</si>
  <si>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</si>
  <si>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</si>
  <si>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</si>
  <si>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</si>
  <si>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</si>
  <si>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</si>
  <si>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</si>
  <si>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</si>
  <si>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</si>
  <si>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</si>
  <si>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</si>
  <si>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</si>
  <si>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</si>
  <si>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</si>
  <si>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</si>
  <si>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</si>
  <si>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</si>
  <si>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</si>
  <si>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</si>
  <si>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</si>
  <si>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</si>
  <si>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</si>
  <si>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</si>
  <si>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</si>
  <si>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</si>
  <si>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</si>
  <si>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</si>
  <si>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</si>
  <si>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</si>
  <si>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</si>
  <si>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</si>
  <si>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</si>
  <si>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</si>
  <si>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</si>
  <si>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</si>
  <si>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</si>
  <si>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</si>
  <si>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</si>
  <si>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</si>
  <si>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</si>
  <si>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</si>
  <si>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</si>
  <si>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</si>
  <si>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</si>
  <si>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</si>
  <si>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</si>
  <si>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</si>
  <si>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</si>
  <si>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</si>
  <si>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</si>
  <si>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</si>
  <si>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</si>
  <si>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</si>
  <si>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</si>
  <si>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</si>
  <si>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</si>
  <si>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</si>
  <si>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</si>
  <si>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</si>
  <si>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</si>
  <si>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</si>
  <si>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</si>
  <si>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</si>
  <si>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</si>
  <si>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</si>
  <si>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</si>
  <si>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</si>
  <si>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</si>
  <si>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</si>
  <si>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</si>
  <si>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</si>
  <si>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</si>
  <si>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</si>
  <si>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</si>
  <si>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</si>
  <si>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</si>
  <si>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</si>
  <si>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</si>
  <si>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</si>
  <si>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</si>
  <si>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</si>
  <si>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</si>
  <si>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</si>
  <si>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</si>
  <si>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</si>
  <si>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</si>
  <si>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</si>
  <si>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</si>
  <si>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</si>
  <si>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</si>
  <si>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</si>
  <si>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</si>
  <si>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</si>
  <si>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</si>
  <si>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</si>
  <si>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</si>
  <si>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</si>
  <si>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</si>
  <si>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</si>
  <si>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</si>
  <si>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</si>
  <si>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</si>
  <si>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</si>
  <si>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</si>
  <si>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</si>
  <si>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</si>
  <si>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</si>
  <si>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</si>
  <si>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</si>
  <si>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</si>
  <si>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</si>
  <si>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</si>
  <si>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</si>
  <si>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</si>
  <si>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</si>
  <si>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</si>
  <si>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</si>
  <si>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</si>
  <si>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</si>
  <si>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</si>
  <si>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</si>
  <si>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</si>
  <si>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</si>
  <si>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</si>
  <si>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</si>
  <si>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</si>
  <si>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</si>
  <si>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</si>
  <si>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</si>
  <si>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</si>
  <si>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</si>
  <si>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</si>
  <si>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</si>
  <si>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</si>
  <si>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</si>
  <si>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</si>
  <si>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</si>
  <si>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</si>
  <si>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</si>
  <si>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</si>
  <si>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</si>
  <si>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</si>
  <si>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</si>
  <si>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</si>
  <si>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</si>
  <si>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</si>
  <si>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</si>
  <si>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</si>
  <si>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</si>
  <si>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</si>
  <si>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</si>
  <si>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</si>
  <si>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</si>
  <si>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</si>
  <si>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</si>
  <si>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</si>
  <si>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</si>
  <si>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</si>
  <si>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</si>
  <si>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</si>
  <si>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</si>
  <si>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</si>
  <si>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</si>
  <si>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</si>
  <si>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</si>
  <si>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</si>
  <si>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</si>
  <si>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</si>
  <si>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</si>
  <si>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</si>
  <si>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</si>
  <si>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</si>
  <si>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</si>
  <si>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</si>
  <si>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</si>
  <si>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</si>
  <si>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</si>
  <si>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</si>
  <si>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</si>
  <si>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</si>
  <si>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</si>
  <si>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</si>
  <si>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</si>
  <si>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</si>
  <si>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</si>
  <si>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</si>
  <si>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</si>
  <si>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</si>
  <si>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</si>
  <si>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</si>
  <si>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</si>
  <si>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</si>
  <si>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</si>
  <si>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</si>
  <si>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</si>
  <si>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</si>
  <si>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</si>
  <si>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</si>
  <si>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</si>
  <si>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</si>
  <si>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</si>
  <si>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</si>
  <si>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</si>
  <si>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</si>
  <si>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</si>
  <si>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</si>
  <si>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</si>
  <si>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</si>
  <si>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</si>
  <si>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</si>
  <si>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</si>
  <si>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</si>
  <si>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</si>
  <si>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</si>
  <si>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</si>
  <si>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</si>
  <si>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</si>
  <si>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</si>
  <si>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</si>
  <si>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</si>
  <si>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</si>
  <si>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</si>
  <si>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</si>
  <si>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</si>
  <si>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</si>
  <si>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</si>
  <si>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RCTCHG00</t>
  </si>
  <si>
    <t>RCTUNT00</t>
  </si>
  <si>
    <t>00</t>
  </si>
  <si>
    <t>RCTCHG95</t>
  </si>
  <si>
    <t>RCTUNT95</t>
  </si>
  <si>
    <t>CDS-340</t>
  </si>
  <si>
    <t>95</t>
  </si>
  <si>
    <t>RCTCHG94</t>
  </si>
  <si>
    <t>RCTUNT94</t>
  </si>
  <si>
    <t>LAB-340</t>
  </si>
  <si>
    <t>94</t>
  </si>
  <si>
    <t>RCTCHG93</t>
  </si>
  <si>
    <t>RCTUNT93</t>
  </si>
  <si>
    <t>ORC-340</t>
  </si>
  <si>
    <t>93</t>
  </si>
  <si>
    <t>RCTCHG92</t>
  </si>
  <si>
    <t>RCTUNT92</t>
  </si>
  <si>
    <t>RAT-340</t>
  </si>
  <si>
    <t>92</t>
  </si>
  <si>
    <t>RCTCHG91</t>
  </si>
  <si>
    <t>RCTUNT91</t>
  </si>
  <si>
    <t>CL-340</t>
  </si>
  <si>
    <t>91</t>
  </si>
  <si>
    <t>RCTCHG90</t>
  </si>
  <si>
    <t>RCTUNT90</t>
  </si>
  <si>
    <t>STC-TRU</t>
  </si>
  <si>
    <t>90</t>
  </si>
  <si>
    <t>RCTCHG89</t>
  </si>
  <si>
    <t>RCTUNT89</t>
  </si>
  <si>
    <t>89</t>
  </si>
  <si>
    <t>RCTCHG88</t>
  </si>
  <si>
    <t>RCTUNT88</t>
  </si>
  <si>
    <t>STC-MSS</t>
  </si>
  <si>
    <t>RCTCHG87</t>
  </si>
  <si>
    <t>RCTUNT87</t>
  </si>
  <si>
    <t>STC-ADM</t>
  </si>
  <si>
    <t>RCTCHG86</t>
  </si>
  <si>
    <t>RCTUNT86</t>
  </si>
  <si>
    <t>STC-RES</t>
  </si>
  <si>
    <t>86</t>
  </si>
  <si>
    <t>RCTCHG85</t>
  </si>
  <si>
    <t>RCTUNT85</t>
  </si>
  <si>
    <t>STC-PTH</t>
  </si>
  <si>
    <t>85</t>
  </si>
  <si>
    <t>RCTCHG84</t>
  </si>
  <si>
    <t>RCTUNT84</t>
  </si>
  <si>
    <t>STC-LAB</t>
  </si>
  <si>
    <t>84</t>
  </si>
  <si>
    <t>RCTCHG83</t>
  </si>
  <si>
    <t>RCTUNT83</t>
  </si>
  <si>
    <t>STC-ANS</t>
  </si>
  <si>
    <t>83</t>
  </si>
  <si>
    <t>RCTCHG82</t>
  </si>
  <si>
    <t>RCTUNT82</t>
  </si>
  <si>
    <t>STC-OR</t>
  </si>
  <si>
    <t>82</t>
  </si>
  <si>
    <t>RCTCHG81</t>
  </si>
  <si>
    <t>RCTUNT81</t>
  </si>
  <si>
    <t>STC-CL</t>
  </si>
  <si>
    <t>81</t>
  </si>
  <si>
    <t>RCTCHG80</t>
  </si>
  <si>
    <t>RCTUNT80</t>
  </si>
  <si>
    <t>OBV</t>
  </si>
  <si>
    <t>80</t>
  </si>
  <si>
    <t>RCTCHG79</t>
  </si>
  <si>
    <t>RCTUNT79</t>
  </si>
  <si>
    <t>ORC</t>
  </si>
  <si>
    <t>79</t>
  </si>
  <si>
    <t>RCTCHG78</t>
  </si>
  <si>
    <t>RCTUNT78</t>
  </si>
  <si>
    <t>78</t>
  </si>
  <si>
    <t>RCTCHG77</t>
  </si>
  <si>
    <t>RCTUNT77</t>
  </si>
  <si>
    <t>TNA</t>
  </si>
  <si>
    <t>77</t>
  </si>
  <si>
    <t>RCTCHG76</t>
  </si>
  <si>
    <t>RCTUNT76</t>
  </si>
  <si>
    <t>PSH</t>
  </si>
  <si>
    <t>76</t>
  </si>
  <si>
    <t>RCTCHG75</t>
  </si>
  <si>
    <t>RCTUNT75</t>
  </si>
  <si>
    <t>ETH</t>
  </si>
  <si>
    <t>75</t>
  </si>
  <si>
    <t>RCTCHG74</t>
  </si>
  <si>
    <t>RCTUNT74</t>
  </si>
  <si>
    <t>REC</t>
  </si>
  <si>
    <t>74</t>
  </si>
  <si>
    <t>RCTCHG73</t>
  </si>
  <si>
    <t>RCTUNT73</t>
  </si>
  <si>
    <t>PSE</t>
  </si>
  <si>
    <t>73</t>
  </si>
  <si>
    <t>RCTCHG72</t>
  </si>
  <si>
    <t>RCTUNT72</t>
  </si>
  <si>
    <t>PST</t>
  </si>
  <si>
    <t>72</t>
  </si>
  <si>
    <t>RCTCHG71</t>
  </si>
  <si>
    <t>RCTUNT71</t>
  </si>
  <si>
    <t>FTH</t>
  </si>
  <si>
    <t>71</t>
  </si>
  <si>
    <t>RCTCHG70</t>
  </si>
  <si>
    <t>RCTUNT70</t>
  </si>
  <si>
    <t>ATH</t>
  </si>
  <si>
    <t>70</t>
  </si>
  <si>
    <t>RCTCHG69</t>
  </si>
  <si>
    <t>RCTUNT69</t>
  </si>
  <si>
    <t>GTH</t>
  </si>
  <si>
    <t>69</t>
  </si>
  <si>
    <t>RCTCHG68</t>
  </si>
  <si>
    <t>RCTUNT68</t>
  </si>
  <si>
    <t>ITH</t>
  </si>
  <si>
    <t>68</t>
  </si>
  <si>
    <t>RCTCHG67</t>
  </si>
  <si>
    <t>RCTUNT67</t>
  </si>
  <si>
    <t>CDS</t>
  </si>
  <si>
    <t>67</t>
  </si>
  <si>
    <t>RCTCHG66</t>
  </si>
  <si>
    <t>RCTUNT66</t>
  </si>
  <si>
    <t>MSE</t>
  </si>
  <si>
    <t>66</t>
  </si>
  <si>
    <t>RCTCHG65</t>
  </si>
  <si>
    <t>RCTUNT65</t>
  </si>
  <si>
    <t>MSS</t>
  </si>
  <si>
    <t>65</t>
  </si>
  <si>
    <t>RCTCHG64</t>
  </si>
  <si>
    <t>RCTUNT64</t>
  </si>
  <si>
    <t>ADM</t>
  </si>
  <si>
    <t>RCTCHG63</t>
  </si>
  <si>
    <t>RCTUNT63</t>
  </si>
  <si>
    <t>TMT</t>
  </si>
  <si>
    <t>63</t>
  </si>
  <si>
    <t>RCTCHG62</t>
  </si>
  <si>
    <t>RCTUNT62</t>
  </si>
  <si>
    <t>AMR</t>
  </si>
  <si>
    <t>62</t>
  </si>
  <si>
    <t>RCTCHG61</t>
  </si>
  <si>
    <t>RCTUNT61</t>
  </si>
  <si>
    <t>MRI</t>
  </si>
  <si>
    <t>61</t>
  </si>
  <si>
    <t>RCTCHG60</t>
  </si>
  <si>
    <t>RCTUNT60</t>
  </si>
  <si>
    <t>OPM</t>
  </si>
  <si>
    <t>RCTCHG59</t>
  </si>
  <si>
    <t>RCTUNT59</t>
  </si>
  <si>
    <t>AUD</t>
  </si>
  <si>
    <t>59</t>
  </si>
  <si>
    <t>RCTCHG58</t>
  </si>
  <si>
    <t>RCTUNT58</t>
  </si>
  <si>
    <t>HYP</t>
  </si>
  <si>
    <t>58</t>
  </si>
  <si>
    <t>RCTCHG57</t>
  </si>
  <si>
    <t>RCTUNT57</t>
  </si>
  <si>
    <t>LEU</t>
  </si>
  <si>
    <t>57</t>
  </si>
  <si>
    <t>RCTCHG56</t>
  </si>
  <si>
    <t>RCTUNT56</t>
  </si>
  <si>
    <t>AOR</t>
  </si>
  <si>
    <t>56</t>
  </si>
  <si>
    <t>RCTCHG55</t>
  </si>
  <si>
    <t>RCTUNT55</t>
  </si>
  <si>
    <t>OA</t>
  </si>
  <si>
    <t>55</t>
  </si>
  <si>
    <t>RCTCHG54</t>
  </si>
  <si>
    <t>RCTUNT54</t>
  </si>
  <si>
    <t>STH</t>
  </si>
  <si>
    <t>54</t>
  </si>
  <si>
    <t>RCTCHG53</t>
  </si>
  <si>
    <t>RCTUNT53</t>
  </si>
  <si>
    <t>OTH</t>
  </si>
  <si>
    <t>53</t>
  </si>
  <si>
    <t>RCTCHG52</t>
  </si>
  <si>
    <t>RCTUNT52</t>
  </si>
  <si>
    <t>PTH</t>
  </si>
  <si>
    <t>RCTCHG51</t>
  </si>
  <si>
    <t>RCTUNT51</t>
  </si>
  <si>
    <t>RDL</t>
  </si>
  <si>
    <t>RCTCHG50</t>
  </si>
  <si>
    <t>RCTUNT50</t>
  </si>
  <si>
    <t>PUL</t>
  </si>
  <si>
    <t>RCTCHG49</t>
  </si>
  <si>
    <t>RCTUNT49</t>
  </si>
  <si>
    <t>RES</t>
  </si>
  <si>
    <t>RCTCHG48</t>
  </si>
  <si>
    <t>RCTUNT48</t>
  </si>
  <si>
    <t>CAT</t>
  </si>
  <si>
    <t>RCTCHG47</t>
  </si>
  <si>
    <t>RCTUNT47</t>
  </si>
  <si>
    <t>NUC</t>
  </si>
  <si>
    <t>RCTCHG46</t>
  </si>
  <si>
    <t>RCTUNT46</t>
  </si>
  <si>
    <t>RAT</t>
  </si>
  <si>
    <t>RCTCHG45</t>
  </si>
  <si>
    <t>RCTUNT45</t>
  </si>
  <si>
    <t>RAD</t>
  </si>
  <si>
    <t>RCTCHG44</t>
  </si>
  <si>
    <t>RCTUNT44</t>
  </si>
  <si>
    <t>EEG</t>
  </si>
  <si>
    <t>RCTCHG43</t>
  </si>
  <si>
    <t>RCTUNT43</t>
  </si>
  <si>
    <t>EKG</t>
  </si>
  <si>
    <t>RCTCHG42</t>
  </si>
  <si>
    <t>RCTUNT42</t>
  </si>
  <si>
    <t>LAB</t>
  </si>
  <si>
    <t>RCTCHG41</t>
  </si>
  <si>
    <t>RCTUNT41</t>
  </si>
  <si>
    <t>ANS</t>
  </si>
  <si>
    <t>RCTCHG40</t>
  </si>
  <si>
    <t>RCTUNT40</t>
  </si>
  <si>
    <t>OR</t>
  </si>
  <si>
    <t>RCTCHG39</t>
  </si>
  <si>
    <t>RCTUNT39</t>
  </si>
  <si>
    <t>DEL</t>
  </si>
  <si>
    <t>RCTCHG38</t>
  </si>
  <si>
    <t>RCTUNT38</t>
  </si>
  <si>
    <t>LIT</t>
  </si>
  <si>
    <t>RCTCHG37</t>
  </si>
  <si>
    <t>RCTUNT37</t>
  </si>
  <si>
    <t>TRO</t>
  </si>
  <si>
    <t>RCTCHG36</t>
  </si>
  <si>
    <t>RCTUNT36</t>
  </si>
  <si>
    <t>REF</t>
  </si>
  <si>
    <t>RCTCHG35</t>
  </si>
  <si>
    <t>RCTUNT35</t>
  </si>
  <si>
    <t>OCL</t>
  </si>
  <si>
    <t>RCTCHG34</t>
  </si>
  <si>
    <t>RCTUNT34</t>
  </si>
  <si>
    <t>FSE</t>
  </si>
  <si>
    <t>RCTCHG33</t>
  </si>
  <si>
    <t>RCTUNT33</t>
  </si>
  <si>
    <t>SDS</t>
  </si>
  <si>
    <t>33</t>
  </si>
  <si>
    <t>RCTCHG32</t>
  </si>
  <si>
    <t>RCTUNT32</t>
  </si>
  <si>
    <t>PDC</t>
  </si>
  <si>
    <t>32</t>
  </si>
  <si>
    <t>RCTCHG31</t>
  </si>
  <si>
    <t>RCTUNT31</t>
  </si>
  <si>
    <t>AMS</t>
  </si>
  <si>
    <t>RCTCHG30</t>
  </si>
  <si>
    <t>RCTUNT30</t>
  </si>
  <si>
    <t>CLP</t>
  </si>
  <si>
    <t>RCTCHG29</t>
  </si>
  <si>
    <t>RCTUNT29</t>
  </si>
  <si>
    <t>CL</t>
  </si>
  <si>
    <t>RCTCHG28</t>
  </si>
  <si>
    <t>RCTUNT28</t>
  </si>
  <si>
    <t>EMG</t>
  </si>
  <si>
    <t>RCTCHG27</t>
  </si>
  <si>
    <t>RCTUNT27</t>
  </si>
  <si>
    <t>PSD</t>
  </si>
  <si>
    <t>RCTCHG26</t>
  </si>
  <si>
    <t>RCTUNT26</t>
  </si>
  <si>
    <t>PSP</t>
  </si>
  <si>
    <t>26</t>
  </si>
  <si>
    <t>RCTCHG25</t>
  </si>
  <si>
    <t>RCTUNT25</t>
  </si>
  <si>
    <t>ADD</t>
  </si>
  <si>
    <t>RCTCHG24</t>
  </si>
  <si>
    <t>RCTUNT24</t>
  </si>
  <si>
    <t>RDS</t>
  </si>
  <si>
    <t>RCTCHG23</t>
  </si>
  <si>
    <t>RCTUNT23</t>
  </si>
  <si>
    <t>NNB</t>
  </si>
  <si>
    <t>RCTCHG22</t>
  </si>
  <si>
    <t>RCTUNT22</t>
  </si>
  <si>
    <t>ND</t>
  </si>
  <si>
    <t>RCTCHG21</t>
  </si>
  <si>
    <t>RCTUNT21</t>
  </si>
  <si>
    <t>PSG</t>
  </si>
  <si>
    <t>RCTCHG20</t>
  </si>
  <si>
    <t>RCTUNT20</t>
  </si>
  <si>
    <t>PCD</t>
  </si>
  <si>
    <t>RCTCHG19</t>
  </si>
  <si>
    <t>RCTUNT19</t>
  </si>
  <si>
    <t>PAD</t>
  </si>
  <si>
    <t>19</t>
  </si>
  <si>
    <t>RCTCHG18</t>
  </si>
  <si>
    <t>RCTUNT18</t>
  </si>
  <si>
    <t>CRH</t>
  </si>
  <si>
    <t>18</t>
  </si>
  <si>
    <t>RCTCHG17</t>
  </si>
  <si>
    <t>RCTUNT17</t>
  </si>
  <si>
    <t>ICC</t>
  </si>
  <si>
    <t>17</t>
  </si>
  <si>
    <t>RCTCHG16</t>
  </si>
  <si>
    <t>RCTUNT16</t>
  </si>
  <si>
    <t>RHB</t>
  </si>
  <si>
    <t>16</t>
  </si>
  <si>
    <t>RCTCHG15</t>
  </si>
  <si>
    <t>RCTUNT15</t>
  </si>
  <si>
    <t>PRE</t>
  </si>
  <si>
    <t>15</t>
  </si>
  <si>
    <t>RCTCHG14</t>
  </si>
  <si>
    <t>RCTUNT14</t>
  </si>
  <si>
    <t>NUR</t>
  </si>
  <si>
    <t>14</t>
  </si>
  <si>
    <t>RCTCHG13</t>
  </si>
  <si>
    <t>RCTUNT13</t>
  </si>
  <si>
    <t>ONC</t>
  </si>
  <si>
    <t>13</t>
  </si>
  <si>
    <t>RCTCHG12</t>
  </si>
  <si>
    <t>RCTUNT12</t>
  </si>
  <si>
    <t>TRM</t>
  </si>
  <si>
    <t>12</t>
  </si>
  <si>
    <t>RCTCHG11</t>
  </si>
  <si>
    <t>RCTUNT11</t>
  </si>
  <si>
    <t>PSI</t>
  </si>
  <si>
    <t>RCTCHG10</t>
  </si>
  <si>
    <t>RCTUNT10</t>
  </si>
  <si>
    <t>BUR</t>
  </si>
  <si>
    <t>RCTCHG9</t>
  </si>
  <si>
    <t>RCTUNT9</t>
  </si>
  <si>
    <t>NEO</t>
  </si>
  <si>
    <t>RCTCHG8</t>
  </si>
  <si>
    <t>RCTUNT8</t>
  </si>
  <si>
    <t>PIC</t>
  </si>
  <si>
    <t>RCTCHG7</t>
  </si>
  <si>
    <t>RCTUNT7</t>
  </si>
  <si>
    <t>CCU</t>
  </si>
  <si>
    <t>RCTCHG6</t>
  </si>
  <si>
    <t>RCTUNT6</t>
  </si>
  <si>
    <t>MIS</t>
  </si>
  <si>
    <t>RCTCHG5</t>
  </si>
  <si>
    <t>RCTUNT5</t>
  </si>
  <si>
    <t>DEF</t>
  </si>
  <si>
    <t>RCTCHG4</t>
  </si>
  <si>
    <t>RCTUNT4</t>
  </si>
  <si>
    <t>OBS</t>
  </si>
  <si>
    <t>RCTCHG3</t>
  </si>
  <si>
    <t>RCTUNT3</t>
  </si>
  <si>
    <t>PSY</t>
  </si>
  <si>
    <t>RCTCHG2</t>
  </si>
  <si>
    <t>RCTUNT2</t>
  </si>
  <si>
    <t>PED</t>
  </si>
  <si>
    <t>RCTCHG1</t>
  </si>
  <si>
    <t>RCTUNT1</t>
  </si>
  <si>
    <t>MSG</t>
  </si>
  <si>
    <t>CHARGES</t>
  </si>
  <si>
    <t xml:space="preserve">UNITS </t>
  </si>
  <si>
    <t>Patient Disposition</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</si>
  <si>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</si>
  <si>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</si>
  <si>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</si>
  <si>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</si>
  <si>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</si>
  <si>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</si>
  <si>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</si>
  <si>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</si>
  <si>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</si>
  <si>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</si>
  <si>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</si>
  <si>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</si>
  <si>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</si>
  <si>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</si>
  <si>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</si>
  <si>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</si>
  <si>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</si>
  <si>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</si>
  <si>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</si>
  <si>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</si>
  <si>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</si>
  <si>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</si>
  <si>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</si>
  <si>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</si>
  <si>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</si>
  <si>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</si>
  <si>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</si>
  <si>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</si>
  <si>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</si>
  <si>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</si>
  <si>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</si>
  <si>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</si>
  <si>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</si>
  <si>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</si>
  <si>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</si>
  <si>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</si>
  <si>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</si>
  <si>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</si>
  <si>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</si>
  <si>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</si>
  <si>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</si>
  <si>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</si>
  <si>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</si>
  <si>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</si>
  <si>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</si>
  <si>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</si>
  <si>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</si>
  <si>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</si>
  <si>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</si>
  <si>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</si>
  <si>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</si>
  <si>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</si>
  <si>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</si>
  <si>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</si>
  <si>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</si>
  <si>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</si>
  <si>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</si>
  <si>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</si>
  <si>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</si>
  <si>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</si>
  <si>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</si>
  <si>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</si>
  <si>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</si>
  <si>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</si>
  <si>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</si>
  <si>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</si>
  <si>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</si>
  <si>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</si>
  <si>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</si>
  <si>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</si>
  <si>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</si>
  <si>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</si>
  <si>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</si>
  <si>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</si>
  <si>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</si>
  <si>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</si>
  <si>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</si>
  <si>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</si>
  <si>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</si>
  <si>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</si>
  <si>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</si>
  <si>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</si>
  <si>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</si>
  <si>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</si>
  <si>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</si>
  <si>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</si>
  <si>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</si>
  <si>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</si>
  <si>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</si>
  <si>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</si>
  <si>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</si>
  <si>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</si>
  <si>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</si>
  <si>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</si>
  <si>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</si>
  <si>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</si>
  <si>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</si>
  <si>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</si>
  <si>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</si>
  <si>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</si>
  <si>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</si>
  <si>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</si>
  <si>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</si>
  <si>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</si>
  <si>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</si>
  <si>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</si>
  <si>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</si>
  <si>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</si>
  <si>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</si>
  <si>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</si>
  <si>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</si>
  <si>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</si>
  <si>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</si>
  <si>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</si>
  <si>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</si>
  <si>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</si>
  <si>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</si>
  <si>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</si>
  <si>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</si>
  <si>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</si>
  <si>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</si>
  <si>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</si>
  <si>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</si>
  <si>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</si>
  <si>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</si>
  <si>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</si>
  <si>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</si>
  <si>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</si>
  <si>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</si>
  <si>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</si>
  <si>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</si>
  <si>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</si>
  <si>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</si>
  <si>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</si>
  <si>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</si>
  <si>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</si>
  <si>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</si>
  <si>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</si>
  <si>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</si>
  <si>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</si>
  <si>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</si>
  <si>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</si>
  <si>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</si>
  <si>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</si>
  <si>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</si>
  <si>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</si>
  <si>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</si>
  <si>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</si>
  <si>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</si>
  <si>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</si>
  <si>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</si>
  <si>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IRC</t>
  </si>
  <si>
    <t>10 = HOSPICE</t>
  </si>
  <si>
    <t>If patient is admitted for psychaitric services, enter the nature of the patient’s admission using the following coding:</t>
  </si>
  <si>
    <t>REVCD1</t>
  </si>
  <si>
    <t>REVCD2</t>
  </si>
  <si>
    <t>REVCD3</t>
  </si>
  <si>
    <t>REVCD4</t>
  </si>
  <si>
    <t>REVCD5</t>
  </si>
  <si>
    <t>REVCD6</t>
  </si>
  <si>
    <t>REVCD7</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</si>
  <si>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</si>
  <si>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</si>
  <si>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</si>
  <si>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</si>
  <si>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</si>
  <si>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</si>
  <si>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</si>
  <si>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</si>
  <si>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</si>
  <si>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</si>
  <si>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</si>
  <si>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</si>
  <si>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</si>
  <si>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</si>
  <si>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</si>
  <si>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</si>
  <si>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</si>
  <si>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</si>
  <si>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</si>
  <si>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</si>
  <si>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</si>
  <si>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</si>
  <si>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</si>
  <si>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</si>
  <si>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</si>
  <si>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</si>
  <si>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</si>
  <si>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t>Data Quality</t>
  </si>
  <si>
    <t>Quality Threshold</t>
  </si>
  <si>
    <t>100% Complete</t>
  </si>
  <si>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</si>
  <si>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</si>
  <si>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</si>
  <si>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</si>
  <si>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</si>
  <si>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</si>
  <si>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</si>
  <si>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</si>
  <si>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</si>
  <si>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</si>
  <si>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</si>
  <si>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</si>
  <si>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</si>
  <si>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</si>
  <si>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</si>
  <si>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</si>
  <si>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</si>
  <si>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</si>
  <si>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</si>
  <si>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</si>
  <si>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</si>
  <si>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</si>
  <si>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</si>
  <si>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</si>
  <si>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</si>
  <si>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</si>
  <si>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</si>
  <si>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</si>
  <si>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</si>
  <si>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</si>
  <si>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</si>
  <si>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</si>
  <si>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One Type 1 record: Patient/Payer/Provider Demographic Data</t>
  </si>
  <si>
    <t>One Type 2 record: Clinical Data</t>
  </si>
  <si>
    <t>Multiple Type 3 records: Financial/Billing Data</t>
  </si>
  <si>
    <t>Multiple Type 4 records: Psychiatric Event Data</t>
  </si>
  <si>
    <t>Electronic copies of the submittal form can be obtained by request from the HSCRC data processing vendor.</t>
  </si>
  <si>
    <t>Hospital ID Number</t>
  </si>
  <si>
    <t>UM - Prince George’s Hospital Center</t>
  </si>
  <si>
    <t>UM-Bowie Health Center</t>
  </si>
  <si>
    <t xml:space="preserve">Each Type 3 record can hold up to 10 occurrences of revenue data. </t>
  </si>
  <si>
    <t xml:space="preserve"> The last occurrence of revenue data shall contain the total charges for the patient.</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</si>
  <si>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</si>
  <si>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</si>
  <si>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</si>
  <si>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</si>
  <si>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</si>
  <si>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t>Decimal points not be used with any other data element (i.e., diagnosis codes, and procedure codes).</t>
  </si>
  <si>
    <t xml:space="preserve">The data can be compressed if necessary into .zip files that are compatible /readable natively by the MS Window </t>
  </si>
  <si>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</si>
  <si>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</si>
  <si>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</si>
  <si>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</si>
  <si>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</si>
  <si>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</si>
  <si>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</si>
  <si>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</si>
  <si>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</si>
  <si>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t>XXXXXXX = ICD-10-CM CODE</t>
  </si>
  <si>
    <t>2 = RECORD TYPE 2 - CLINICAL DATA</t>
  </si>
  <si>
    <t>Edit Check Level (Warning/Error/Fatal Error/Cross Edit Error)</t>
  </si>
  <si>
    <t>Yes, if REVCODE is reported</t>
  </si>
  <si>
    <t>Yes, if TYPEEV is reported</t>
  </si>
  <si>
    <t>CalvertHealth Medical Center</t>
  </si>
  <si>
    <t xml:space="preserve">Expected Tertiary Health Plan Payer
</t>
  </si>
  <si>
    <t xml:space="preserve">Expected Tertiary Payer </t>
  </si>
  <si>
    <t xml:space="preserve"> No alpha or special characters.</t>
  </si>
  <si>
    <t xml:space="preserve"> Alpha only. No special characters</t>
  </si>
  <si>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</si>
  <si>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</si>
  <si>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</si>
  <si>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</si>
  <si>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</si>
  <si>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</si>
  <si>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</si>
  <si>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</si>
  <si>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t>4 = RECORD TYPE 4 - PSYCHIATRIC EVENT DATA</t>
  </si>
  <si>
    <t>Max Length</t>
  </si>
  <si>
    <t>Unlimited</t>
  </si>
  <si>
    <t xml:space="preserve"> The following data elements are character (LEADING ZEROES WILL BE ADDED DURING PROCESSING TO THESE FIELDS TO FILL TO MAXIMUM LENGTH):</t>
  </si>
  <si>
    <t>Federal Health Care Facilites</t>
  </si>
  <si>
    <t>Newborn</t>
  </si>
  <si>
    <t>NBI/NBO</t>
  </si>
  <si>
    <t>Choose NBI for Newborn birth Inside Hospital; Choose NBO for birth outside the hospital. NA to Outpatients</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</si>
  <si>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</si>
  <si>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</si>
  <si>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</si>
  <si>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</si>
  <si>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09 = UNKNOWN </t>
  </si>
  <si>
    <t>210029</t>
  </si>
  <si>
    <t>210058</t>
  </si>
  <si>
    <t>96</t>
  </si>
  <si>
    <t>Lab-H49</t>
  </si>
  <si>
    <t>RCTUNT96</t>
  </si>
  <si>
    <t>RCTCHG96</t>
  </si>
  <si>
    <t>97</t>
  </si>
  <si>
    <t>Lab-H63</t>
  </si>
  <si>
    <t>RCTUNT97</t>
  </si>
  <si>
    <t>RCTCHG97</t>
  </si>
  <si>
    <t>98</t>
  </si>
  <si>
    <t>CL-H49</t>
  </si>
  <si>
    <t>RCTUNT98</t>
  </si>
  <si>
    <t>RCTCHG98</t>
  </si>
  <si>
    <t>CL-H63</t>
  </si>
  <si>
    <t>RCTUNT99</t>
  </si>
  <si>
    <t>RCTCHG99</t>
  </si>
  <si>
    <t>The record type is always identified as the 6th data element of each record.</t>
  </si>
  <si>
    <t>100</t>
  </si>
  <si>
    <t>OID-340</t>
  </si>
  <si>
    <t>RCTUNT100</t>
  </si>
  <si>
    <t>RCTCHG100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</si>
  <si>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</si>
  <si>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</si>
  <si>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</si>
  <si>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</si>
  <si>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McCready Memorial Hospital</t>
  </si>
  <si>
    <t>The Johns Hopkins Hospital</t>
  </si>
  <si>
    <t>Spring Grove Hospital Center (State)</t>
  </si>
  <si>
    <t>Kennedy Krieger Institute</t>
  </si>
  <si>
    <t>21007F</t>
  </si>
  <si>
    <t>Walter Reed National Military Medical Center</t>
  </si>
  <si>
    <t xml:space="preserve">Decimal points may only be used with revenue/charge data. </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</si>
  <si>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</si>
  <si>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</si>
  <si>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</si>
  <si>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</si>
  <si>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</si>
  <si>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</si>
  <si>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</si>
  <si>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</si>
  <si>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</si>
  <si>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88888888888 = Pending Authorizaion (</t>
    </r>
    <r>
      <rPr>
        <b/>
        <sz val="12"/>
        <color theme="1"/>
        <rFont val="Calibri"/>
        <family val="2"/>
        <scheme val="minor"/>
      </rPr>
      <t>MD</t>
    </r>
    <r>
      <rPr>
        <sz val="12"/>
        <color theme="1"/>
        <rFont val="Calibri"/>
        <family val="2"/>
        <scheme val="minor"/>
      </rPr>
      <t xml:space="preserve"> Medicaid only) </t>
    </r>
  </si>
  <si>
    <r>
      <t xml:space="preserve">Point of Origin (Source of Admission)
</t>
    </r>
    <r>
      <rPr>
        <b/>
        <sz val="12"/>
        <color theme="1"/>
        <rFont val="Calibri"/>
        <family val="2"/>
        <scheme val="minor"/>
      </rPr>
      <t>See Crosswalk to Old HSCRC Codes</t>
    </r>
  </si>
  <si>
    <r>
      <t xml:space="preserve">Enter a provider specific code </t>
    </r>
    <r>
      <rPr>
        <b/>
        <sz val="12"/>
        <color theme="1"/>
        <rFont val="Calibri"/>
        <family val="2"/>
        <scheme val="minor"/>
      </rPr>
      <t>if admission source was from a designated healthcare facility that requires a provider id to be reported (see Data Item #38  for required facility types)</t>
    </r>
  </si>
  <si>
    <r>
      <rPr>
        <b/>
        <sz val="12"/>
        <color theme="1"/>
        <rFont val="Calibri"/>
        <family val="2"/>
        <scheme val="minor"/>
      </rPr>
      <t>1 = DELIVERY</t>
    </r>
    <r>
      <rPr>
        <sz val="12"/>
        <color theme="1"/>
        <rFont val="Calibri"/>
        <family val="2"/>
        <scheme val="minor"/>
      </rPr>
      <t>: PATIENTS WHO ARE ADMITTED FOR DELIVERY OF A CHILD.</t>
    </r>
  </si>
  <si>
    <r>
      <rPr>
        <b/>
        <sz val="12"/>
        <color theme="1"/>
        <rFont val="Calibri"/>
        <family val="2"/>
        <scheme val="minor"/>
      </rPr>
      <t xml:space="preserve">9 = UNKNOWN </t>
    </r>
    <r>
      <rPr>
        <sz val="12"/>
        <color theme="1"/>
        <rFont val="Calibri"/>
        <family val="2"/>
        <scheme val="minor"/>
      </rPr>
      <t xml:space="preserve"> </t>
    </r>
  </si>
  <si>
    <r>
      <t>Enter the major hospital service to which the patient was</t>
    </r>
    <r>
      <rPr>
        <b/>
        <sz val="12"/>
        <color theme="1"/>
        <rFont val="Calibri"/>
        <family val="2"/>
        <scheme val="minor"/>
      </rPr>
      <t xml:space="preserve"> physically located</t>
    </r>
    <r>
      <rPr>
        <sz val="12"/>
        <color theme="1"/>
        <rFont val="Calibri"/>
        <family val="2"/>
        <scheme val="minor"/>
      </rPr>
      <t xml:space="preserve"> </t>
    </r>
    <r>
      <rPr>
        <strike/>
        <sz val="12"/>
        <color theme="1"/>
        <rFont val="Calibri"/>
        <family val="2"/>
        <scheme val="minor"/>
      </rPr>
      <t>assigned</t>
    </r>
    <r>
      <rPr>
        <sz val="12"/>
        <color theme="1"/>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theme="1"/>
        <rFont val="Calibri"/>
        <family val="2"/>
        <scheme val="minor"/>
      </rPr>
      <t>For acute or chronic patients occupying CHRONIC beds</t>
    </r>
    <r>
      <rPr>
        <sz val="12"/>
        <color theme="1"/>
        <rFont val="Calibri"/>
        <family val="2"/>
        <scheme val="minor"/>
      </rPr>
      <t xml:space="preserve">, code "10 = CHRONIC"
</t>
    </r>
    <r>
      <rPr>
        <b/>
        <sz val="12"/>
        <color theme="1"/>
        <rFont val="Calibri"/>
        <family val="2"/>
        <scheme val="minor"/>
      </rPr>
      <t>For chronic psychiatric patients,</t>
    </r>
    <r>
      <rPr>
        <sz val="12"/>
        <color theme="1"/>
        <rFont val="Calibri"/>
        <family val="2"/>
        <scheme val="minor"/>
      </rPr>
      <t xml:space="preserve"> code "06 = PSYCHIATRIC"</t>
    </r>
  </si>
  <si>
    <r>
      <t xml:space="preserve">Enter the type of service </t>
    </r>
    <r>
      <rPr>
        <b/>
        <sz val="12"/>
        <color theme="1"/>
        <rFont val="Calibri"/>
        <family val="2"/>
        <scheme val="minor"/>
      </rPr>
      <t>provided</t>
    </r>
    <r>
      <rPr>
        <sz val="12"/>
        <color theme="1"/>
        <rFont val="Calibri"/>
        <family val="2"/>
        <scheme val="minor"/>
      </rPr>
      <t xml:space="preserve"> for patients physically located in the following functional daily hospital service centers.  All codes other than "all other" are meant for licensed specialty units only. 
</t>
    </r>
    <r>
      <rPr>
        <b/>
        <sz val="12"/>
        <color theme="1"/>
        <rFont val="Calibri"/>
        <family val="2"/>
        <scheme val="minor"/>
      </rPr>
      <t>For patients who received acute rehab servies during stay</t>
    </r>
    <r>
      <rPr>
        <sz val="12"/>
        <color theme="1"/>
        <rFont val="Calibri"/>
        <family val="2"/>
        <scheme val="minor"/>
      </rPr>
      <t xml:space="preserve">, code "08 = REHAB."
</t>
    </r>
    <r>
      <rPr>
        <b/>
        <sz val="12"/>
        <color theme="1"/>
        <rFont val="Calibri"/>
        <family val="2"/>
        <scheme val="minor"/>
      </rPr>
      <t xml:space="preserve">For patients who received chronic services (rehab or other services), </t>
    </r>
    <r>
      <rPr>
        <sz val="12"/>
        <color theme="1"/>
        <rFont val="Calibri"/>
        <family val="2"/>
        <scheme val="minor"/>
      </rPr>
      <t xml:space="preserve">code "09=CHRONIC."
</t>
    </r>
    <r>
      <rPr>
        <b/>
        <sz val="12"/>
        <color theme="1"/>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</si>
  <si>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r>
      <t xml:space="preserve">Disposition of the Patient
</t>
    </r>
    <r>
      <rPr>
        <b/>
        <sz val="12"/>
        <color theme="1"/>
        <rFont val="Calibri"/>
        <family val="2"/>
        <scheme val="minor"/>
      </rPr>
      <t>See Crosswalk to Old HSCRC Codes</t>
    </r>
  </si>
  <si>
    <t>Provider Specific Discharge Destination</t>
  </si>
  <si>
    <r>
      <t xml:space="preserve">Enter a provider specific code if discharge disposition was to </t>
    </r>
    <r>
      <rPr>
        <b/>
        <sz val="12"/>
        <color theme="1"/>
        <rFont val="Calibri"/>
        <family val="2"/>
        <scheme val="minor"/>
      </rPr>
      <t>a designated healthcare facility that requires a provider id to be reported (see Data Item #56 for required facility types)</t>
    </r>
  </si>
  <si>
    <t>XXXXXX = PHYSICIAN OR PHYSICIAN GROUP</t>
  </si>
  <si>
    <t>XXXXXXXXXX = PHYSICIAN OR PHYSICIAN GROUP</t>
  </si>
  <si>
    <t>Enter the operating physician’s National Provider Identifier.  The operating physician is the physician who performed the principal procedure as defined in instructions for data element 58.</t>
  </si>
  <si>
    <t>MEDICARE FFS</t>
  </si>
  <si>
    <t>Code</t>
  </si>
  <si>
    <t>WORKMEN'S COMPENSATION</t>
  </si>
  <si>
    <t>SELF PAY</t>
  </si>
  <si>
    <t>CHARITY (PATIENT WAS NOT CHARGES FOR CARE)</t>
  </si>
  <si>
    <t>INTERNATIONAL INSURANCE</t>
  </si>
  <si>
    <t>UNKNOWN</t>
  </si>
  <si>
    <t>DO NOT USE</t>
  </si>
  <si>
    <t>Other:</t>
  </si>
  <si>
    <t xml:space="preserve">NOT APPLICABLE </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</si>
  <si>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</si>
  <si>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County of Patient Residency</t>
  </si>
  <si>
    <t>BALTIMORE COUNTY</t>
  </si>
  <si>
    <t>FOREIGN</t>
  </si>
  <si>
    <t>OTHER US TERRITORIES (GUAM, PUERTO RICO, U.S.VI, AMERICAN SAMOA, N. MARIANA ISLANDS)</t>
  </si>
  <si>
    <t>OTHER STATES</t>
  </si>
  <si>
    <t>ALLEGANY COUNTY</t>
  </si>
  <si>
    <t>ANNE ARUNDEL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</si>
  <si>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</si>
  <si>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</si>
  <si>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</si>
  <si>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</si>
  <si>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</si>
  <si>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</si>
  <si>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</si>
  <si>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</si>
  <si>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</si>
  <si>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</si>
  <si>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</si>
  <si>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</si>
  <si>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</si>
  <si>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</si>
  <si>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</si>
  <si>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</si>
  <si>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</si>
  <si>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</si>
  <si>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</si>
  <si>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</si>
  <si>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</si>
  <si>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</si>
  <si>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</si>
  <si>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</si>
  <si>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</si>
  <si>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</si>
  <si>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</si>
  <si>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XX = COUNTY CODE (SEE "County Codes" TAB FOR CODES)</t>
  </si>
  <si>
    <t>XXXX = COUNTRY CODE (SEE "Country of Birth Codes" TAB FOR CODES)</t>
  </si>
  <si>
    <r>
      <rPr>
        <b/>
        <sz val="12"/>
        <color theme="1"/>
        <rFont val="Calibri"/>
        <family val="2"/>
        <scheme val="minor"/>
      </rPr>
      <t>3 = EMERGENCY</t>
    </r>
    <r>
      <rPr>
        <sz val="12"/>
        <color theme="1"/>
        <rFont val="Calibri"/>
        <family val="2"/>
        <scheme val="minor"/>
      </rPr>
      <t>: THE PATIENT REQUIRED IMMEDIATE MEDICAL INTERVENTION AS A RESULT OF SEVERE, LIFE THREATENING, OR POTENTIALLY DISABLING CONDITIONS.</t>
    </r>
  </si>
  <si>
    <r>
      <rPr>
        <b/>
        <sz val="12"/>
        <color theme="1"/>
        <rFont val="Calibri"/>
        <family val="2"/>
        <scheme val="minor"/>
      </rPr>
      <t>4 = URGENT</t>
    </r>
    <r>
      <rPr>
        <sz val="12"/>
        <color theme="1"/>
        <rFont val="Calibri"/>
        <family val="2"/>
        <scheme val="minor"/>
      </rPr>
      <t>: THE PATIENT REQUIRED IMMEDIATE ATTENTION FOR THE CARE AND TREATMENT OF A PHYSICAL OR MENTAL DISORDER.</t>
    </r>
  </si>
  <si>
    <r>
      <rPr>
        <b/>
        <sz val="12"/>
        <color theme="1"/>
        <rFont val="Calibri"/>
        <family val="2"/>
        <scheme val="minor"/>
      </rPr>
      <t>5 = SCHEDULED/ELECTIVE</t>
    </r>
    <r>
      <rPr>
        <sz val="12"/>
        <color theme="1"/>
        <rFont val="Calibri"/>
        <family val="2"/>
        <scheme val="minor"/>
      </rPr>
      <t>: THE PATIENT'S CONDITION PERMITTED ADEQUATE TIME TO SCHEDULE THE SERVICES.</t>
    </r>
  </si>
  <si>
    <t>ENGLISH</t>
  </si>
  <si>
    <t>SPANISH</t>
  </si>
  <si>
    <t>CHINESE/MANDARIN/CANTONESE</t>
  </si>
  <si>
    <t>ARABIC</t>
  </si>
  <si>
    <t>KOREAN</t>
  </si>
  <si>
    <t>RUSSIAN</t>
  </si>
  <si>
    <t>FRENCH</t>
  </si>
  <si>
    <t>VIETNAMESE</t>
  </si>
  <si>
    <t>AMHARIC (ETHIOPIAN)</t>
  </si>
  <si>
    <t>URDU (PAKISTAN/INDIA)</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</si>
  <si>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</si>
  <si>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</si>
  <si>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</si>
  <si>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</si>
  <si>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</si>
  <si>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</si>
  <si>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</si>
  <si>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</si>
  <si>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</si>
  <si>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</si>
  <si>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</si>
  <si>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</si>
  <si>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</si>
  <si>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</si>
  <si>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</si>
  <si>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</si>
  <si>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</si>
  <si>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</si>
  <si>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</si>
  <si>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</si>
  <si>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HINDI</t>
  </si>
  <si>
    <t>Country of Birth Codes</t>
  </si>
  <si>
    <t>Rate Center Codes</t>
  </si>
  <si>
    <t xml:space="preserve"> Code</t>
  </si>
  <si>
    <t>Code Abbreviation</t>
  </si>
  <si>
    <t>HSCRC Variable Name
(Units &amp; Charges Associated with Each Rate Center)</t>
  </si>
  <si>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</si>
  <si>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</si>
  <si>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</si>
  <si>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</si>
  <si>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t>Rate Center Where UB = 0001 (Total Charge)</t>
  </si>
  <si>
    <t>Rate Center for Medical Surgical Acute (MSG)</t>
  </si>
  <si>
    <t>Rate Center for Pediatrics Acute (PED)</t>
  </si>
  <si>
    <t>Rate Center for Psychiatric Acute (PSY)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</si>
  <si>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</si>
  <si>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</si>
  <si>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</si>
  <si>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</si>
  <si>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</si>
  <si>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</si>
  <si>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</si>
  <si>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</si>
  <si>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</si>
  <si>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</si>
  <si>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</si>
  <si>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</si>
  <si>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</si>
  <si>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</si>
  <si>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</si>
  <si>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</si>
  <si>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</si>
  <si>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</si>
  <si>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</si>
  <si>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</si>
  <si>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</si>
  <si>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</si>
  <si>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</si>
  <si>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</si>
  <si>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</si>
  <si>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</si>
  <si>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</si>
  <si>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</si>
  <si>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</si>
  <si>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</si>
  <si>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</si>
  <si>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</si>
  <si>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</si>
  <si>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</si>
  <si>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</si>
  <si>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</si>
  <si>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</si>
  <si>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</si>
  <si>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</si>
  <si>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</si>
  <si>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</si>
  <si>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</si>
  <si>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</si>
  <si>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</si>
  <si>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</si>
  <si>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</si>
  <si>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</si>
  <si>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</si>
  <si>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</si>
  <si>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</si>
  <si>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</si>
  <si>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</si>
  <si>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</si>
  <si>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</si>
  <si>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</si>
  <si>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</si>
  <si>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</si>
  <si>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</si>
  <si>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</si>
  <si>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</si>
  <si>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</si>
  <si>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</si>
  <si>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</si>
  <si>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</si>
  <si>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</si>
  <si>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</si>
  <si>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</si>
  <si>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</si>
  <si>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</si>
  <si>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</si>
  <si>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</si>
  <si>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</si>
  <si>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</si>
  <si>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</si>
  <si>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</si>
  <si>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</si>
  <si>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Newborn Nursery (NUR)</t>
  </si>
  <si>
    <t>XX = PREFERRED LANGUAGE CODE(SEE "Preferred Lang Codes" TAB FOR CODES)</t>
  </si>
  <si>
    <t>See "Preferred Lang" tab for codes</t>
  </si>
  <si>
    <t>See "County Code"  tab for codes</t>
  </si>
  <si>
    <t>See "Exp Payer and Health Plan Codes"  tab for codes</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</si>
  <si>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</si>
  <si>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</si>
  <si>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8 = LUTATHERA CASES </t>
    </r>
    <r>
      <rPr>
        <i/>
        <sz val="12"/>
        <color theme="1"/>
        <rFont val="Calibri"/>
        <family val="2"/>
        <scheme val="minor"/>
      </rPr>
      <t>(Beginning 7/1/2018)</t>
    </r>
  </si>
  <si>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</si>
  <si>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 xml:space="preserve"> </t>
    </r>
    <r>
      <rPr>
        <b/>
        <sz val="12"/>
        <rFont val="Calibri"/>
        <family val="2"/>
        <scheme val="minor"/>
      </rPr>
      <t/>
    </r>
  </si>
  <si>
    <r>
      <t>XXXXXXX =</t>
    </r>
    <r>
      <rPr>
        <strike/>
        <sz val="12"/>
        <color theme="1"/>
        <rFont val="Calibri"/>
        <family val="2"/>
        <scheme val="minor"/>
      </rPr>
      <t xml:space="preserve"> </t>
    </r>
    <r>
      <rPr>
        <sz val="12"/>
        <color theme="1"/>
        <rFont val="Calibri"/>
        <family val="2"/>
        <scheme val="minor"/>
      </rPr>
      <t>ICD-10-CM CODE</t>
    </r>
  </si>
  <si>
    <t>Enter in each appropriate field the ICD-10-CM coding for the secondary diagnoses per the ICD-10-CM coding guidelines</t>
  </si>
  <si>
    <t>Enter in each appropriate field the ICD-10-CM coding for the secondary diagnoses per the ICD-9-CM or ICD-10-CM coding guidelines</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</si>
  <si>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theme="1"/>
        <rFont val="Calibri"/>
        <family val="2"/>
      </rPr>
      <t>Y92 should be coded as a DIAGNOSIS code instead of an E-Code.</t>
    </r>
  </si>
  <si>
    <t>Included in 10% error threshold</t>
  </si>
  <si>
    <r>
      <rPr>
        <sz val="11"/>
        <color theme="1"/>
        <rFont val="Calibri"/>
        <family val="2"/>
        <scheme val="minor"/>
      </rPr>
      <t>Adventist HealthCare Germantown Emergency Center</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</si>
  <si>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</si>
  <si>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</si>
  <si>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</si>
  <si>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</si>
  <si>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t>
    </r>
    <r>
      <rPr>
        <sz val="11"/>
        <color theme="1"/>
        <rFont val="Calibri"/>
        <family val="2"/>
        <scheme val="minor"/>
      </rPr>
      <t>HealthCare Rehabilitation</t>
    </r>
  </si>
  <si>
    <t>Cross-Edit Error Variable</t>
  </si>
  <si>
    <t>Principal Procedure, Principal Diagnosis</t>
  </si>
  <si>
    <r>
      <t xml:space="preserve">Enter the code that identifies a specific accommodation, ancillary service, or billing calculation. </t>
    </r>
    <r>
      <rPr>
        <b/>
        <sz val="12"/>
        <color theme="1"/>
        <rFont val="Calibri"/>
        <family val="2"/>
        <scheme val="minor"/>
      </rPr>
      <t>Enter “1” for the UB code associated with the Total Charge. LEADING ZEROES/SPACES ARE NOT REQUIRED.</t>
    </r>
  </si>
  <si>
    <t>05 = TO A DESIGNATED CANCER CENTER OR CHILDREN'S HOSPITAL (INCLUDES MT WASH, KENNEDY KRIEGER, GREENBAUM, SIDNEY KIMMEL, &amp; CHILDREN'S HOSP IN DC)</t>
  </si>
  <si>
    <t>43 = TO FEDERAL HEALTH CARE FACILITY (INCLUDES VA HOSPITAL, VA SNF, OR DOD HOSPITALS)</t>
  </si>
  <si>
    <t>62 = TO AN INPATIENT REHABILITATION FACILITY (IRF) OR REHABILITATION DISTINCT PART UNITS OF ANOTHER HOSPITAL</t>
  </si>
  <si>
    <t>65 = TO A PSYCHIATRIC HOSPITAL OR PSYCHIATRIC DISTINCT PART UNIT OF AN ACUTE CARE HOSPITAL (INCLUDES SAME OR ANOTHER HOSPITAL)</t>
  </si>
  <si>
    <t>Do not report decimal places in the procedure or diagnosis codes</t>
  </si>
  <si>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</si>
  <si>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</si>
  <si>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Enter the Type of Psychiatric Event. These events should be limited to inpatient psychiatric patients only.</t>
  </si>
  <si>
    <t xml:space="preserve">Meritus Health System </t>
  </si>
  <si>
    <r>
      <t xml:space="preserve">Rate Center for 340B Drugs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</si>
  <si>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</si>
  <si>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</si>
  <si>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</si>
  <si>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Outpatient Cancer and Infusion Drugs </t>
    </r>
    <r>
      <rPr>
        <i/>
        <sz val="11"/>
        <color theme="1"/>
        <rFont val="Calibri"/>
        <family val="2"/>
        <scheme val="minor"/>
      </rPr>
      <t>(Effective July 1, 2018)</t>
    </r>
  </si>
  <si>
    <t>RECORD TYPE 4 (Effective January 1, 2015)</t>
  </si>
  <si>
    <r>
      <rPr>
        <b/>
        <sz val="12"/>
        <rFont val="Calibri"/>
        <family val="2"/>
        <scheme val="minor"/>
      </rPr>
      <t>Psychiatric Event Data</t>
    </r>
    <r>
      <rPr>
        <sz val="12"/>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</si>
  <si>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r>
      <rPr>
        <b/>
        <sz val="12"/>
        <rFont val="Calibri"/>
        <family val="2"/>
        <scheme val="minor"/>
      </rPr>
      <t>Restraint</t>
    </r>
    <r>
      <rPr>
        <sz val="12"/>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scheme val="minor"/>
      </rPr>
      <t>Exclusions for Restraint:</t>
    </r>
    <r>
      <rPr>
        <sz val="12"/>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</si>
  <si>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scheme val="minor"/>
      </rPr>
      <t>Seclusion</t>
    </r>
    <r>
      <rPr>
        <sz val="12"/>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scheme val="minor"/>
      </rPr>
      <t xml:space="preserve">Exclusions to Seclusion </t>
    </r>
    <r>
      <rPr>
        <sz val="12"/>
        <rFont val="Calibri"/>
        <family val="2"/>
        <scheme val="minor"/>
      </rPr>
      <t>include: timeout, quarantine due to infectious disease or physical restraints while not in seclusion.</t>
    </r>
  </si>
  <si>
    <r>
      <rPr>
        <b/>
        <sz val="12"/>
        <rFont val="Calibri"/>
        <family val="2"/>
        <scheme val="minor"/>
      </rPr>
      <t>Constant observation (Level 1 or 2)</t>
    </r>
    <r>
      <rPr>
        <sz val="12"/>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scheme val="minor"/>
      </rPr>
      <t xml:space="preserve">Constant observation that is included with seclusion and restraint should not be reported separately. Report constant observation </t>
    </r>
    <r>
      <rPr>
        <b/>
        <u/>
        <sz val="12"/>
        <rFont val="Calibri"/>
        <family val="2"/>
        <scheme val="minor"/>
      </rPr>
      <t xml:space="preserve">only </t>
    </r>
    <r>
      <rPr>
        <b/>
        <sz val="12"/>
        <rFont val="Calibri"/>
        <family val="2"/>
        <scheme val="minor"/>
      </rPr>
      <t>when there is a separate physician order.</t>
    </r>
  </si>
  <si>
    <t>&lt;1% of total charges = 99 (Unknown)
Included in 10% error threshold</t>
  </si>
  <si>
    <t>Race Categories: White, Black, American Indian, Asian, Native Hawaiian, Other</t>
  </si>
  <si>
    <t>Race Categories: White, Black, American Indian, Asian, Native Hawaiian, Other, Declined, Unknown</t>
  </si>
  <si>
    <t>Patient County of Residence</t>
  </si>
  <si>
    <t>Zip Code</t>
  </si>
  <si>
    <t>Expected Tertiary Health Plan Payer</t>
  </si>
  <si>
    <t>Expected Tertiary Payer</t>
  </si>
  <si>
    <r>
      <t>Enter the patient's county of residence</t>
    </r>
    <r>
      <rPr>
        <sz val="12"/>
        <color theme="1"/>
        <rFont val="Calibri"/>
        <family val="2"/>
        <scheme val="minor"/>
      </rPr>
      <t xml:space="preserve"> using the following code:</t>
    </r>
  </si>
  <si>
    <t>Expected Primary Health Plan Payer, Medicaid ID</t>
  </si>
  <si>
    <t>Expected Primary Payer, Expected Secondary Health Plan Payer</t>
  </si>
  <si>
    <t>Included in 10% error threshold 
(Error and Cross Edit Error only)</t>
  </si>
  <si>
    <t>Point of Origin</t>
  </si>
  <si>
    <t>Rate Center Charges for Emergency Room</t>
  </si>
  <si>
    <t>Included in 10% error threshold
(Error Only)</t>
  </si>
  <si>
    <t>Patient Discharge Disposition</t>
  </si>
  <si>
    <t>Principle Procedure</t>
  </si>
  <si>
    <t>Principle Diagnosis</t>
  </si>
  <si>
    <t>Procedure 1</t>
  </si>
  <si>
    <t>Procedure 2</t>
  </si>
  <si>
    <t>Procedure 3</t>
  </si>
  <si>
    <t>Procedure 4</t>
  </si>
  <si>
    <t>Procedure 5</t>
  </si>
  <si>
    <t>Procedure 6</t>
  </si>
  <si>
    <t>Procedure 7</t>
  </si>
  <si>
    <t>Procedure 8</t>
  </si>
  <si>
    <t>Procedure 10</t>
  </si>
  <si>
    <t>Procedure 11</t>
  </si>
  <si>
    <t>Procedure 12</t>
  </si>
  <si>
    <t>Procedure 13</t>
  </si>
  <si>
    <t>Procedure 14</t>
  </si>
  <si>
    <t>Procedure 15</t>
  </si>
  <si>
    <t>Procedure 16</t>
  </si>
  <si>
    <t>Procedure 17</t>
  </si>
  <si>
    <t>Procedure 18</t>
  </si>
  <si>
    <t>Procedure 19</t>
  </si>
  <si>
    <t>Procedure 20</t>
  </si>
  <si>
    <t>Procedure 21</t>
  </si>
  <si>
    <t>Procedure 22</t>
  </si>
  <si>
    <t>Procedure 23</t>
  </si>
  <si>
    <t>Procedure 24</t>
  </si>
  <si>
    <t>Procedure 25</t>
  </si>
  <si>
    <t>Procedure 26</t>
  </si>
  <si>
    <t>Procedure 27</t>
  </si>
  <si>
    <t>Procedure 28</t>
  </si>
  <si>
    <t>Procedure 29</t>
  </si>
  <si>
    <t>Procedure 30</t>
  </si>
  <si>
    <t>Procedure 31</t>
  </si>
  <si>
    <t>Procedure 32</t>
  </si>
  <si>
    <t>Procedure 33</t>
  </si>
  <si>
    <t>Procedure 34</t>
  </si>
  <si>
    <t>Procedure 35</t>
  </si>
  <si>
    <t>Procedure 36</t>
  </si>
  <si>
    <t>Procedure 37</t>
  </si>
  <si>
    <t>Procedure 38</t>
  </si>
  <si>
    <t>Procedure 39</t>
  </si>
  <si>
    <t>Procedure 40</t>
  </si>
  <si>
    <t>Procedure 41</t>
  </si>
  <si>
    <t>Procedure 42</t>
  </si>
  <si>
    <t>Procedure 43</t>
  </si>
  <si>
    <t>Procedure 44</t>
  </si>
  <si>
    <t>Procedure 45</t>
  </si>
  <si>
    <t>Procedure 46</t>
  </si>
  <si>
    <t>Procedure 47</t>
  </si>
  <si>
    <t>Procedure 48</t>
  </si>
  <si>
    <t>Procedure 49</t>
  </si>
  <si>
    <t>Procedure 50</t>
  </si>
  <si>
    <t>Procedure 51</t>
  </si>
  <si>
    <t>Procedure 52</t>
  </si>
  <si>
    <t>Procedure 53</t>
  </si>
  <si>
    <t>Procedure 54</t>
  </si>
  <si>
    <t>Procedure 55</t>
  </si>
  <si>
    <t>Procedure 56</t>
  </si>
  <si>
    <t>Procedure 57</t>
  </si>
  <si>
    <t>Procedure 58</t>
  </si>
  <si>
    <t>Procedure 59</t>
  </si>
  <si>
    <t>Procedure 60</t>
  </si>
  <si>
    <t>Procedure 61</t>
  </si>
  <si>
    <t>Procedure 62</t>
  </si>
  <si>
    <t>Procedure 63</t>
  </si>
  <si>
    <t>Procedure 64</t>
  </si>
  <si>
    <t>Procedure 65</t>
  </si>
  <si>
    <t>Procedure 66</t>
  </si>
  <si>
    <t>Procedure 67</t>
  </si>
  <si>
    <t>Procedure 68</t>
  </si>
  <si>
    <t>Procedure 69</t>
  </si>
  <si>
    <t>Procedure 70</t>
  </si>
  <si>
    <t>Procedure 71</t>
  </si>
  <si>
    <t>Procedure 72</t>
  </si>
  <si>
    <t>Procedure 73</t>
  </si>
  <si>
    <t>Procedure 74</t>
  </si>
  <si>
    <t>Procedure 75</t>
  </si>
  <si>
    <t>Procedure 76</t>
  </si>
  <si>
    <t>Procedure 77</t>
  </si>
  <si>
    <t>Procedure 78</t>
  </si>
  <si>
    <t>Procedure 79</t>
  </si>
  <si>
    <t>Procedure 80</t>
  </si>
  <si>
    <t>Procedure 81</t>
  </si>
  <si>
    <t>Procedure 82</t>
  </si>
  <si>
    <t>Procedure 83</t>
  </si>
  <si>
    <t>Procedure 84</t>
  </si>
  <si>
    <t>Procedure 85</t>
  </si>
  <si>
    <t>Procedure 86</t>
  </si>
  <si>
    <t>Procedure 87</t>
  </si>
  <si>
    <t>Procedure 88</t>
  </si>
  <si>
    <t>Procedure 89</t>
  </si>
  <si>
    <t>Procedure 90</t>
  </si>
  <si>
    <t>Procedure 91</t>
  </si>
  <si>
    <t>Procedure 92</t>
  </si>
  <si>
    <t>Procedure 93</t>
  </si>
  <si>
    <t>Procedure 94</t>
  </si>
  <si>
    <t>Procedure 95</t>
  </si>
  <si>
    <t>Procedure 96</t>
  </si>
  <si>
    <t>Procedure 97</t>
  </si>
  <si>
    <t>Procedure 98</t>
  </si>
  <si>
    <t>Procedure 99</t>
  </si>
  <si>
    <t>Revenue Code 1</t>
  </si>
  <si>
    <t>Edit Status (New Edit - In Production, New Edit - In Development, Exisiting Edit)</t>
  </si>
  <si>
    <t>Existing Edit</t>
  </si>
  <si>
    <t>New or Revised Edit - In Development</t>
  </si>
  <si>
    <t>New or Revised Edit - In Production</t>
  </si>
  <si>
    <t>Date of Birth, Rate Center for Rehab, Principle Procedure and Procedure 1-X</t>
  </si>
  <si>
    <t>Admission and Discharge Dates, Med/Surg ICU, CCU, NICU, PICU, Burn, Shock Trauma and Other Special Care Days</t>
  </si>
  <si>
    <t>Included in 10% error threshold
(Error and Cross Edit Error Only)</t>
  </si>
  <si>
    <t>Nature of Admission, Admission Date</t>
  </si>
  <si>
    <t>100% Complete (Excluding Warnings)</t>
  </si>
  <si>
    <t>Included in 10% error threshold (Errors and Cross Edit Errors Only)</t>
  </si>
  <si>
    <t>Text in RED indicate new items from prior fiscal year</t>
  </si>
  <si>
    <t>For each patient, the data elements form 4 records, each could be variable in record length.</t>
  </si>
  <si>
    <t>NOT APPLICABLE (INCLUDES NEWBORNS)</t>
  </si>
  <si>
    <t>Discharged/Transferred to a Medicare Certified Long Term Care Hospital (LTCH)</t>
  </si>
  <si>
    <t>Used by Adventist Rehab Only</t>
  </si>
  <si>
    <t>Used by Shady Grove Adventist  Only</t>
  </si>
  <si>
    <t>09002F</t>
  </si>
  <si>
    <t>Adventist HealthCare Shady Grove Medical Center</t>
  </si>
  <si>
    <t>Used by Level I, II and III MIEMSS-Designated Trauma Centers Only (UM Shock Trauma, Johns Hopkins, PG Hospital Center, Sinai, Suburban, Peninsula, Western MD, Meritus)</t>
  </si>
  <si>
    <r>
      <t>R = TRAUMA CASES</t>
    </r>
    <r>
      <rPr>
        <b/>
        <sz val="11"/>
        <rFont val="Calibri"/>
        <family val="2"/>
        <scheme val="minor"/>
      </rPr>
      <t xml:space="preserve"> (AS DEFINED BY THE MD STATE TRAUMA REGISTRY.  SEE "THE MD STATE TRAUAMA REGISTRY DATA DICTIONARY, APPENDIX A"  FOR INCLUSION CRITERA (https://www.miemss.org/home/documents)</t>
    </r>
  </si>
  <si>
    <r>
      <t xml:space="preserve">7 = SHADY GROVE BEHAVIORAL HEALTH  CASES </t>
    </r>
    <r>
      <rPr>
        <b/>
        <i/>
        <sz val="12"/>
        <rFont val="Calibri"/>
        <family val="2"/>
        <scheme val="minor"/>
      </rPr>
      <t>(Beginning 8/1/2018)</t>
    </r>
  </si>
  <si>
    <r>
      <t xml:space="preserve">W = ADVENTIST REHAB WHITE OAK CASES </t>
    </r>
    <r>
      <rPr>
        <b/>
        <i/>
        <sz val="11"/>
        <rFont val="Calibri"/>
        <family val="2"/>
      </rPr>
      <t>(Beginning 8/27/2019)</t>
    </r>
  </si>
  <si>
    <r>
      <rPr>
        <b/>
        <sz val="12"/>
        <rFont val="Calibri"/>
        <family val="2"/>
        <scheme val="minor"/>
      </rPr>
      <t xml:space="preserve">Fatal Error: </t>
    </r>
    <r>
      <rPr>
        <sz val="12"/>
        <rFont val="Calibri"/>
        <family val="2"/>
        <scheme val="minor"/>
      </rPr>
      <t>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</si>
  <si>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</si>
  <si>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Cross Edit Error</t>
    </r>
    <r>
      <rPr>
        <sz val="12"/>
        <rFont val="Calibri"/>
        <family val="2"/>
        <scheme val="minor"/>
      </rPr>
      <t xml:space="preserve">: If value &gt; Discharge Date
</t>
    </r>
    <r>
      <rPr>
        <b/>
        <sz val="12"/>
        <rFont val="Calibri"/>
        <family val="2"/>
        <scheme val="minor"/>
      </rPr>
      <t xml:space="preserve">Warning: </t>
    </r>
    <r>
      <rPr>
        <sz val="12"/>
        <rFont val="Calibri"/>
        <family val="2"/>
        <scheme val="minor"/>
      </rPr>
      <t>If calculated LOS &gt; 365 days</t>
    </r>
  </si>
  <si>
    <r>
      <rPr>
        <b/>
        <sz val="12"/>
        <rFont val="Calibri"/>
        <family val="2"/>
        <scheme val="minor"/>
      </rPr>
      <t xml:space="preserve">Fatal Error: </t>
    </r>
    <r>
      <rPr>
        <sz val="12"/>
        <rFont val="Calibri"/>
        <family val="2"/>
        <scheme val="minor"/>
      </rPr>
      <t xml:space="preserve">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</si>
  <si>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Cross-Edit Error:</t>
    </r>
    <r>
      <rPr>
        <sz val="12"/>
        <rFont val="Calibri"/>
        <family val="2"/>
        <scheme val="minor"/>
      </rPr>
      <t xml:space="preserve"> If sex is invalid for sex-specific diagnosis or procedure code</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</si>
  <si>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</si>
  <si>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=1 and another race category is =1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</si>
  <si>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Error:</t>
    </r>
    <r>
      <rPr>
        <sz val="12"/>
        <rFont val="Calibri"/>
        <family val="2"/>
        <scheme val="minor"/>
      </rPr>
      <t xml:space="preserve"> If Total Charges for Unknown Race records &gt; .5% of Total IP Hospital Charge
</t>
    </r>
    <r>
      <rPr>
        <b/>
        <sz val="12"/>
        <rFont val="Calibri"/>
        <family val="2"/>
        <scheme val="minor"/>
      </rPr>
      <t xml:space="preserve">Cross Edit Error: </t>
    </r>
    <r>
      <rPr>
        <sz val="12"/>
        <rFont val="Calibri"/>
        <family val="2"/>
        <scheme val="minor"/>
      </rPr>
      <t>No race category values = 1</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</si>
  <si>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</si>
  <si>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</si>
  <si>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- 2/2019)</t>
    </r>
  </si>
  <si>
    <r>
      <rPr>
        <b/>
        <sz val="12"/>
        <rFont val="Calibri"/>
        <family val="2"/>
        <scheme val="minor"/>
      </rPr>
      <t xml:space="preserve">Warning: </t>
    </r>
    <r>
      <rPr>
        <sz val="12"/>
        <rFont val="Calibri"/>
        <family val="2"/>
        <scheme val="minor"/>
      </rPr>
      <t xml:space="preserve">If value is missing or invalid (alpha or spcial characters) </t>
    </r>
    <r>
      <rPr>
        <b/>
        <sz val="12"/>
        <rFont val="Calibri"/>
        <family val="2"/>
        <scheme val="minor"/>
      </rPr>
      <t>(Edit changed from Error to Warning (2/2019))</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</si>
  <si>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 xml:space="preserve">For code 04 </t>
    </r>
    <r>
      <rPr>
        <b/>
        <strike/>
        <sz val="12"/>
        <color rgb="FFFF0000"/>
        <rFont val="Calibri"/>
        <family val="2"/>
        <scheme val="minor"/>
      </rPr>
      <t>&amp; 05</t>
    </r>
    <r>
      <rPr>
        <b/>
        <sz val="12"/>
        <color theme="1"/>
        <rFont val="Calibri"/>
        <family val="2"/>
        <scheme val="minor"/>
      </rPr>
      <t>, Medicare Provider IDs for the transferring institution must be reported in Provider Specific Admission Source (Data Item #39).</t>
    </r>
  </si>
  <si>
    <r>
      <t xml:space="preserve">D = FROM ONE </t>
    </r>
    <r>
      <rPr>
        <strike/>
        <sz val="12"/>
        <color rgb="FFFF0000"/>
        <rFont val="Calibri"/>
        <family val="2"/>
        <scheme val="minor"/>
      </rPr>
      <t>DISTINCT</t>
    </r>
    <r>
      <rPr>
        <sz val="12"/>
        <color theme="1"/>
        <rFont val="Calibri"/>
        <family val="2"/>
        <scheme val="minor"/>
      </rPr>
      <t xml:space="preserve"> UNIT OF THE HOSPITAL TO ANOTHER </t>
    </r>
    <r>
      <rPr>
        <strike/>
        <sz val="12"/>
        <color rgb="FFFF0000"/>
        <rFont val="Calibri"/>
        <family val="2"/>
        <scheme val="minor"/>
      </rPr>
      <t>DISTINCT</t>
    </r>
    <r>
      <rPr>
        <sz val="12"/>
        <color theme="1"/>
        <rFont val="Calibri"/>
        <family val="2"/>
        <scheme val="minor"/>
      </rPr>
      <t xml:space="preserve"> UNIT OF THE SAME HOSPITAL RESULTING IN A SEPARATE CLAIM TO THE PAYER (FROM ACUTE CARE UNIT, NOT OTHERWISE SPECIFIED)</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</si>
  <si>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</si>
  <si>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</si>
  <si>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rPr>
        <b/>
        <sz val="12"/>
        <color rgb="FFFF0000"/>
        <rFont val="Calibri"/>
        <family val="2"/>
        <scheme val="minor"/>
      </rPr>
      <t xml:space="preserve">NO = NEWBORN BORN OUTSIDE OF THIS HOSPITAL. INCLUDES BABIES BORN AT HOME (OR IN AN AMBULANCE/CAR, ETC.) THEN DIRECTLY BROUGHT TO THE HOSPITAL FOR </t>
    </r>
    <r>
      <rPr>
        <b/>
        <u/>
        <sz val="12"/>
        <color rgb="FFFF0000"/>
        <rFont val="Calibri"/>
        <family val="2"/>
        <scheme val="minor"/>
      </rPr>
      <t xml:space="preserve">INITIAL </t>
    </r>
    <r>
      <rPr>
        <b/>
        <sz val="12"/>
        <color rgb="FFFF0000"/>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</si>
  <si>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</si>
  <si>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</si>
  <si>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</si>
  <si>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</si>
  <si>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</si>
  <si>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rPr>
        <b/>
        <sz val="12"/>
        <color theme="1"/>
        <rFont val="Calibri"/>
        <family val="2"/>
        <scheme val="minor"/>
      </rPr>
      <t>2 = NEWBORN</t>
    </r>
    <r>
      <rPr>
        <sz val="12"/>
        <color theme="1"/>
        <rFont val="Calibri"/>
        <family val="2"/>
        <scheme val="minor"/>
      </rPr>
      <t xml:space="preserve">: </t>
    </r>
    <r>
      <rPr>
        <strike/>
        <sz val="12"/>
        <color rgb="FFFF0000"/>
        <rFont val="Calibri"/>
        <family val="2"/>
        <scheme val="minor"/>
      </rPr>
      <t>PATIENTS BORN IN THE HOSPITAL</t>
    </r>
    <r>
      <rPr>
        <sz val="12"/>
        <color theme="1"/>
        <rFont val="Calibri"/>
        <family val="2"/>
        <scheme val="minor"/>
      </rPr>
      <t xml:space="preserve">. </t>
    </r>
    <r>
      <rPr>
        <b/>
        <sz val="12"/>
        <color rgb="FFFF0000"/>
        <rFont val="Calibri"/>
        <family val="2"/>
        <scheme val="minor"/>
      </rPr>
      <t>PATIENTS BORN WITHIN 28 DAYS OF DELIVERY (WHETHER AT THE HOSPITAL OR OUTSIDE OF THE HOSPTIAL)</t>
    </r>
  </si>
  <si>
    <r>
      <rPr>
        <b/>
        <sz val="12"/>
        <color theme="1"/>
        <rFont val="Calibri"/>
        <family val="2"/>
        <scheme val="minor"/>
      </rPr>
      <t>7 = PSYCHIATRIC:</t>
    </r>
    <r>
      <rPr>
        <sz val="12"/>
        <color theme="1"/>
        <rFont val="Calibri"/>
        <family val="2"/>
        <scheme val="minor"/>
      </rPr>
      <t xml:space="preserve"> PATIENTS WHO ARE ADMITTED FOR PSYCHIATRIC CARE IN A DISTINCT PSYCHIATRIC UNIT.  THIS INCLUDES PATIENTS TRANSFERRED FROM ON-SITE ACUTE CARE TO AN ON-SITE PSYCHIATRIC UNIT. 
</t>
    </r>
    <r>
      <rPr>
        <b/>
        <i/>
        <sz val="12"/>
        <color rgb="FF7030A0"/>
        <rFont val="Calibri"/>
        <family val="2"/>
        <scheme val="minor"/>
      </rPr>
      <t>Usage Note:</t>
    </r>
    <r>
      <rPr>
        <i/>
        <sz val="12"/>
        <color rgb="FF7030A0"/>
        <rFont val="Calibri"/>
        <family val="2"/>
        <scheme val="minor"/>
      </rPr>
      <t xml:space="preserve"> An on-site transfer from an acute care unite to a distinct psychiatric unit shall be represented by two separate records, one for the acute care portion of the stay and the second for the distinct psychiatric unit stay.</t>
    </r>
  </si>
  <si>
    <r>
      <rPr>
        <b/>
        <sz val="12"/>
        <color theme="1"/>
        <rFont val="Calibri"/>
        <family val="2"/>
        <scheme val="minor"/>
      </rPr>
      <t>8 = REHABILITATION:</t>
    </r>
    <r>
      <rPr>
        <sz val="12"/>
        <color theme="1"/>
        <rFont val="Calibri"/>
        <family val="2"/>
        <scheme val="minor"/>
      </rPr>
      <t xml:space="preserve"> PATIENTS WHO ARE ADMITTED FOR REHABILITATIVE CARE IN A DISTINCT REHABILITATION UNIT.  THIS INCLUDES PATIENTS TRANSFERRED FROM ON-SITE ACUTE CARE TO AN ON-SITE DISTINCT REHABILITATION UNIT.  
</t>
    </r>
    <r>
      <rPr>
        <b/>
        <i/>
        <sz val="12"/>
        <color rgb="FF7030A0"/>
        <rFont val="Calibri"/>
        <family val="2"/>
        <scheme val="minor"/>
      </rPr>
      <t xml:space="preserve">Usage Note: </t>
    </r>
    <r>
      <rPr>
        <i/>
        <sz val="12"/>
        <color rgb="FF7030A0"/>
        <rFont val="Calibri"/>
        <family val="2"/>
        <scheme val="minor"/>
      </rPr>
      <t>An on-site transfer from an acute care unit to a distinct rehab unit shall be represented by two separate records, one for the acute care portion of the stay and the second for the distinct rehab unit stay.</t>
    </r>
  </si>
  <si>
    <r>
      <t xml:space="preserve">0 = CHRONIC: </t>
    </r>
    <r>
      <rPr>
        <sz val="12"/>
        <color theme="1"/>
        <rFont val="Calibri"/>
        <family val="2"/>
        <scheme val="minor"/>
      </rPr>
      <t xml:space="preserve">PATIENTS WHO ARE ADMITTED FOR A CHRONIC HOSPITAL LEVEL OF CARE IN A DISTINCT, LICENSED CHRONIC HOSPITAL OR UNIT. 
</t>
    </r>
    <r>
      <rPr>
        <b/>
        <i/>
        <sz val="12"/>
        <color rgb="FF7030A0"/>
        <rFont val="Calibri"/>
        <family val="2"/>
        <scheme val="minor"/>
      </rPr>
      <t xml:space="preserve">Usage Note: </t>
    </r>
    <r>
      <rPr>
        <i/>
        <sz val="12"/>
        <color rgb="FF7030A0"/>
        <rFont val="Calibri"/>
        <family val="2"/>
        <scheme val="minor"/>
      </rPr>
      <t>An on-site transfer from an acute care unit to a distinct licensed chronic unit shall be represented by two separate records, one for the acute care portion of the stay and the second for the distinct chronic unit stay.</t>
    </r>
  </si>
  <si>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</si>
  <si>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</si>
  <si>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</si>
  <si>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</si>
  <si>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</si>
  <si>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</si>
  <si>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</si>
  <si>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</si>
  <si>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</si>
  <si>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</si>
  <si>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</si>
  <si>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</si>
  <si>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</si>
  <si>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</si>
  <si>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</si>
  <si>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</si>
  <si>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</si>
  <si>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</si>
  <si>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</si>
  <si>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</si>
  <si>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</si>
  <si>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</si>
  <si>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</si>
  <si>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</si>
  <si>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</si>
  <si>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</si>
  <si>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</si>
  <si>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</si>
  <si>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</si>
  <si>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</si>
  <si>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</si>
  <si>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</si>
  <si>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</si>
  <si>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</si>
  <si>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</si>
  <si>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</si>
  <si>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</si>
  <si>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</si>
  <si>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</si>
  <si>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</si>
  <si>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</si>
  <si>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</si>
  <si>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</si>
  <si>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</si>
  <si>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</si>
  <si>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</si>
  <si>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</si>
  <si>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</si>
  <si>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</si>
  <si>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</si>
  <si>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</si>
  <si>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</si>
  <si>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</si>
  <si>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</si>
  <si>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</si>
  <si>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</si>
  <si>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</si>
  <si>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</si>
  <si>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</si>
  <si>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</si>
  <si>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</si>
  <si>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</si>
  <si>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</si>
  <si>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</si>
  <si>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</si>
  <si>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</si>
  <si>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</si>
  <si>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</si>
  <si>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</si>
  <si>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</si>
  <si>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</si>
  <si>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</si>
  <si>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</si>
  <si>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</si>
  <si>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</si>
  <si>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</si>
  <si>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</si>
  <si>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</si>
  <si>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</si>
  <si>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</si>
  <si>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</si>
  <si>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</si>
  <si>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</si>
  <si>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</si>
  <si>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</si>
  <si>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</si>
  <si>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</si>
  <si>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</si>
  <si>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</si>
  <si>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</si>
  <si>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</si>
  <si>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</si>
  <si>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</si>
  <si>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</si>
  <si>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</si>
  <si>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</si>
  <si>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</si>
  <si>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</si>
  <si>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</si>
  <si>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</si>
  <si>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</si>
  <si>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</si>
  <si>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</si>
  <si>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</si>
  <si>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</si>
  <si>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</si>
  <si>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</si>
  <si>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</si>
  <si>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</si>
  <si>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</si>
  <si>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</si>
  <si>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</si>
  <si>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</si>
  <si>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</si>
  <si>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</si>
  <si>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</si>
  <si>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</si>
  <si>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</si>
  <si>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</si>
  <si>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</si>
  <si>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</si>
  <si>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</si>
  <si>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</si>
  <si>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</si>
  <si>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</si>
  <si>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</si>
  <si>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</si>
  <si>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</si>
  <si>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</si>
  <si>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</si>
  <si>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</si>
  <si>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</si>
  <si>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</si>
  <si>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</si>
  <si>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</si>
  <si>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</si>
  <si>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</si>
  <si>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</si>
  <si>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</si>
  <si>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</si>
  <si>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</si>
  <si>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</si>
  <si>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</si>
  <si>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</si>
  <si>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</si>
  <si>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</si>
  <si>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</si>
  <si>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</si>
  <si>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</si>
  <si>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</si>
  <si>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</si>
  <si>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</si>
  <si>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</si>
  <si>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</si>
  <si>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</si>
  <si>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</si>
  <si>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</si>
  <si>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</si>
  <si>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</si>
  <si>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</si>
  <si>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</si>
  <si>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</si>
  <si>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</si>
  <si>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</si>
  <si>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</si>
  <si>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</si>
  <si>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</si>
  <si>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</si>
  <si>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</si>
  <si>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</si>
  <si>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</si>
  <si>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</si>
  <si>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</si>
  <si>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</si>
  <si>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</si>
  <si>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</si>
  <si>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</si>
  <si>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</si>
  <si>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</si>
  <si>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</si>
  <si>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</si>
  <si>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</si>
  <si>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</si>
  <si>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</si>
  <si>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</si>
  <si>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</si>
  <si>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</si>
  <si>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</si>
  <si>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</si>
  <si>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</si>
  <si>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</si>
  <si>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</si>
  <si>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</si>
  <si>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</si>
  <si>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</si>
  <si>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</si>
  <si>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</si>
  <si>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</si>
  <si>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</si>
  <si>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</si>
  <si>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</si>
  <si>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</si>
  <si>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</si>
  <si>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</si>
  <si>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</si>
  <si>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</si>
  <si>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</si>
  <si>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</si>
  <si>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</si>
  <si>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</si>
  <si>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</si>
  <si>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</si>
  <si>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</si>
  <si>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</si>
  <si>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</si>
  <si>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</si>
  <si>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</si>
  <si>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</si>
  <si>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</si>
  <si>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</si>
  <si>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</si>
  <si>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</si>
  <si>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</si>
  <si>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</si>
  <si>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</si>
  <si>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</si>
  <si>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</si>
  <si>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</si>
  <si>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</si>
  <si>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</si>
  <si>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</si>
  <si>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</si>
  <si>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</si>
  <si>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</si>
  <si>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</si>
  <si>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</si>
  <si>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</si>
  <si>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</si>
  <si>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</si>
  <si>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</si>
  <si>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</si>
  <si>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</si>
  <si>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</si>
  <si>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</si>
  <si>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</si>
  <si>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</si>
  <si>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</si>
  <si>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</si>
  <si>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</si>
  <si>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</si>
  <si>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</si>
  <si>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</si>
  <si>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</si>
  <si>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</si>
  <si>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</si>
  <si>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</si>
  <si>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</si>
  <si>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</si>
  <si>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</si>
  <si>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</si>
  <si>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</si>
  <si>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</si>
  <si>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</si>
  <si>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</si>
  <si>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</si>
  <si>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</si>
  <si>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</si>
  <si>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</si>
  <si>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</si>
  <si>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</si>
  <si>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</si>
  <si>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</si>
  <si>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</si>
  <si>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</si>
  <si>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</si>
  <si>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</si>
  <si>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</si>
  <si>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</si>
  <si>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</si>
  <si>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</si>
  <si>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</si>
  <si>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</si>
  <si>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</si>
  <si>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</si>
  <si>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</si>
  <si>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</si>
  <si>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</si>
  <si>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</si>
  <si>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</si>
  <si>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</si>
  <si>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</si>
  <si>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</si>
  <si>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</si>
  <si>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</si>
  <si>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</si>
  <si>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</si>
  <si>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</si>
  <si>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</si>
  <si>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</si>
  <si>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</si>
  <si>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</si>
  <si>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</si>
  <si>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</si>
  <si>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</si>
  <si>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</si>
  <si>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</si>
  <si>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</si>
  <si>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</si>
  <si>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</si>
  <si>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</si>
  <si>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</si>
  <si>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</si>
  <si>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</si>
  <si>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</si>
  <si>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</si>
  <si>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</si>
  <si>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</si>
  <si>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</si>
  <si>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</si>
  <si>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</si>
  <si>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</si>
  <si>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</si>
  <si>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</si>
  <si>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</si>
  <si>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</si>
  <si>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</si>
  <si>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</si>
  <si>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</si>
  <si>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</si>
  <si>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</si>
  <si>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</si>
  <si>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</si>
  <si>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</si>
  <si>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</si>
  <si>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</si>
  <si>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</si>
  <si>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</si>
  <si>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</si>
  <si>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</si>
  <si>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</si>
  <si>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</si>
  <si>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</si>
  <si>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</si>
  <si>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</si>
  <si>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</si>
  <si>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</si>
  <si>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</si>
  <si>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</si>
  <si>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</si>
  <si>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</si>
  <si>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</si>
  <si>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</si>
  <si>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</si>
  <si>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</si>
  <si>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</si>
  <si>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</si>
  <si>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</si>
  <si>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</si>
  <si>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</si>
  <si>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</si>
  <si>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</si>
  <si>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</si>
  <si>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</si>
  <si>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</si>
  <si>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</si>
  <si>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</si>
  <si>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</si>
  <si>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</si>
  <si>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</si>
  <si>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</si>
  <si>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</si>
  <si>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</si>
  <si>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</si>
  <si>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</si>
  <si>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</si>
  <si>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</si>
  <si>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</si>
  <si>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</si>
  <si>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</si>
  <si>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</si>
  <si>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</si>
  <si>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</si>
  <si>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</si>
  <si>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</si>
  <si>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</si>
  <si>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</si>
  <si>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</si>
  <si>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</si>
  <si>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</si>
  <si>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</si>
  <si>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</si>
  <si>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</si>
  <si>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</si>
  <si>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</si>
  <si>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</si>
  <si>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</si>
  <si>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</si>
  <si>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</si>
  <si>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</si>
  <si>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</si>
  <si>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</si>
  <si>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</si>
  <si>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</si>
  <si>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</si>
  <si>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</si>
  <si>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</si>
  <si>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</si>
  <si>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</si>
  <si>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</si>
  <si>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</si>
  <si>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</si>
  <si>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</si>
  <si>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</si>
  <si>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</si>
  <si>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</si>
  <si>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</si>
  <si>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</si>
  <si>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</si>
  <si>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</si>
  <si>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</si>
  <si>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</si>
  <si>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</si>
  <si>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</si>
  <si>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</si>
  <si>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</si>
  <si>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</si>
  <si>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</si>
  <si>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</si>
  <si>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</si>
  <si>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</si>
  <si>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</si>
  <si>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</si>
  <si>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</si>
  <si>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</si>
  <si>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</si>
  <si>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</si>
  <si>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</si>
  <si>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</si>
  <si>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</si>
  <si>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</si>
  <si>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</si>
  <si>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</si>
  <si>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</si>
  <si>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</si>
  <si>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</si>
  <si>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</si>
  <si>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</si>
  <si>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</si>
  <si>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</si>
  <si>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</si>
  <si>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</si>
  <si>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</si>
  <si>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</si>
  <si>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</si>
  <si>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</si>
  <si>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</si>
  <si>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</si>
  <si>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</si>
  <si>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</si>
  <si>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</si>
  <si>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</si>
  <si>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</si>
  <si>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</si>
  <si>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</si>
  <si>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Cross Edit Error:</t>
    </r>
    <r>
      <rPr>
        <sz val="12"/>
        <rFont val="Calibri"/>
        <family val="2"/>
        <scheme val="minor"/>
      </rPr>
      <t xml:space="preserve"> If value = 1 and Rate Center for Emergency Room charges = 0
</t>
    </r>
    <r>
      <rPr>
        <b/>
        <sz val="12"/>
        <rFont val="Calibri"/>
        <family val="2"/>
        <scheme val="minor"/>
      </rPr>
      <t>Warning:</t>
    </r>
    <r>
      <rPr>
        <sz val="12"/>
        <rFont val="Calibri"/>
        <family val="2"/>
        <scheme val="minor"/>
      </rPr>
      <t xml:space="preserve"> If value = 9</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</si>
  <si>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</si>
  <si>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</si>
  <si>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</si>
  <si>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63 = TO A MEDICARE CERTIFIED LONG TERM CARE HOSPITAL (LTCH), DEFINED AS CERTIFIED UNDER MEDICARE AS SHORT-TERM ACUTE CARE HOSPITALS WITH AN AVERAGE IP LOS OF GREATER THAN 25 DAYS) </t>
  </si>
  <si>
    <r>
      <t xml:space="preserve">64 = TO A NURSING FACILITY CERTIFIED UNDER </t>
    </r>
    <r>
      <rPr>
        <u/>
        <sz val="12"/>
        <color theme="1"/>
        <rFont val="Calibri"/>
        <family val="2"/>
        <scheme val="minor"/>
      </rPr>
      <t>MEDICAID</t>
    </r>
    <r>
      <rPr>
        <sz val="12"/>
        <color theme="1"/>
        <rFont val="Calibri"/>
        <family val="2"/>
        <scheme val="minor"/>
      </rPr>
      <t xml:space="preserve"> BUT </t>
    </r>
    <r>
      <rPr>
        <u/>
        <sz val="12"/>
        <color theme="1"/>
        <rFont val="Calibri"/>
        <family val="2"/>
        <scheme val="minor"/>
      </rPr>
      <t>NOT</t>
    </r>
    <r>
      <rPr>
        <sz val="12"/>
        <color theme="1"/>
        <rFont val="Calibri"/>
        <family val="2"/>
        <scheme val="minor"/>
      </rPr>
      <t xml:space="preserve"> CERTIFIED UNDER </t>
    </r>
    <r>
      <rPr>
        <u/>
        <sz val="12"/>
        <color theme="1"/>
        <rFont val="Calibri"/>
        <family val="2"/>
        <scheme val="minor"/>
      </rPr>
      <t>MEDICARE</t>
    </r>
  </si>
  <si>
    <r>
      <rPr>
        <b/>
        <sz val="12"/>
        <rFont val="Calibri"/>
        <family val="2"/>
        <scheme val="minor"/>
      </rPr>
      <t xml:space="preserve">Error: </t>
    </r>
    <r>
      <rPr>
        <sz val="12"/>
        <rFont val="Calibri"/>
        <family val="2"/>
        <scheme val="minor"/>
      </rPr>
      <t>If value is invalid (not value listed or special characters)</t>
    </r>
  </si>
  <si>
    <r>
      <rPr>
        <b/>
        <sz val="12"/>
        <rFont val="Calibri"/>
        <family val="2"/>
        <scheme val="minor"/>
      </rPr>
      <t>Error:</t>
    </r>
    <r>
      <rPr>
        <sz val="12"/>
        <rFont val="Calibri"/>
        <family val="2"/>
        <scheme val="minor"/>
      </rPr>
      <t xml:space="preserve"> If value is missing or invalid (alpha or special characters)</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</si>
  <si>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Warning: </t>
    </r>
    <r>
      <rPr>
        <sz val="12"/>
        <rFont val="Calibri"/>
        <family val="2"/>
        <scheme val="minor"/>
      </rPr>
      <t>If value = 09</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</si>
  <si>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 10 and Hospital does not have a HSCRC-approved Hospice contract for care </t>
    </r>
    <r>
      <rPr>
        <b/>
        <sz val="12"/>
        <rFont val="Calibri"/>
        <family val="2"/>
        <scheme val="minor"/>
      </rPr>
      <t xml:space="preserve">(Edit changed from Cross Edit Error to Error - 5/2019)
</t>
    </r>
    <r>
      <rPr>
        <sz val="12"/>
        <rFont val="Calibri"/>
        <family val="2"/>
        <scheme val="minor"/>
      </rPr>
      <t xml:space="preserve">
</t>
    </r>
    <r>
      <rPr>
        <b/>
        <sz val="12"/>
        <color rgb="FFFF0000"/>
        <rFont val="Calibri"/>
        <family val="2"/>
        <scheme val="minor"/>
      </rPr>
      <t/>
    </r>
  </si>
  <si>
    <r>
      <rPr>
        <b/>
        <sz val="12"/>
        <rFont val="Calibri"/>
        <family val="2"/>
        <scheme val="minor"/>
      </rPr>
      <t xml:space="preserve">Warning: </t>
    </r>
    <r>
      <rPr>
        <sz val="12"/>
        <rFont val="Calibri"/>
        <family val="2"/>
        <scheme val="minor"/>
      </rPr>
      <t>If value is invalid or missing</t>
    </r>
    <r>
      <rPr>
        <b/>
        <sz val="12"/>
        <rFont val="Calibri"/>
        <family val="2"/>
        <scheme val="minor"/>
      </rPr>
      <t xml:space="preserve"> (Edit changed from Error to Warning - 2/2019)</t>
    </r>
    <r>
      <rPr>
        <sz val="12"/>
        <rFont val="Calibri"/>
        <family val="2"/>
        <scheme val="minor"/>
      </rPr>
      <t xml:space="preserve">
</t>
    </r>
    <r>
      <rPr>
        <b/>
        <sz val="12"/>
        <rFont val="Calibri"/>
        <family val="2"/>
        <scheme val="minor"/>
      </rPr>
      <t xml:space="preserve">Error: </t>
    </r>
    <r>
      <rPr>
        <sz val="12"/>
        <rFont val="Calibri"/>
        <family val="2"/>
        <scheme val="minor"/>
      </rPr>
      <t xml:space="preserve">If total care days (Med/Surg ICU, CCU, NICU, PICU, Burn, Shock Truama and Other)&gt; than calculated LOS
</t>
    </r>
    <r>
      <rPr>
        <b/>
        <sz val="12"/>
        <color rgb="FFFF0000"/>
        <rFont val="Calibri"/>
        <family val="2"/>
        <scheme val="minor"/>
      </rPr>
      <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</si>
  <si>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Truama and Other)&gt; than calculated LOS</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</si>
  <si>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Truama and Other)&gt; than calculated LOS
</t>
    </r>
    <r>
      <rPr>
        <b/>
        <sz val="12"/>
        <rFont val="Calibri"/>
        <family val="2"/>
        <scheme val="minor"/>
      </rPr>
      <t xml:space="preserve">Cross Edit Error: </t>
    </r>
    <r>
      <rPr>
        <sz val="12"/>
        <rFont val="Calibri"/>
        <family val="2"/>
        <scheme val="minor"/>
      </rPr>
      <t>If value is missing or = 7777 and Type of Daily Service = 06 (NICU)</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</si>
  <si>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CCU, NICU, PICU, Burn, Shock Truama and Other)&gt; than calculated LOS</t>
    </r>
  </si>
  <si>
    <r>
      <rPr>
        <sz val="12"/>
        <rFont val="Calibri"/>
        <family val="2"/>
        <scheme val="minor"/>
      </rPr>
      <t>Principle Procedure,</t>
    </r>
    <r>
      <rPr>
        <sz val="12"/>
        <color rgb="FFFF0000"/>
        <rFont val="Calibri"/>
        <family val="2"/>
        <scheme val="minor"/>
      </rPr>
      <t xml:space="preserve"> Secondary Diagnosis 1-X</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</si>
  <si>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Principle Procedure is reported</t>
    </r>
  </si>
  <si>
    <r>
      <t xml:space="preserve">Error: If value is invalid (special characters)
Cross Edit Error: </t>
    </r>
    <r>
      <rPr>
        <sz val="12"/>
        <rFont val="Calibri"/>
        <family val="2"/>
        <scheme val="minor"/>
      </rPr>
      <t>If value is reported and Principal Procedure is missing</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</si>
  <si>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associated procedure is reported</t>
    </r>
  </si>
  <si>
    <r>
      <rPr>
        <b/>
        <sz val="12"/>
        <rFont val="Calibri"/>
        <family val="2"/>
        <scheme val="minor"/>
      </rPr>
      <t>Error:</t>
    </r>
    <r>
      <rPr>
        <sz val="12"/>
        <rFont val="Calibri"/>
        <family val="2"/>
        <scheme val="minor"/>
      </rPr>
      <t xml:space="preserve"> If value is invalid (special characters)</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</si>
  <si>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Principle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</si>
  <si>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reported and Principal Diagnosis is missing</t>
    </r>
  </si>
  <si>
    <r>
      <rPr>
        <b/>
        <sz val="12"/>
        <rFont val="Calibri"/>
        <family val="2"/>
        <scheme val="minor"/>
      </rPr>
      <t>Error:</t>
    </r>
    <r>
      <rPr>
        <sz val="12"/>
        <rFont val="Calibri"/>
        <family val="2"/>
        <scheme val="minor"/>
      </rPr>
      <t xml:space="preserve"> If  value is invalid (special characters)
</t>
    </r>
    <r>
      <rPr>
        <b/>
        <sz val="12"/>
        <rFont val="Calibri"/>
        <family val="2"/>
        <scheme val="minor"/>
      </rPr>
      <t>Cross Edit Error:</t>
    </r>
    <r>
      <rPr>
        <sz val="12"/>
        <rFont val="Calibri"/>
        <family val="2"/>
        <scheme val="minor"/>
      </rPr>
      <t xml:space="preserve"> If value is missing and associated Secondary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</si>
  <si>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Secondary Diagnosis is reported</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</si>
  <si>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</si>
  <si>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 xml:space="preserve">Error: </t>
    </r>
    <r>
      <rPr>
        <sz val="12"/>
        <rFont val="Calibri"/>
        <family val="2"/>
        <scheme val="minor"/>
      </rPr>
      <t>If value is invalid</t>
    </r>
  </si>
  <si>
    <r>
      <rPr>
        <sz val="12"/>
        <rFont val="Calibri"/>
        <family val="2"/>
        <scheme val="minor"/>
      </rPr>
      <t>Revenue Code 1, Rate Center Code 1</t>
    </r>
    <r>
      <rPr>
        <sz val="12"/>
        <color rgb="FFFF0000"/>
        <rFont val="Calibri"/>
        <family val="2"/>
        <scheme val="minor"/>
      </rPr>
      <t>, Charges 1</t>
    </r>
  </si>
  <si>
    <r>
      <rPr>
        <sz val="12"/>
        <rFont val="Calibri"/>
        <family val="2"/>
        <scheme val="minor"/>
      </rPr>
      <t>Total Charges 1-X, Admission and Discharge Dates,</t>
    </r>
    <r>
      <rPr>
        <sz val="12"/>
        <color rgb="FFFF0000"/>
        <rFont val="Calibri"/>
        <family val="2"/>
        <scheme val="minor"/>
      </rPr>
      <t xml:space="preserve"> Revenue Code 1, Rate Center Code 1, 
Units of Service 1</t>
    </r>
  </si>
  <si>
    <r>
      <t xml:space="preserve">Revenue Code 2, Rate Center Code 2, </t>
    </r>
    <r>
      <rPr>
        <sz val="12"/>
        <color rgb="FFFF0000"/>
        <rFont val="Calibri"/>
        <family val="2"/>
        <scheme val="minor"/>
      </rPr>
      <t>Charges 2</t>
    </r>
  </si>
  <si>
    <r>
      <t xml:space="preserve">Revenue Code 3, Rate Center Code 3, </t>
    </r>
    <r>
      <rPr>
        <sz val="12"/>
        <color rgb="FFFF0000"/>
        <rFont val="Calibri"/>
        <family val="2"/>
        <scheme val="minor"/>
      </rPr>
      <t>Charges 3</t>
    </r>
  </si>
  <si>
    <r>
      <t>Revenue Code 4, Rate Center Code 4,</t>
    </r>
    <r>
      <rPr>
        <sz val="12"/>
        <color rgb="FFFF0000"/>
        <rFont val="Calibri"/>
        <family val="2"/>
        <scheme val="minor"/>
      </rPr>
      <t>Charges 4</t>
    </r>
  </si>
  <si>
    <r>
      <t>Revenue Code 5, Rate Center Code 5,</t>
    </r>
    <r>
      <rPr>
        <sz val="12"/>
        <color rgb="FFFF0000"/>
        <rFont val="Calibri"/>
        <family val="2"/>
        <scheme val="minor"/>
      </rPr>
      <t>Charges 5</t>
    </r>
  </si>
  <si>
    <r>
      <t xml:space="preserve">Revenue Code 6, Rate Center Code 6, </t>
    </r>
    <r>
      <rPr>
        <sz val="12"/>
        <color rgb="FFFF0000"/>
        <rFont val="Calibri"/>
        <family val="2"/>
        <scheme val="minor"/>
      </rPr>
      <t>Charges 6</t>
    </r>
  </si>
  <si>
    <r>
      <t xml:space="preserve">Revenue Code 7, Rate Center Code 7,
</t>
    </r>
    <r>
      <rPr>
        <sz val="12"/>
        <color rgb="FFFF0000"/>
        <rFont val="Calibri"/>
        <family val="2"/>
        <scheme val="minor"/>
      </rPr>
      <t>Charges 7</t>
    </r>
  </si>
  <si>
    <r>
      <t xml:space="preserve">Revenue Code 8, Rate Center Code 8,
</t>
    </r>
    <r>
      <rPr>
        <sz val="12"/>
        <color rgb="FFFF0000"/>
        <rFont val="Calibri"/>
        <family val="2"/>
        <scheme val="minor"/>
      </rPr>
      <t>Charges 8</t>
    </r>
  </si>
  <si>
    <r>
      <t xml:space="preserve">Revenue Code 9, Rate Center Code 9, </t>
    </r>
    <r>
      <rPr>
        <sz val="12"/>
        <color rgb="FFFF0000"/>
        <rFont val="Calibri"/>
        <family val="2"/>
        <scheme val="minor"/>
      </rPr>
      <t>Charges 9</t>
    </r>
  </si>
  <si>
    <r>
      <t>Revenue Code 10, Rate Center Code 10,</t>
    </r>
    <r>
      <rPr>
        <sz val="12"/>
        <color rgb="FFFF0000"/>
        <rFont val="Calibri"/>
        <family val="2"/>
        <scheme val="minor"/>
      </rPr>
      <t xml:space="preserve"> Charges 10</t>
    </r>
  </si>
  <si>
    <r>
      <t xml:space="preserve">Total Charges 1-X, Admission and Discharge Dates </t>
    </r>
    <r>
      <rPr>
        <sz val="12"/>
        <color rgb="FFFF0000"/>
        <rFont val="Calibri"/>
        <family val="2"/>
        <scheme val="minor"/>
      </rPr>
      <t>Revenue Code 2, Rate Center Code 2, 
Units of Service 2</t>
    </r>
  </si>
  <si>
    <r>
      <t xml:space="preserve">Total Charges 1-X, Admission and Discharge Dates, </t>
    </r>
    <r>
      <rPr>
        <sz val="12"/>
        <color rgb="FFFF0000"/>
        <rFont val="Calibri"/>
        <family val="2"/>
        <scheme val="minor"/>
      </rPr>
      <t>Revenue Code 5, Rate Center Code 5, 
Units of Service 5</t>
    </r>
  </si>
  <si>
    <r>
      <t xml:space="preserve">Total Charges 1-X, Admission and Discharge Dates, </t>
    </r>
    <r>
      <rPr>
        <sz val="12"/>
        <color rgb="FFFF0000"/>
        <rFont val="Calibri"/>
        <family val="2"/>
        <scheme val="minor"/>
      </rPr>
      <t>Revenue Code 4, Rate Center Code 4, 
Units of Service 4</t>
    </r>
  </si>
  <si>
    <r>
      <t>Total Charges 1-X, Admission and Discharge Dates ,</t>
    </r>
    <r>
      <rPr>
        <sz val="12"/>
        <color rgb="FFFF0000"/>
        <rFont val="Calibri"/>
        <family val="2"/>
        <scheme val="minor"/>
      </rPr>
      <t>Revenue Code 3, Rate Center Code 3, 
Units of Service 3</t>
    </r>
  </si>
  <si>
    <r>
      <t xml:space="preserve">Total Charges 1-X, Admission and Discharge Dates, </t>
    </r>
    <r>
      <rPr>
        <sz val="12"/>
        <color rgb="FFFF0000"/>
        <rFont val="Calibri"/>
        <family val="2"/>
        <scheme val="minor"/>
      </rPr>
      <t>Revenue Code 6, Rate Center Code 6, 
Units of Service 6</t>
    </r>
  </si>
  <si>
    <r>
      <t xml:space="preserve">Total Charges 1-X, Admission and Discharge Dates, </t>
    </r>
    <r>
      <rPr>
        <sz val="12"/>
        <color rgb="FFFF0000"/>
        <rFont val="Calibri"/>
        <family val="2"/>
        <scheme val="minor"/>
      </rPr>
      <t>Revenue Code 7, Rate Center Code 7, 
Units of Service 7</t>
    </r>
  </si>
  <si>
    <r>
      <t xml:space="preserve">Total Charges 1-X, Admission and Discharge Dates, </t>
    </r>
    <r>
      <rPr>
        <sz val="12"/>
        <color rgb="FFFF0000"/>
        <rFont val="Calibri"/>
        <family val="2"/>
        <scheme val="minor"/>
      </rPr>
      <t>Revenue Code 8, Rate Center Code 8, 
Units of Service 8</t>
    </r>
  </si>
  <si>
    <r>
      <t xml:space="preserve">Total Charges 1-X, Admission and Discharge Dates, </t>
    </r>
    <r>
      <rPr>
        <sz val="12"/>
        <color rgb="FFFF0000"/>
        <rFont val="Calibri"/>
        <family val="2"/>
        <scheme val="minor"/>
      </rPr>
      <t>Revenue Code 9, Rate Center Code 9, 
Units of Service 9</t>
    </r>
  </si>
  <si>
    <r>
      <t>Total Charges 1-X, Admission and Discharge Dates,</t>
    </r>
    <r>
      <rPr>
        <sz val="12"/>
        <color rgb="FFFF0000"/>
        <rFont val="Calibri"/>
        <family val="2"/>
        <scheme val="minor"/>
      </rPr>
      <t>Revenue Code 10, Rate Center Code 10, 
Units of Service 10</t>
    </r>
  </si>
  <si>
    <r>
      <t xml:space="preserve">Warning: If value is missing or invalid (alpha or special characters)  </t>
    </r>
    <r>
      <rPr>
        <b/>
        <sz val="12"/>
        <rFont val="Calibri"/>
        <family val="2"/>
        <scheme val="minor"/>
      </rPr>
      <t>(Edit changed from Error to Warning - 2/2019)</t>
    </r>
  </si>
  <si>
    <t>PROVIDER PARTNERS HEALTH PLAN (NEW)</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</si>
  <si>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</si>
  <si>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NO</t>
  </si>
  <si>
    <t xml:space="preserve">Newborn born outside of this hospital. Includes babies born at home (or in an ambulance/car etc.) and then directly brought to hospital for initial care. </t>
  </si>
  <si>
    <t>NBO</t>
  </si>
  <si>
    <r>
      <rPr>
        <b/>
        <u/>
        <sz val="10"/>
        <color rgb="FFFF0000"/>
        <rFont val="Calibri"/>
        <family val="2"/>
      </rPr>
      <t>NEW:</t>
    </r>
    <r>
      <rPr>
        <b/>
        <sz val="10"/>
        <color rgb="FFFF0000"/>
        <rFont val="Calibri"/>
        <family val="2"/>
      </rPr>
      <t xml:space="preserve"> Newborn (born outside hospital</t>
    </r>
  </si>
  <si>
    <r>
      <t>Newborn (patient born at the hospital). Includes babies born anywhere within the hospital, including the ED.</t>
    </r>
    <r>
      <rPr>
        <b/>
        <sz val="10"/>
        <color rgb="FFFF0000"/>
        <rFont val="Calibri"/>
        <family val="2"/>
      </rPr>
      <t xml:space="preserve"> </t>
    </r>
  </si>
  <si>
    <r>
      <t>N/A</t>
    </r>
    <r>
      <rPr>
        <b/>
        <sz val="10"/>
        <color rgb="FFFF0000"/>
        <rFont val="Calibri"/>
        <family val="2"/>
      </rPr>
      <t xml:space="preserve"> NI</t>
    </r>
  </si>
  <si>
    <r>
      <rPr>
        <b/>
        <strike/>
        <sz val="10"/>
        <color rgb="FFFF0000"/>
        <rFont val="Calibri"/>
        <family val="2"/>
      </rPr>
      <t>NB</t>
    </r>
    <r>
      <rPr>
        <b/>
        <sz val="10"/>
        <color rgb="FFFF0000"/>
        <rFont val="Calibri"/>
        <family val="2"/>
      </rPr>
      <t xml:space="preserve"> NI</t>
    </r>
  </si>
  <si>
    <t>Newborn born in hospital. Includes babies born anywhere within the hospital, including the ED.</t>
  </si>
  <si>
    <t>NBI</t>
  </si>
  <si>
    <r>
      <t xml:space="preserve">Newborn patient born at the hospital
</t>
    </r>
    <r>
      <rPr>
        <b/>
        <sz val="10"/>
        <color rgb="FFFF0000"/>
        <rFont val="Calibri"/>
        <family val="2"/>
      </rPr>
      <t>Removed and replaced with NI</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</si>
  <si>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</si>
  <si>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</si>
  <si>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</si>
  <si>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
</t>
    </r>
    <r>
      <rPr>
        <b/>
        <sz val="10"/>
        <color rgb="FFFF0000"/>
        <rFont val="Calibri"/>
        <family val="2"/>
      </rPr>
      <t>01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</si>
  <si>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</si>
  <si>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1</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</si>
  <si>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</si>
  <si>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</si>
  <si>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</si>
  <si>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From one distinct unit of the hospital to another distinct unit of the same hospital resulting in a separate claim to the payer (</t>
    </r>
    <r>
      <rPr>
        <strike/>
        <sz val="10"/>
        <color rgb="FFFF0000"/>
        <rFont val="Calibri"/>
        <family val="2"/>
      </rPr>
      <t>From acute care hospice unit)</t>
    </r>
  </si>
  <si>
    <t>Acute Inpt Care – from acute unit to on-site hospice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</si>
  <si>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</si>
  <si>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</si>
  <si>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</si>
  <si>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</si>
  <si>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t>Acute Inpt Care – from acute unit to psych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</si>
  <si>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</si>
  <si>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chronic unit to acute unit (same hospital)</t>
  </si>
  <si>
    <t>Acute Inpt Care – from acute unit to chronic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</si>
  <si>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</si>
  <si>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</si>
  <si>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</si>
  <si>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</si>
  <si>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</si>
  <si>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</si>
  <si>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acute unit to rehab unit (same hospital)</t>
  </si>
  <si>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</si>
  <si>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rPr>
        <strike/>
        <sz val="10"/>
        <color rgb="FFFF0000"/>
        <rFont val="Calibri"/>
        <family val="2"/>
      </rPr>
      <t>05-</t>
    </r>
    <r>
      <rPr>
        <b/>
        <sz val="10"/>
        <color rgb="FFFF0000"/>
        <rFont val="Calibri"/>
        <family val="2"/>
      </rPr>
      <t>06</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</si>
  <si>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</si>
  <si>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</si>
  <si>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</si>
  <si>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</si>
  <si>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</si>
  <si>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</si>
  <si>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</si>
  <si>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</si>
  <si>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MIEMS- Designated Hospital</t>
  </si>
  <si>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</si>
  <si>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</si>
  <si>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</si>
  <si>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</si>
  <si>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</si>
  <si>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</si>
  <si>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</si>
  <si>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r>
      <t xml:space="preserve">To home or self care (routine discharge).
</t>
    </r>
    <r>
      <rPr>
        <sz val="10"/>
        <color rgb="FFFF0000"/>
        <rFont val="Calibri"/>
        <family val="2"/>
      </rPr>
      <t xml:space="preserve">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rgb="FFFF0000"/>
        <rFont val="Calibri"/>
        <family val="2"/>
      </rPr>
      <t xml:space="preserve">Usage Note: </t>
    </r>
    <r>
      <rPr>
        <sz val="10"/>
        <color rgb="FFFF0000"/>
        <rFont val="Calibri"/>
        <family val="2"/>
      </rPr>
      <t>Do not  use when a patient is transferred to another short-term hospital even when the patient is admitted on the same day as the discharge from another hospital.</t>
    </r>
    <r>
      <rPr>
        <sz val="10"/>
        <color theme="1"/>
        <rFont val="Calibri"/>
        <family val="2"/>
      </rPr>
      <t xml:space="preserve">
</t>
    </r>
    <r>
      <rPr>
        <strike/>
        <sz val="10"/>
        <color rgb="FFFF0000"/>
        <rFont val="Calibri"/>
        <family val="2"/>
      </rPr>
      <t>(includes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r>
  </si>
  <si>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</si>
  <si>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</si>
  <si>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</si>
  <si>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</si>
  <si>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</si>
  <si>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</si>
  <si>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</si>
  <si>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</si>
  <si>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</si>
  <si>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</si>
  <si>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</si>
  <si>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</si>
  <si>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</si>
  <si>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</si>
  <si>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</si>
  <si>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</si>
  <si>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</si>
  <si>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</si>
  <si>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</si>
  <si>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</si>
  <si>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</si>
  <si>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</si>
  <si>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</si>
  <si>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</si>
  <si>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r>
      <t xml:space="preserve">To an inpatient rehabilitation facility (IRF) or rehabilitation </t>
    </r>
    <r>
      <rPr>
        <strike/>
        <sz val="10"/>
        <color rgb="FFFF0000"/>
        <rFont val="Calibri"/>
        <family val="2"/>
      </rPr>
      <t xml:space="preserve">distinct part </t>
    </r>
    <r>
      <rPr>
        <sz val="10"/>
        <color theme="1"/>
        <rFont val="Calibri"/>
        <family val="2"/>
      </rPr>
      <t>unit of a hospital</t>
    </r>
  </si>
  <si>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</si>
  <si>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</si>
  <si>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</si>
  <si>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</si>
  <si>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</si>
  <si>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</si>
  <si>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</si>
  <si>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</si>
  <si>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</si>
  <si>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r>
      <t>Yes</t>
    </r>
    <r>
      <rPr>
        <b/>
        <sz val="10"/>
        <color rgb="FFFF0000"/>
        <rFont val="Calibri"/>
        <family val="2"/>
      </rPr>
      <t xml:space="preserve"> No</t>
    </r>
  </si>
  <si>
    <t>Acute Care - to psych unit from acute unit (same hospital)</t>
  </si>
  <si>
    <r>
      <t xml:space="preserve">To a psychiatric hospital or psychiatric </t>
    </r>
    <r>
      <rPr>
        <strike/>
        <sz val="10"/>
        <color rgb="FFFF0000"/>
        <rFont val="Calibri"/>
        <family val="2"/>
      </rPr>
      <t>distinct part</t>
    </r>
    <r>
      <rPr>
        <sz val="10"/>
        <color theme="1"/>
        <rFont val="Calibri"/>
        <family val="2"/>
      </rPr>
      <t xml:space="preserve"> unit of an acute care hospital (includes same or another hospital)</t>
    </r>
  </si>
  <si>
    <r>
      <t xml:space="preserve">To another type of health care institution not defined elsewhere in code list </t>
    </r>
    <r>
      <rPr>
        <b/>
        <sz val="10"/>
        <color rgb="FFFF0000"/>
        <rFont val="Calibri"/>
        <family val="2"/>
      </rPr>
      <t>(includes MD Freestanding ED)</t>
    </r>
  </si>
  <si>
    <r>
      <t xml:space="preserve">Another Facility for OP Services (including Clinical Decision Unit (CDU) at outpt facility </t>
    </r>
    <r>
      <rPr>
        <b/>
        <sz val="10"/>
        <color rgb="FFFF0000"/>
        <rFont val="Calibri"/>
        <family val="2"/>
      </rPr>
      <t>or Freestanding ED)</t>
    </r>
  </si>
  <si>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</si>
  <si>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</si>
  <si>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</si>
  <si>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r>
      <t xml:space="preserve">To an inpatient rehabilitation facility (IRF) or rehabilitation </t>
    </r>
    <r>
      <rPr>
        <strike/>
        <sz val="10"/>
        <color rgb="FFFF0000"/>
        <rFont val="Calibri"/>
        <family val="2"/>
      </rPr>
      <t>distinct part</t>
    </r>
    <r>
      <rPr>
        <sz val="10"/>
        <color theme="1"/>
        <rFont val="Calibri"/>
        <family val="2"/>
      </rPr>
      <t xml:space="preserve"> unit of a hospital</t>
    </r>
  </si>
  <si>
    <r>
      <t xml:space="preserve">To a psychiatric hospital or psychiatric </t>
    </r>
    <r>
      <rPr>
        <strike/>
        <sz val="10"/>
        <color rgb="FFFF0000"/>
        <rFont val="Calibri"/>
        <family val="2"/>
      </rPr>
      <t xml:space="preserve">distinct part </t>
    </r>
    <r>
      <rPr>
        <sz val="10"/>
        <color theme="1"/>
        <rFont val="Calibri"/>
        <family val="2"/>
      </rPr>
      <t>unit of an acute care hospital (includes same or another hospital)</t>
    </r>
  </si>
  <si>
    <t xml:space="preserve">Reoccuring Claim </t>
  </si>
  <si>
    <t>Still a Patient</t>
  </si>
  <si>
    <t>Reoccurring Claim (Pt expected to return for OP services)</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</si>
  <si>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</si>
  <si>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</si>
  <si>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</si>
  <si>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</si>
  <si>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</si>
  <si>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</si>
  <si>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</si>
  <si>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</si>
  <si>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</si>
  <si>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</si>
  <si>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</si>
  <si>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</si>
  <si>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</si>
  <si>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</si>
  <si>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</si>
  <si>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</si>
  <si>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</si>
  <si>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</si>
  <si>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</si>
  <si>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</si>
  <si>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</si>
  <si>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</si>
  <si>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</si>
  <si>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</si>
  <si>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</si>
  <si>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</si>
  <si>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</si>
  <si>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</si>
  <si>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</si>
  <si>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</si>
  <si>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</si>
  <si>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</si>
  <si>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</si>
  <si>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</si>
  <si>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</si>
  <si>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</si>
  <si>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</si>
  <si>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</si>
  <si>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</si>
  <si>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</si>
  <si>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</si>
  <si>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</si>
  <si>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</si>
  <si>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</si>
  <si>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</si>
  <si>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</si>
  <si>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</si>
  <si>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</si>
  <si>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</si>
  <si>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</si>
  <si>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</si>
  <si>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</si>
  <si>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</si>
  <si>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</si>
  <si>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</si>
  <si>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</si>
  <si>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</si>
  <si>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</si>
  <si>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</si>
  <si>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</si>
  <si>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</si>
  <si>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</si>
  <si>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</si>
  <si>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</si>
  <si>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</si>
  <si>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</si>
  <si>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</si>
  <si>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</si>
  <si>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</si>
  <si>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</si>
  <si>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</si>
  <si>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</si>
  <si>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</si>
  <si>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</si>
  <si>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</si>
  <si>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</si>
  <si>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</si>
  <si>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</si>
  <si>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</si>
  <si>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</si>
  <si>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</si>
  <si>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</si>
  <si>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</si>
  <si>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</si>
  <si>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</si>
  <si>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</si>
  <si>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</si>
  <si>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</si>
  <si>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</si>
  <si>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</si>
  <si>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</si>
  <si>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</si>
  <si>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</si>
  <si>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</si>
  <si>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</si>
  <si>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</si>
  <si>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</si>
  <si>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</si>
  <si>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</si>
  <si>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</si>
  <si>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</si>
  <si>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</si>
  <si>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</si>
  <si>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</si>
  <si>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</si>
  <si>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</si>
  <si>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</si>
  <si>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</si>
  <si>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</si>
  <si>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</si>
  <si>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</si>
  <si>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</si>
  <si>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</si>
  <si>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</si>
  <si>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</si>
  <si>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</si>
  <si>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</si>
  <si>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</si>
  <si>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</si>
  <si>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</si>
  <si>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</si>
  <si>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</si>
  <si>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</si>
  <si>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</si>
  <si>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</si>
  <si>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</si>
  <si>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</si>
  <si>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</si>
  <si>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</si>
  <si>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</si>
  <si>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</si>
  <si>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</si>
  <si>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</si>
  <si>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</si>
  <si>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</si>
  <si>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</si>
  <si>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</si>
  <si>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</si>
  <si>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</si>
  <si>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</si>
  <si>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</si>
  <si>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</si>
  <si>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</si>
  <si>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</si>
  <si>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</si>
  <si>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</si>
  <si>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</si>
  <si>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</si>
  <si>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</si>
  <si>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</si>
  <si>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</si>
  <si>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</si>
  <si>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</si>
  <si>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</si>
  <si>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</si>
  <si>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</si>
  <si>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</si>
  <si>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</si>
  <si>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</si>
  <si>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</si>
  <si>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</si>
  <si>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</si>
  <si>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</si>
  <si>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</si>
  <si>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</si>
  <si>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</si>
  <si>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</si>
  <si>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</si>
  <si>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</si>
  <si>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</si>
  <si>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</si>
  <si>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</si>
  <si>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</si>
  <si>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</si>
  <si>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</si>
  <si>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</si>
  <si>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</si>
  <si>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</si>
  <si>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rPr>
        <b/>
        <strike/>
        <sz val="11"/>
        <color theme="1"/>
        <rFont val="Calibri"/>
        <family val="2"/>
        <scheme val="minor"/>
      </rPr>
      <t xml:space="preserve">Providers </t>
    </r>
    <r>
      <rPr>
        <b/>
        <sz val="11"/>
        <color theme="1"/>
        <rFont val="Calibri"/>
        <family val="2"/>
        <scheme val="minor"/>
      </rPr>
      <t>Codes that do not need Provider IDs</t>
    </r>
  </si>
  <si>
    <t>213300</t>
  </si>
  <si>
    <t>XX = EXPECTED PAYER CODE (SEE "Exp Payer and Health Plan Codes" TAB FOR CODES)</t>
  </si>
  <si>
    <r>
      <rPr>
        <b/>
        <sz val="12"/>
        <color theme="1"/>
        <rFont val="Calibri"/>
        <family val="2"/>
        <scheme val="minor"/>
      </rPr>
      <t xml:space="preserve">Fatal Error: </t>
    </r>
    <r>
      <rPr>
        <sz val="12"/>
        <color theme="1"/>
        <rFont val="Calibri"/>
        <family val="2"/>
        <scheme val="minor"/>
      </rPr>
      <t xml:space="preserve">If value is missing
</t>
    </r>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 xml:space="preserve">Warning: </t>
    </r>
    <r>
      <rPr>
        <sz val="12"/>
        <color theme="1"/>
        <rFont val="Calibri"/>
        <family val="2"/>
        <scheme val="minor"/>
      </rPr>
      <t xml:space="preserve">If value = 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 xml:space="preserve">Cross Edit Error : </t>
    </r>
    <r>
      <rPr>
        <sz val="12"/>
        <color rgb="FFFF0000"/>
        <rFont val="Calibri"/>
        <family val="2"/>
        <scheme val="minor"/>
      </rPr>
      <t xml:space="preserve">If value = 04, then Provider Specific Admission Source must = apropriate provider id (see Prop Prov List v2 for valid ID numbers). </t>
    </r>
    <r>
      <rPr>
        <sz val="12"/>
        <color theme="3"/>
        <rFont val="Calibri"/>
        <family val="2"/>
        <scheme val="minor"/>
      </rPr>
      <t xml:space="preserve">
</t>
    </r>
    <r>
      <rPr>
        <b/>
        <sz val="12"/>
        <color rgb="FFFF0000"/>
        <rFont val="Calibri"/>
        <family val="2"/>
        <scheme val="minor"/>
      </rPr>
      <t xml:space="preserve">Note: </t>
    </r>
    <r>
      <rPr>
        <b/>
        <i/>
        <sz val="12"/>
        <color rgb="FFFF0000"/>
        <rFont val="Calibri"/>
        <family val="2"/>
        <scheme val="minor"/>
      </rPr>
      <t>This edit will be a "Warning" (doesn't impact 10% threshold) for the first quarter FY 2021 (in test site). Afterwards, it will be a "Cross Edit Error" that will count toward the error threshold (in live site).</t>
    </r>
    <r>
      <rPr>
        <sz val="12"/>
        <color theme="3"/>
        <rFont val="Calibri"/>
        <family val="2"/>
        <scheme val="minor"/>
      </rPr>
      <t xml:space="preserve">
</t>
    </r>
    <r>
      <rPr>
        <b/>
        <sz val="12"/>
        <color rgb="FFFF0000"/>
        <rFont val="Calibri"/>
        <family val="2"/>
        <scheme val="minor"/>
      </rPr>
      <t xml:space="preserve">(REMOVED EDIT) 
Cross Edit Error: </t>
    </r>
    <r>
      <rPr>
        <sz val="12"/>
        <color rgb="FFFF0000"/>
        <rFont val="Calibri"/>
        <family val="2"/>
        <scheme val="minor"/>
      </rPr>
      <t xml:space="preserve">If reported Source of Admission requires a valid Provider ID </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</si>
  <si>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invalid for the reported Discharge Disposition (see Prop Prov List v2 for valid ID numbers).
</t>
    </r>
    <r>
      <rPr>
        <b/>
        <i/>
        <sz val="12"/>
        <color rgb="FFFF0000"/>
        <rFont val="Calibri"/>
        <family val="2"/>
        <scheme val="minor"/>
      </rPr>
      <t>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 xml:space="preserve">(REMOVED EDIT) </t>
    </r>
    <r>
      <rPr>
        <sz val="12"/>
        <color rgb="FFFF0000"/>
        <rFont val="Calibri"/>
        <family val="2"/>
        <scheme val="minor"/>
      </rPr>
      <t xml:space="preserve">
</t>
    </r>
    <r>
      <rPr>
        <b/>
        <sz val="12"/>
        <color rgb="FFFF0000"/>
        <rFont val="Calibri"/>
        <family val="2"/>
        <scheme val="minor"/>
      </rPr>
      <t xml:space="preserve">Cross Edit Error: </t>
    </r>
    <r>
      <rPr>
        <sz val="12"/>
        <color rgb="FFFF0000"/>
        <rFont val="Calibri"/>
        <family val="2"/>
        <scheme val="minor"/>
      </rPr>
      <t xml:space="preserve">If reported Discharge Disposition requires a valid Provider ID </t>
    </r>
  </si>
  <si>
    <r>
      <rPr>
        <b/>
        <sz val="12"/>
        <color theme="1"/>
        <rFont val="Calibri"/>
        <family val="2"/>
        <scheme val="minor"/>
      </rPr>
      <t>Error:</t>
    </r>
    <r>
      <rPr>
        <sz val="12"/>
        <color theme="1"/>
        <rFont val="Calibri"/>
        <family val="2"/>
        <scheme val="minor"/>
      </rPr>
      <t xml:space="preserve"> If value is invalid (alpha or special characters)
</t>
    </r>
    <r>
      <rPr>
        <b/>
        <sz val="12"/>
        <color rgb="FFFF0000"/>
        <rFont val="Calibri"/>
        <family val="2"/>
        <scheme val="minor"/>
      </rPr>
      <t xml:space="preserve">(NEW EDITS)
Fatal Error: </t>
    </r>
    <r>
      <rPr>
        <sz val="12"/>
        <color rgb="FFFF0000"/>
        <rFont val="Calibri"/>
        <family val="2"/>
        <scheme val="minor"/>
      </rPr>
      <t xml:space="preserve">If value is missing 
</t>
    </r>
    <r>
      <rPr>
        <b/>
        <sz val="12"/>
        <color rgb="FFFF0000"/>
        <rFont val="Calibri"/>
        <family val="2"/>
        <scheme val="minor"/>
      </rPr>
      <t>Error:</t>
    </r>
    <r>
      <rPr>
        <sz val="12"/>
        <color rgb="FFFF0000"/>
        <rFont val="Calibri"/>
        <family val="2"/>
        <scheme val="minor"/>
      </rPr>
      <t xml:space="preserve"> If value = 99 (replaces warning)
</t>
    </r>
    <r>
      <rPr>
        <b/>
        <sz val="12"/>
        <color rgb="FFFF0000"/>
        <rFont val="Calibri"/>
        <family val="2"/>
        <scheme val="minor"/>
      </rPr>
      <t xml:space="preserve">Cross Edit Error: </t>
    </r>
    <r>
      <rPr>
        <sz val="12"/>
        <color rgb="FFFF0000"/>
        <rFont val="Calibri"/>
        <family val="2"/>
        <scheme val="minor"/>
      </rPr>
      <t xml:space="preserve">If Total Charges for Unknown Disposition records &gt; .5% of Total IP Hospital Charge
</t>
    </r>
    <r>
      <rPr>
        <b/>
        <sz val="12"/>
        <color rgb="FFFF0000"/>
        <rFont val="Calibri"/>
        <family val="2"/>
        <scheme val="minor"/>
      </rPr>
      <t xml:space="preserve">Cross Edit Error: </t>
    </r>
    <r>
      <rPr>
        <sz val="12"/>
        <color rgb="FFFF0000"/>
        <rFont val="Calibri"/>
        <family val="2"/>
        <scheme val="minor"/>
      </rPr>
      <t xml:space="preserve">If value = 02, 05, 43, 62, 63, or 65, then Provider Specific Discharge Destination must = apropriate provider id (see Prop Prov List v2 for valid ID numbers).  </t>
    </r>
    <r>
      <rPr>
        <b/>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 xml:space="preserve">(REMOVED EDIT) </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</si>
  <si>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 xml:space="preserve"> 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 xml:space="preserve">(REMOVED EDIT) </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</si>
  <si>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rFont val="Calibri"/>
        <family val="2"/>
        <scheme val="minor"/>
      </rPr>
      <t>Error</t>
    </r>
    <r>
      <rPr>
        <sz val="12"/>
        <rFont val="Calibri"/>
        <family val="2"/>
        <scheme val="minor"/>
      </rPr>
      <t>: If value is missing or invalid (alpha or special characters)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invalid (alpha or special characters), all 9's or all 0's </t>
    </r>
  </si>
  <si>
    <t>&lt;1% of total charges = 99 (Unknown); Included in 10% error threshold</t>
  </si>
  <si>
    <r>
      <rPr>
        <b/>
        <sz val="12"/>
        <rFont val="Calibri"/>
        <family val="2"/>
        <scheme val="minor"/>
      </rPr>
      <t xml:space="preserve">Warning: </t>
    </r>
    <r>
      <rPr>
        <sz val="12"/>
        <rFont val="Calibri"/>
        <family val="2"/>
        <scheme val="minor"/>
      </rPr>
      <t xml:space="preserve">If value is invalid (alpha or special characters)
</t>
    </r>
  </si>
  <si>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 xml:space="preserve">Warning: </t>
    </r>
    <r>
      <rPr>
        <sz val="12"/>
        <color rgb="FFFF0000"/>
        <rFont val="Calibri"/>
        <family val="2"/>
        <scheme val="minor"/>
      </rPr>
      <t xml:space="preserve">If value is invalid (alpha or special characters) or not listed in the NPPES NPI Registry  (Potentially change back to error in future)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invalid (alpha or special characters) or not listed in the NPPES NPI Registry </t>
    </r>
  </si>
  <si>
    <r>
      <rPr>
        <b/>
        <sz val="12"/>
        <rFont val="Calibri"/>
        <family val="2"/>
        <scheme val="minor"/>
      </rPr>
      <t>Warning:</t>
    </r>
    <r>
      <rPr>
        <sz val="12"/>
        <rFont val="Calibri"/>
        <family val="2"/>
        <scheme val="minor"/>
      </rPr>
      <t xml:space="preserve"> If value is invalid (alpha or special characters)
</t>
    </r>
  </si>
  <si>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(alpha or special characters) or not listed in the NPPES NPI Registry </t>
    </r>
    <r>
      <rPr>
        <i/>
        <sz val="12"/>
        <color rgb="FFFF0000"/>
        <rFont val="Calibri"/>
        <family val="2"/>
        <scheme val="minor"/>
      </rPr>
      <t>(Potentially change back to error in future)</t>
    </r>
    <r>
      <rPr>
        <sz val="12"/>
        <color rgb="FFFF0000"/>
        <rFont val="Calibri"/>
        <family val="2"/>
        <scheme val="minor"/>
      </rPr>
      <t xml:space="preserve">
</t>
    </r>
    <r>
      <rPr>
        <b/>
        <sz val="12"/>
        <color rgb="FFFF0000"/>
        <rFont val="Calibri"/>
        <family val="2"/>
        <scheme val="minor"/>
      </rPr>
      <t>(REMOVED EDIT)</t>
    </r>
    <r>
      <rPr>
        <sz val="12"/>
        <color rgb="FFFF0000"/>
        <rFont val="Calibri"/>
        <family val="2"/>
        <scheme val="minor"/>
      </rPr>
      <t xml:space="preserve">
Error: If value is invalid (alpha or special characters) or not listed in the NPPES NPI Registry </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</si>
  <si>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</si>
  <si>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Error</t>
    </r>
    <r>
      <rPr>
        <sz val="12"/>
        <rFont val="Calibri"/>
        <family val="2"/>
        <scheme val="minor"/>
      </rPr>
      <t>: If value is invalid (special characters)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diagnosis is flagged by the grouper as ungroupable
</t>
    </r>
    <r>
      <rPr>
        <b/>
        <sz val="12"/>
        <color rgb="FFFF0000"/>
        <rFont val="Calibri"/>
        <family val="2"/>
        <scheme val="minor"/>
      </rPr>
      <t>(REMOVED EDITS)</t>
    </r>
    <r>
      <rPr>
        <sz val="12"/>
        <color rgb="FFFF0000"/>
        <rFont val="Calibri"/>
        <family val="2"/>
        <scheme val="minor"/>
      </rPr>
      <t xml:space="preserve">
Error: If value is an E-code that cannot be reported as a Principle Diagnosis</t>
    </r>
  </si>
  <si>
    <r>
      <t>Reoccurring Claim (Pt expected to return for OP services)</t>
    </r>
    <r>
      <rPr>
        <b/>
        <sz val="10"/>
        <color rgb="FFFF0000"/>
        <rFont val="Calibri"/>
        <family val="2"/>
      </rPr>
      <t xml:space="preserve"> No longer used beginning FY 2021</t>
    </r>
  </si>
  <si>
    <t>Alphanumeric values are valid</t>
  </si>
  <si>
    <r>
      <rPr>
        <b/>
        <sz val="12"/>
        <rFont val="Calibri"/>
        <family val="2"/>
        <scheme val="minor"/>
      </rPr>
      <t xml:space="preserve">Warning: </t>
    </r>
    <r>
      <rPr>
        <sz val="12"/>
        <rFont val="Calibri"/>
        <family val="2"/>
        <scheme val="minor"/>
      </rPr>
      <t xml:space="preserve">If value is missing or invalid (alpha or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</si>
  <si>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</si>
  <si>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t>
    </r>
  </si>
  <si>
    <r>
      <t>Warning:</t>
    </r>
    <r>
      <rPr>
        <sz val="12"/>
        <rFont val="Calibri"/>
        <family val="2"/>
        <scheme val="minor"/>
      </rPr>
      <t xml:space="preserve"> If value is missing or invalid (alpha or special characters) </t>
    </r>
  </si>
  <si>
    <t>FY 2021 MARYLAND HOSPITAL INPATIENT DATA SUBMISSION ELEMENTS AND FORMATS</t>
  </si>
  <si>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</si>
  <si>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</si>
  <si>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t xml:space="preserve">BLANKS = NOT APPLICABLE </t>
  </si>
  <si>
    <r>
      <t xml:space="preserve">Yes </t>
    </r>
    <r>
      <rPr>
        <sz val="11"/>
        <color rgb="FFFF0000"/>
        <rFont val="Calibri"/>
        <family val="2"/>
        <scheme val="minor"/>
      </rPr>
      <t>(only for 04)</t>
    </r>
  </si>
  <si>
    <r>
      <t>Yes</t>
    </r>
    <r>
      <rPr>
        <sz val="11"/>
        <color rgb="FFFF0000"/>
        <rFont val="Calibri"/>
        <family val="2"/>
        <scheme val="minor"/>
      </rPr>
      <t xml:space="preserve"> (only for 04)</t>
    </r>
  </si>
  <si>
    <t xml:space="preserve">B. </t>
  </si>
  <si>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</si>
  <si>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For codes </t>
    </r>
    <r>
      <rPr>
        <b/>
        <sz val="12"/>
        <color theme="1"/>
        <rFont val="Calibri"/>
        <family val="2"/>
        <scheme val="minor"/>
      </rPr>
      <t>04-06,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report the applicable health plan in the Primary Health Plan Payer data item (#27). 
For</t>
    </r>
    <r>
      <rPr>
        <b/>
        <sz val="12"/>
        <color theme="1"/>
        <rFont val="Calibri"/>
        <family val="2"/>
        <scheme val="minor"/>
      </rPr>
      <t xml:space="preserve"> all other codes, </t>
    </r>
    <r>
      <rPr>
        <sz val="12"/>
        <color theme="1"/>
        <rFont val="Calibri"/>
        <family val="2"/>
        <scheme val="minor"/>
      </rPr>
      <t xml:space="preserve">report  "00"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#32.</t>
    </r>
    <r>
      <rPr>
        <b/>
        <sz val="12"/>
        <rFont val="Calibri"/>
        <family val="2"/>
        <scheme val="minor"/>
      </rPr>
      <t/>
    </r>
  </si>
  <si>
    <t>XX = EXPECTED HEALTH PLAN PAYER CODE (SEE "Exp Payer and Health Plan Codes" TAB FOR CODES)</t>
  </si>
  <si>
    <r>
      <rPr>
        <b/>
        <sz val="12"/>
        <rFont val="Calibri"/>
        <family val="2"/>
        <scheme val="minor"/>
      </rPr>
      <t xml:space="preserve">Cross Edit Error: </t>
    </r>
    <r>
      <rPr>
        <sz val="12"/>
        <rFont val="Calibri"/>
        <family val="2"/>
        <scheme val="minor"/>
      </rPr>
      <t>Mismatch between Expected Payer and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</si>
  <si>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Cross Edit Error:</t>
    </r>
    <r>
      <rPr>
        <sz val="12"/>
        <rFont val="Calibri"/>
        <family val="2"/>
        <scheme val="minor"/>
      </rPr>
      <t xml:space="preserve"> If Primary Expected Payer value = 02, 08 or 14, then Expected Secondary Payer must = 77</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</si>
  <si>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 xml:space="preserve">If Expected Secondary Payer = "77" NOT APPLICABLE </t>
    </r>
    <r>
      <rPr>
        <sz val="12"/>
        <color theme="1"/>
        <rFont val="Calibri"/>
        <family val="2"/>
        <scheme val="minor"/>
      </rPr>
      <t xml:space="preserve">, then "00" NOT APPLICABLE must be reported for the Expected Secondary Health Plan Payer.
If there
</t>
    </r>
    <r>
      <rPr>
        <b/>
        <sz val="12"/>
        <color theme="1"/>
        <rFont val="Calibri"/>
        <family val="2"/>
        <scheme val="minor"/>
      </rPr>
      <t>If Expected Secondary Payer 04 = BLUE CROSS,</t>
    </r>
    <r>
      <rPr>
        <sz val="12"/>
        <color theme="1"/>
        <rFont val="Calibri"/>
        <family val="2"/>
        <scheme val="minor"/>
      </rPr>
      <t xml:space="preserve">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xml:space="preserve">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</si>
  <si>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For codes </t>
    </r>
    <r>
      <rPr>
        <b/>
        <sz val="12"/>
        <color theme="1"/>
        <rFont val="Calibri"/>
        <family val="2"/>
        <scheme val="minor"/>
      </rPr>
      <t>04-06, 12, and 14-16 (in bold)</t>
    </r>
    <r>
      <rPr>
        <sz val="12"/>
        <color theme="1"/>
        <rFont val="Calibri"/>
        <family val="2"/>
        <scheme val="minor"/>
      </rPr>
      <t xml:space="preserve">,  additional payer definition is reported in the Tertiary Health Plan Payer (Data Item #31).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z val="12"/>
        <color theme="1"/>
        <rFont val="Calibri"/>
        <family val="2"/>
        <scheme val="minor"/>
      </rPr>
      <t>If there is no other identified Tertiary Payer,</t>
    </r>
    <r>
      <rPr>
        <sz val="12"/>
        <color theme="1"/>
        <rFont val="Calibri"/>
        <family val="2"/>
        <scheme val="minor"/>
      </rPr>
      <t xml:space="preserve"> "08" SELF PAY may be reported.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</si>
  <si>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Mismatch between Expected Payer and Health Plan Payer</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</si>
  <si>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Tertiary Payer = "77" NOT APPLICABLE</t>
    </r>
    <r>
      <rPr>
        <sz val="12"/>
        <color theme="1"/>
        <rFont val="Calibri"/>
        <family val="2"/>
        <scheme val="minor"/>
      </rPr>
      <t xml:space="preserve"> , then "00" NOT APPLICABLE must be reported for the Expected Tertiary Health Plan Payer.
</t>
    </r>
    <r>
      <rPr>
        <b/>
        <sz val="12"/>
        <color theme="1"/>
        <rFont val="Calibri"/>
        <family val="2"/>
        <scheme val="minor"/>
      </rPr>
      <t>If Expected Tertiary Payer 04 = BLUE CROSS</t>
    </r>
    <r>
      <rPr>
        <sz val="12"/>
        <color theme="1"/>
        <rFont val="Calibri"/>
        <family val="2"/>
        <scheme val="minor"/>
      </rPr>
      <t xml:space="preserve">, then "66" CAREFIRST OF MD INC. (CFMI) must be reported for the Expected Tertiary Health Plan Payer.
</t>
    </r>
    <r>
      <rPr>
        <b/>
        <sz val="12"/>
        <color theme="1"/>
        <rFont val="Calibri"/>
        <family val="2"/>
        <scheme val="minor"/>
      </rPr>
      <t>If Expected Tertiary Payer is 16 = BLUE CROSS-NATIONAL CAPITAL AREA,</t>
    </r>
    <r>
      <rPr>
        <sz val="12"/>
        <color theme="1"/>
        <rFont val="Calibri"/>
        <family val="2"/>
        <scheme val="minor"/>
      </rPr>
      <t xml:space="preserve"> then "67"  CAREFIRST GROUP HOSPITALIZATION AND MEDICAL SERVICES INC. (GHMSI) must be reported for the Expected Tertiary Health Plan Payer.
</t>
    </r>
    <r>
      <rPr>
        <b/>
        <sz val="12"/>
        <color theme="1"/>
        <rFont val="Calibri"/>
        <family val="2"/>
        <scheme val="minor"/>
      </rPr>
      <t>If Expected Tertiary Payer is valid but the Expected Tertiary Health Plan Payer is unknown</t>
    </r>
    <r>
      <rPr>
        <sz val="12"/>
        <color theme="1"/>
        <rFont val="Calibri"/>
        <family val="2"/>
        <scheme val="minor"/>
      </rPr>
      <t xml:space="preserve">, then report "99" UNKNOWN for the Expected Tertiary Health Plan Payer
</t>
    </r>
    <r>
      <rPr>
        <b/>
        <sz val="12"/>
        <color theme="1"/>
        <rFont val="Calibri"/>
        <family val="2"/>
        <scheme val="minor"/>
      </rPr>
      <t>If ExpectedTertiary Payer is anything OTHER than 04, 05, 06, 12, 14, 15, 16,</t>
    </r>
    <r>
      <rPr>
        <sz val="12"/>
        <color theme="1"/>
        <rFont val="Calibri"/>
        <family val="2"/>
        <scheme val="minor"/>
      </rPr>
      <t xml:space="preserve"> then report "00" NOT APPLICABLE for the Expected Tertiary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</si>
  <si>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color theme="4" tint="-0.249977111117893"/>
        <rFont val="Calibri"/>
        <family val="2"/>
        <scheme val="minor"/>
      </rPr>
      <t/>
    </r>
  </si>
  <si>
    <r>
      <t>Expected Primary Payer</t>
    </r>
    <r>
      <rPr>
        <b/>
        <sz val="12"/>
        <rFont val="Calibri"/>
        <family val="2"/>
        <scheme val="minor"/>
      </rPr>
      <t/>
    </r>
  </si>
  <si>
    <t>TITLE V</t>
  </si>
  <si>
    <t>BLUE CROSS</t>
  </si>
  <si>
    <t xml:space="preserve">COMMERCIAL INSURANCE, OTHER THAN BLUE CROSS </t>
  </si>
  <si>
    <r>
      <t xml:space="preserve">OTHER GOVERNMENT PROGRAMS, </t>
    </r>
    <r>
      <rPr>
        <u/>
        <sz val="12"/>
        <color theme="1"/>
        <rFont val="Calibri"/>
        <family val="2"/>
        <scheme val="minor"/>
      </rPr>
      <t>INCLUDING OUT-OF-STATE (NON-MD) MEDICAID</t>
    </r>
  </si>
  <si>
    <t>DONOR</t>
  </si>
  <si>
    <t>HMO</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</si>
  <si>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</si>
  <si>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</si>
  <si>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</si>
  <si>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</si>
  <si>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r>
      <rPr>
        <b/>
        <u/>
        <sz val="12"/>
        <color rgb="FFFF0000"/>
        <rFont val="Calibri"/>
        <family val="2"/>
        <scheme val="minor"/>
      </rPr>
      <t>Commerical</t>
    </r>
    <r>
      <rPr>
        <b/>
        <u/>
        <sz val="12"/>
        <color theme="1"/>
        <rFont val="Calibri"/>
        <family val="2"/>
        <scheme val="minor"/>
      </rPr>
      <t xml:space="preserve"> HMO/POS:</t>
    </r>
  </si>
  <si>
    <t>AETNA HEALTH, INC.</t>
  </si>
  <si>
    <t>CAREFIRST BLUECHOICE</t>
  </si>
  <si>
    <t>UNITED HEALTHCARE OF THE MID-ATLANTIC, INC. (INCLUDES ALLSAVERS)</t>
  </si>
  <si>
    <t>OTHER HMO/POS</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</si>
  <si>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</si>
  <si>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t xml:space="preserve">AMERIGROUP   </t>
  </si>
  <si>
    <t>AETNA BETTER HEALTH OF MD (formally COVENTRY HEALTH PLAN OF DELAWARE (DIAMOND PLAN)</t>
  </si>
  <si>
    <t xml:space="preserve">MEDSTAR FAMILY CHOICE, INC.   </t>
  </si>
  <si>
    <t>JAI MEDICAL GROUP</t>
  </si>
  <si>
    <t xml:space="preserve">MARYLAND PHYSICIANS CARE  </t>
  </si>
  <si>
    <t>PRIORITY PARTNERS</t>
  </si>
  <si>
    <t>UNITED HEALTHCARE COMMUNITY PLAN</t>
  </si>
  <si>
    <t>OTHER MEDICAID MCO/HMO</t>
  </si>
  <si>
    <t>KAISER MCO</t>
  </si>
  <si>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</si>
  <si>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AETNA MEDICARE ADVANTAGE</t>
  </si>
  <si>
    <t>OTHER MEDICARE HMO</t>
  </si>
  <si>
    <t>CIGNA HEALTHSPRING (BRAVO)</t>
  </si>
  <si>
    <t>KAISER FOUNDATION HEALTH PLAN</t>
  </si>
  <si>
    <t>JOHNS HOPKINS MEDICINE MEDICARE PLAN (ADVANTAGE MD)</t>
  </si>
  <si>
    <t>Commercial (Indemnity), PPO/PPN/Third Party Administrators (TPAs):</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</si>
  <si>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</si>
  <si>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</si>
  <si>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</si>
  <si>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</si>
  <si>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</si>
  <si>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</si>
  <si>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</si>
  <si>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PRIVATE HEALTH CARE SYSTEMS</t>
  </si>
  <si>
    <t xml:space="preserve">OTHER COMMERCIAL, PPO, PPN, TPA   </t>
  </si>
  <si>
    <t>CORESOURCE, INC</t>
  </si>
  <si>
    <t>GROUP BENEFIT SERVICES, INC</t>
  </si>
  <si>
    <t>HEALTHSMART BENEFIT SOLUTIONS, INC</t>
  </si>
  <si>
    <t>Behavioral Health:</t>
  </si>
  <si>
    <t xml:space="preserve">CIGNA BEHAVIORAL HEALTH   </t>
  </si>
  <si>
    <t xml:space="preserve">COMPSYCH </t>
  </si>
  <si>
    <t xml:space="preserve">MAGELLAN </t>
  </si>
  <si>
    <t>MANAGED HEALTH NETWORK</t>
  </si>
  <si>
    <t>OTHER BEHAVIORAL HEALTH</t>
  </si>
  <si>
    <t>Other Government Programs (Including Out-of-State Medicaid Programs):</t>
  </si>
  <si>
    <t>OUT-OF-STATE (NON-MD) MEDICAID</t>
  </si>
  <si>
    <t>UNIFORMED SERVICES FAMILY HEALTH PLAN (USFHP)</t>
  </si>
  <si>
    <r>
      <t>OTHER MISCELLANEOUS GOVERNMENT PROGRAMS</t>
    </r>
    <r>
      <rPr>
        <b/>
        <sz val="12"/>
        <color theme="1"/>
        <rFont val="Calibri"/>
        <family val="2"/>
        <scheme val="minor"/>
      </rPr>
      <t xml:space="preserve"> </t>
    </r>
  </si>
  <si>
    <t>OTHER HEALTH PLAN PAYERS (INCLUDING QUALIFIED DENTAL PLANS (QDPs) AND PHARMACY BENEFIT MANAGERS (PBMs)</t>
  </si>
  <si>
    <r>
      <t>CAREFIRST PPO BEHAVIORAL HEALTH</t>
    </r>
    <r>
      <rPr>
        <b/>
        <sz val="12"/>
        <color rgb="FFFF0000"/>
        <rFont val="Calibri"/>
        <family val="2"/>
        <scheme val="minor"/>
      </rPr>
      <t xml:space="preserve"> DO NOT USE</t>
    </r>
  </si>
  <si>
    <r>
      <rPr>
        <b/>
        <strike/>
        <sz val="12"/>
        <color rgb="FFFF0000"/>
        <rFont val="Calibri"/>
        <family val="2"/>
        <scheme val="minor"/>
      </rPr>
      <t>VALUE OPTIONS</t>
    </r>
    <r>
      <rPr>
        <b/>
        <sz val="12"/>
        <color rgb="FFFF0000"/>
        <rFont val="Calibri"/>
        <family val="2"/>
        <scheme val="minor"/>
      </rPr>
      <t xml:space="preserve"> DO NOT USE</t>
    </r>
  </si>
  <si>
    <r>
      <rPr>
        <strike/>
        <sz val="12"/>
        <color rgb="FFFF0000"/>
        <rFont val="Calibri"/>
        <family val="2"/>
        <scheme val="minor"/>
      </rPr>
      <t xml:space="preserve">MEDSTAR MEDICARE CHOICE (INLCUDES CHOCE DUAL ADVANTAGE &amp; CARE ADVANTAGE) </t>
    </r>
    <r>
      <rPr>
        <b/>
        <sz val="12"/>
        <color rgb="FFFF0000"/>
        <rFont val="Calibri"/>
        <family val="2"/>
        <scheme val="minor"/>
      </rPr>
      <t>DO NOT USE</t>
    </r>
  </si>
  <si>
    <r>
      <t>BEACON (formerly VALUE OPTIONS )</t>
    </r>
    <r>
      <rPr>
        <b/>
        <sz val="12"/>
        <color rgb="FFFF0000"/>
        <rFont val="Calibri"/>
        <family val="2"/>
        <scheme val="minor"/>
      </rPr>
      <t xml:space="preserve"> DO NOT USE</t>
    </r>
  </si>
  <si>
    <t xml:space="preserve">KAISER PERMANENTE OF THE MID-ATLANTIC STATES </t>
  </si>
  <si>
    <r>
      <rPr>
        <b/>
        <strike/>
        <sz val="12"/>
        <color rgb="FFFF0000"/>
        <rFont val="Calibri"/>
        <family val="2"/>
        <scheme val="minor"/>
      </rPr>
      <t>COVENTRY HEALTH CARE OF DELAWARE, INC.</t>
    </r>
    <r>
      <rPr>
        <b/>
        <sz val="12"/>
        <color rgb="FFFF0000"/>
        <rFont val="Calibri"/>
        <family val="2"/>
        <scheme val="minor"/>
      </rPr>
      <t xml:space="preserve"> DO NOT USE</t>
    </r>
  </si>
  <si>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</si>
  <si>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</si>
  <si>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</si>
  <si>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</si>
  <si>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</si>
  <si>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</si>
  <si>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</si>
  <si>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</si>
  <si>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</si>
  <si>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</si>
  <si>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t xml:space="preserve">Rate Center for </t>
    </r>
    <r>
      <rPr>
        <sz val="11"/>
        <color theme="1"/>
        <rFont val="Calibri"/>
        <family val="2"/>
        <scheme val="minor"/>
      </rPr>
      <t>Unknown/Ungroupable</t>
    </r>
  </si>
  <si>
    <t>DIAG10POA</t>
  </si>
  <si>
    <t>DIAG11POA</t>
  </si>
  <si>
    <t>DIAG12POA</t>
  </si>
  <si>
    <t>DIAG13POA</t>
  </si>
  <si>
    <t>DIAG14POA</t>
  </si>
  <si>
    <t>DIAG24POA</t>
  </si>
  <si>
    <t>DIAG25POA</t>
  </si>
  <si>
    <t>DIAG26POA</t>
  </si>
  <si>
    <t>DIAG27POA</t>
  </si>
  <si>
    <t>DIAG28POA</t>
  </si>
  <si>
    <t>DIAG29POA</t>
  </si>
  <si>
    <t>DIAG30POA</t>
  </si>
  <si>
    <t>DIAG31POA</t>
  </si>
  <si>
    <t>DIAG32POA</t>
  </si>
  <si>
    <t>DIAG33POA</t>
  </si>
  <si>
    <t>DIAG34POA</t>
  </si>
  <si>
    <t>DIAG35POA</t>
  </si>
  <si>
    <t>DIAG36POA</t>
  </si>
  <si>
    <t>DIAG37POA</t>
  </si>
  <si>
    <t>DIAG38POA</t>
  </si>
  <si>
    <t>DIAG39POA</t>
  </si>
  <si>
    <t>DIAG40POA</t>
  </si>
  <si>
    <t>DIAG41POA</t>
  </si>
  <si>
    <t>DIAG42POA</t>
  </si>
  <si>
    <t>DIAG43POA</t>
  </si>
  <si>
    <t>DIAG44POA</t>
  </si>
  <si>
    <t>DIAG45POA</t>
  </si>
  <si>
    <t>DIAG46POA</t>
  </si>
  <si>
    <t>DIAG47POA</t>
  </si>
  <si>
    <t>DIAG48POA</t>
  </si>
  <si>
    <t>DIAG49POA</t>
  </si>
  <si>
    <t>DIAG50POA</t>
  </si>
  <si>
    <t>DIAG51POA</t>
  </si>
  <si>
    <t>DIAG52POA</t>
  </si>
  <si>
    <t>DIAG53POA</t>
  </si>
  <si>
    <t>DIAG54POA</t>
  </si>
  <si>
    <t>DIAG55POA</t>
  </si>
  <si>
    <t>DIAG56POA</t>
  </si>
  <si>
    <t>DIAG57POA</t>
  </si>
  <si>
    <t>DIAG58POA</t>
  </si>
  <si>
    <t>DIAG59POA</t>
  </si>
  <si>
    <t>DIAG60POA</t>
  </si>
  <si>
    <t>DIAG61POA</t>
  </si>
  <si>
    <t>DIAG62POA</t>
  </si>
  <si>
    <t>DIAG63POA</t>
  </si>
  <si>
    <t>DIAG64POA</t>
  </si>
  <si>
    <t>DIAG65POA</t>
  </si>
  <si>
    <t>DIAG66POA</t>
  </si>
  <si>
    <t>DIAG67POA</t>
  </si>
  <si>
    <t>DIAG68POA</t>
  </si>
  <si>
    <t>DIAG69POA</t>
  </si>
  <si>
    <t>DIAG70POA</t>
  </si>
  <si>
    <t>DIAG71POA</t>
  </si>
  <si>
    <t>DIAG72POA</t>
  </si>
  <si>
    <t>DIAG73POA</t>
  </si>
  <si>
    <t>DIAG74POA</t>
  </si>
  <si>
    <t>DIAG75POA</t>
  </si>
  <si>
    <t>DIAG76POA</t>
  </si>
  <si>
    <t>DIAG77POA</t>
  </si>
  <si>
    <t>DIAG78POA</t>
  </si>
  <si>
    <t>DIAG79POA</t>
  </si>
  <si>
    <t>DIAG80POA</t>
  </si>
  <si>
    <t>DIAG81POA</t>
  </si>
  <si>
    <t>DIAG82POA</t>
  </si>
  <si>
    <t>DIAG83POA</t>
  </si>
  <si>
    <t>DIAG84POA</t>
  </si>
  <si>
    <t>DIAG85POA</t>
  </si>
  <si>
    <t>DIAG86POA</t>
  </si>
  <si>
    <t>DIAG87POA</t>
  </si>
  <si>
    <t>DIAG88POA</t>
  </si>
  <si>
    <t>DIAG89POA</t>
  </si>
  <si>
    <t>DIAG90POA</t>
  </si>
  <si>
    <t>DIAG91POA</t>
  </si>
  <si>
    <t>DIAG92POA</t>
  </si>
  <si>
    <t>DIAG93POA</t>
  </si>
  <si>
    <t>DIAG94POA</t>
  </si>
  <si>
    <t>DIAG95POA</t>
  </si>
  <si>
    <t>DIAG96POA</t>
  </si>
  <si>
    <t>DIAG97POA</t>
  </si>
  <si>
    <t>DIAG98POA</t>
  </si>
  <si>
    <t>DIAG99POA</t>
  </si>
  <si>
    <t xml:space="preserve">Warning: If value &gt; 100,000
Warning: If value &lt; 200
Warning: If charge per day &lt; $500 when calculated LOS &gt; 100
Error: If value is invalid (alpha or special characters other than a decimal)
Cross Edit Error: If value of Total Charge is not within $10 of sum of individual revenue lines
(NEW EDIT)
Fatal Error: If value &lt; 0 (negative charges)
Cross Edit Error: If value is missing and associated Revenue Code, Rate Center Code and Units of Service are not blank.
(REMOVED EDIT)
Cross Edit Error: If value is not "000000" when associated Rate Center reported is = 67 (Drugs) </t>
  </si>
  <si>
    <t>NNNNNN = UNITS OF SERVICE ASSOCIATED WITH UB-04 CODE</t>
  </si>
  <si>
    <t>Error: If value is invalid (alpha or special characters)
Cross Edit Error: If value is missing and associated Revenue Code is reported
Cross Edit Error: If value is not "00" when associated Revenue Code is = "0001"</t>
  </si>
  <si>
    <r>
      <t xml:space="preserve">Error: If value is invalid (alpha or special characters)
Cross Edit Error: If value is missing and associated Revenue Code is reported
</t>
    </r>
    <r>
      <rPr>
        <sz val="12"/>
        <color rgb="FFFF0000"/>
        <rFont val="Calibri"/>
        <family val="2"/>
        <scheme val="minor"/>
      </rPr>
      <t xml:space="preserve">(NEW EDIT)
Cross Edit Error: If value is not "00" when associated Revenue Code is = "0001"
</t>
    </r>
  </si>
  <si>
    <r>
      <t xml:space="preserve">Error: If value is invalid (alpha or special characters)
Cross Edit Error: If value is missing and associated Revenue Code is reported
</t>
    </r>
    <r>
      <rPr>
        <sz val="12"/>
        <color rgb="FFFF0000"/>
        <rFont val="Calibri"/>
        <family val="2"/>
        <scheme val="minor"/>
      </rPr>
      <t>(NEW EDIT)
Cross Edit Error: If value is not "00" when associated Revenue Code is = "0001"</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</si>
  <si>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sz val="12"/>
        <color rgb="FFFF0000"/>
        <rFont val="Calibri"/>
        <family val="2"/>
        <scheme val="minor"/>
      </rPr>
      <t xml:space="preserve">(NEW EDIT)
</t>
    </r>
    <r>
      <rPr>
        <b/>
        <sz val="12"/>
        <color rgb="FFFF0000"/>
        <rFont val="Calibri"/>
        <family val="2"/>
        <scheme val="minor"/>
      </rPr>
      <t>Cross Edit Error:</t>
    </r>
    <r>
      <rPr>
        <sz val="12"/>
        <color rgb="FFFF0000"/>
        <rFont val="Calibri"/>
        <family val="2"/>
        <scheme val="minor"/>
      </rPr>
      <t xml:space="preserve"> If value is not "00" when associated Revenue Code is = "0001"</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</si>
  <si>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Primary Payer 04 = BLUE CROSS</t>
    </r>
    <r>
      <rPr>
        <sz val="12"/>
        <color theme="1"/>
        <rFont val="Calibri"/>
        <family val="2"/>
        <scheme val="minor"/>
      </rPr>
      <t xml:space="preserve">, then "66" CAREFIRST OF MD INC. (CFMI) or </t>
    </r>
    <r>
      <rPr>
        <sz val="12"/>
        <color rgb="FFFF0000"/>
        <rFont val="Calibri"/>
        <family val="2"/>
        <scheme val="minor"/>
      </rPr>
      <t xml:space="preserve">"84"  CAREFIRST PPO BEHAVIORAL HEALTH </t>
    </r>
    <r>
      <rPr>
        <sz val="12"/>
        <color theme="1"/>
        <rFont val="Calibri"/>
        <family val="2"/>
        <scheme val="minor"/>
      </rPr>
      <t xml:space="preserve">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then "</t>
    </r>
    <r>
      <rPr>
        <b/>
        <sz val="12"/>
        <color theme="1"/>
        <rFont val="Calibri"/>
        <family val="2"/>
        <scheme val="minor"/>
      </rPr>
      <t>67</t>
    </r>
    <r>
      <rPr>
        <sz val="12"/>
        <color theme="1"/>
        <rFont val="Calibri"/>
        <family val="2"/>
        <scheme val="minor"/>
      </rPr>
      <t xml:space="preserve">"  CAREFIRST GROUP HOSPITALIZATION AND MEDICAL SERVICES INC. (GHMSI) or </t>
    </r>
    <r>
      <rPr>
        <sz val="12"/>
        <color rgb="FFFF0000"/>
        <rFont val="Calibri"/>
        <family val="2"/>
        <scheme val="minor"/>
      </rPr>
      <t xml:space="preserve">"66" CAREFIRST OF MD INC. (CFMI) or 84 "CAREFIRST PPO BEHAVIORAL HEALTH" </t>
    </r>
    <r>
      <rPr>
        <sz val="12"/>
        <color theme="1"/>
        <rFont val="Calibri"/>
        <family val="2"/>
        <scheme val="minor"/>
      </rPr>
      <t xml:space="preserve">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xml:space="preserve"> report "00" NOT APPLICABLE for the Expected Primary Health Plan Payer.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</si>
  <si>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If Total Charges for Unknown Ethnicity records &gt; .5% of Total IP Hospital Charges</t>
    </r>
  </si>
  <si>
    <r>
      <rPr>
        <sz val="12"/>
        <rFont val="Calibri"/>
        <family val="2"/>
        <scheme val="minor"/>
      </rPr>
      <t xml:space="preserve">Error: If value is invalid (alpha or special characters)
Cross Edit Error: If value is not "000000" when associated Rate Center reported is = 55 (Organ Acquisition)
Cross Edit Error: If value is not "000000" when associated Rate Center reported is = 65 (Medical Surgical Supplies)
Cross Edit Error: If value is not "000000" when associated Revenue Code is reported as "0001" (Total Charge)
</t>
    </r>
    <r>
      <rPr>
        <sz val="12"/>
        <color rgb="FFFF0000"/>
        <rFont val="Calibri"/>
        <family val="2"/>
        <scheme val="minor"/>
      </rPr>
      <t xml:space="preserve">(REVISED EDIT)
Cross Edit Error: If value is missing and associated Revenue Code, Rate Center Code and Charges are not blank.
(REMOVED EDIT)
Cross Edit Error: If value is not "000000" when associated Rate Center reported is = 67 (Drugs) </t>
    </r>
  </si>
  <si>
    <r>
      <rPr>
        <sz val="12"/>
        <rFont val="Calibri"/>
        <family val="2"/>
        <scheme val="minor"/>
      </rPr>
      <t xml:space="preserve">Warning: If value &gt; 100,000
Warning: If value &lt; 200
Warning: If charge per day &lt; $500 when calculated LOS &gt; 100
Error: If value is invalid (alpha or special characters other than a decimal)
Cross Edit Error: If value of Total Charge is not within $10 of sum of individual revenue lines
</t>
    </r>
    <r>
      <rPr>
        <sz val="12"/>
        <color rgb="FFFF0000"/>
        <rFont val="Calibri"/>
        <family val="2"/>
        <scheme val="minor"/>
      </rPr>
      <t xml:space="preserve">(NEW EDIT)
Fatal Error: If value &lt; 0 (negative charges)
Cross Edit Error: If value is missing and associated Revenue Code, Rate Center Code and Units of Service are not blank.
(REMOVED EDIT)
Cross Edit Error: If value is not "000000" when associated Rate Center reported is = 67 (Drugs) </t>
    </r>
  </si>
  <si>
    <t>COVENTRY NATIONAL NETWORK</t>
  </si>
  <si>
    <t>I.E. HUMANA MILITARY FOR THE EAST REGION</t>
  </si>
  <si>
    <r>
      <t xml:space="preserve">NATIONAL CAPITAL PPO (NCPPO) CAREFIRST ADMINISTRATORS LLC/NATIONAL CAPTIAL ADMINISTRATIVE SERVICES  </t>
    </r>
    <r>
      <rPr>
        <b/>
        <sz val="12"/>
        <color rgb="FFFF0000"/>
        <rFont val="Calibri"/>
        <family val="2"/>
        <scheme val="minor"/>
      </rPr>
      <t>DO NOT USE</t>
    </r>
  </si>
  <si>
    <r>
      <t xml:space="preserve">INFORMED  </t>
    </r>
    <r>
      <rPr>
        <b/>
        <sz val="12"/>
        <color rgb="FFFF0000"/>
        <rFont val="Calibri"/>
        <family val="2"/>
        <scheme val="minor"/>
      </rPr>
      <t>DO NOT USE</t>
    </r>
  </si>
  <si>
    <r>
      <t xml:space="preserve">EVERGREEN HEALTH COOPERATIVE, INC. </t>
    </r>
    <r>
      <rPr>
        <b/>
        <sz val="12"/>
        <color rgb="FFFF0000"/>
        <rFont val="Calibri"/>
        <family val="2"/>
        <scheme val="minor"/>
      </rPr>
      <t>DO NOT USE</t>
    </r>
  </si>
  <si>
    <r>
      <t xml:space="preserve">MD HEALTH INSURANCE PLAN (MHIP) EPO </t>
    </r>
    <r>
      <rPr>
        <b/>
        <sz val="12"/>
        <color rgb="FFFF0000"/>
        <rFont val="Calibri"/>
        <family val="2"/>
        <scheme val="minor"/>
      </rPr>
      <t>DO NOT USE</t>
    </r>
  </si>
  <si>
    <r>
      <t xml:space="preserve">MD HEALTH INSURANCE PLAN (MHIP) PPO </t>
    </r>
    <r>
      <rPr>
        <b/>
        <sz val="12"/>
        <color rgb="FFFF0000"/>
        <rFont val="Calibri"/>
        <family val="2"/>
        <scheme val="minor"/>
      </rPr>
      <t>DO NOT USE</t>
    </r>
  </si>
  <si>
    <r>
      <rPr>
        <b/>
        <sz val="12"/>
        <rFont val="Calibri"/>
        <family val="2"/>
        <scheme val="minor"/>
      </rPr>
      <t>Error</t>
    </r>
    <r>
      <rPr>
        <sz val="12"/>
        <rFont val="Calibri"/>
        <family val="2"/>
        <scheme val="minor"/>
      </rPr>
      <t>: if value is invalid (alpha or special characters)</t>
    </r>
    <r>
      <rPr>
        <sz val="12"/>
        <color rgb="FFFF0000"/>
        <rFont val="Calibri"/>
        <family val="2"/>
        <scheme val="minor"/>
      </rPr>
      <t xml:space="preserv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not between 150g and 9000g
</t>
    </r>
    <r>
      <rPr>
        <b/>
        <sz val="12"/>
        <color rgb="FFFF0000"/>
        <rFont val="Calibri"/>
        <family val="2"/>
        <scheme val="minor"/>
      </rPr>
      <t xml:space="preserve">Cross Edit Error: </t>
    </r>
    <r>
      <rPr>
        <sz val="12"/>
        <color rgb="FFFF0000"/>
        <rFont val="Calibri"/>
        <family val="2"/>
        <scheme val="minor"/>
      </rPr>
      <t xml:space="preserve">If value is missing and Nature of Admission = 2 
</t>
    </r>
    <r>
      <rPr>
        <b/>
        <sz val="12"/>
        <color rgb="FFFF0000"/>
        <rFont val="Calibri"/>
        <family val="2"/>
        <scheme val="minor"/>
      </rPr>
      <t>(Remove Edit)
Warning:</t>
    </r>
    <r>
      <rPr>
        <sz val="12"/>
        <color rgb="FFFF0000"/>
        <rFont val="Calibri"/>
        <family val="2"/>
        <scheme val="minor"/>
      </rPr>
      <t xml:space="preserve"> If value &lt; 750 grams
</t>
    </r>
  </si>
  <si>
    <r>
      <rPr>
        <b/>
        <sz val="12"/>
        <rFont val="Calibri"/>
        <family val="2"/>
        <scheme val="minor"/>
      </rPr>
      <t>Error:</t>
    </r>
    <r>
      <rPr>
        <sz val="12"/>
        <rFont val="Calibri"/>
        <family val="2"/>
        <scheme val="minor"/>
      </rPr>
      <t xml:space="preserve"> if value is invalid (alpha or special characters) or invalid format
</t>
    </r>
    <r>
      <rPr>
        <b/>
        <i/>
        <sz val="12"/>
        <rFont val="Calibri"/>
        <family val="2"/>
        <scheme val="minor"/>
      </rPr>
      <t>Note: Records with Invalid dates will not be grouped</t>
    </r>
    <r>
      <rPr>
        <sz val="12"/>
        <rFont val="Calibri"/>
        <family val="2"/>
        <scheme val="minor"/>
      </rPr>
      <t xml:space="preserve">
</t>
    </r>
    <r>
      <rPr>
        <b/>
        <sz val="12"/>
        <color rgb="FFFF0000"/>
        <rFont val="Calibri"/>
        <family val="2"/>
        <scheme val="minor"/>
      </rPr>
      <t xml:space="preserve">(NEW EDITS)
Error: </t>
    </r>
    <r>
      <rPr>
        <sz val="12"/>
        <color rgb="FFFF0000"/>
        <rFont val="Calibri"/>
        <family val="2"/>
        <scheme val="minor"/>
      </rPr>
      <t>If calculated age =&gt; 125 years</t>
    </r>
    <r>
      <rPr>
        <b/>
        <sz val="12"/>
        <color rgb="FFFF0000"/>
        <rFont val="Calibri"/>
        <family val="2"/>
        <scheme val="minor"/>
      </rPr>
      <t xml:space="preserve"> 
Error: </t>
    </r>
    <r>
      <rPr>
        <sz val="12"/>
        <color rgb="FFFF0000"/>
        <rFont val="Calibri"/>
        <family val="2"/>
        <scheme val="minor"/>
      </rPr>
      <t xml:space="preserve">If value is missing
</t>
    </r>
    <r>
      <rPr>
        <b/>
        <sz val="12"/>
        <color rgb="FFFF0000"/>
        <rFont val="Calibri"/>
        <family val="2"/>
        <scheme val="minor"/>
      </rPr>
      <t>Cross Edit Error:</t>
    </r>
    <r>
      <rPr>
        <sz val="12"/>
        <color rgb="FFFF0000"/>
        <rFont val="Calibri"/>
        <family val="2"/>
        <scheme val="minor"/>
      </rPr>
      <t xml:space="preserve"> If calculated age based on DOB is &gt; 0 and Nature of Admission = 2
</t>
    </r>
    <r>
      <rPr>
        <b/>
        <sz val="12"/>
        <color rgb="FFFF0000"/>
        <rFont val="Calibri"/>
        <family val="2"/>
        <scheme val="minor"/>
      </rPr>
      <t>Cross Edit Error:</t>
    </r>
    <r>
      <rPr>
        <sz val="12"/>
        <color rgb="FFFF0000"/>
        <rFont val="Calibri"/>
        <family val="2"/>
        <scheme val="minor"/>
      </rPr>
      <t xml:space="preserve"> If value &gt; Admission Date </t>
    </r>
    <r>
      <rPr>
        <b/>
        <sz val="12"/>
        <color rgb="FFFF0000"/>
        <rFont val="Calibri"/>
        <family val="2"/>
        <scheme val="minor"/>
      </rPr>
      <t xml:space="preserve">
(REMOVED EDITS)
Error: </t>
    </r>
    <r>
      <rPr>
        <sz val="12"/>
        <color rgb="FFFF0000"/>
        <rFont val="Calibri"/>
        <family val="2"/>
        <scheme val="minor"/>
      </rPr>
      <t>If calculated age &gt; 100 years</t>
    </r>
  </si>
  <si>
    <r>
      <rPr>
        <b/>
        <sz val="12"/>
        <rFont val="Calibri"/>
        <family val="2"/>
        <scheme val="minor"/>
      </rPr>
      <t>Warning:</t>
    </r>
    <r>
      <rPr>
        <sz val="12"/>
        <rFont val="Calibri"/>
        <family val="2"/>
        <scheme val="minor"/>
      </rPr>
      <t xml:space="preserve"> If value is missing or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not "1 - Single" or "9 - Unknown" and age based on DOB &lt; 14 </t>
    </r>
  </si>
  <si>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Zip Code not in reported County
</t>
    </r>
    <r>
      <rPr>
        <b/>
        <sz val="12"/>
        <rFont val="Calibri"/>
        <family val="2"/>
        <scheme val="minor"/>
      </rPr>
      <t>Warning:</t>
    </r>
    <r>
      <rPr>
        <sz val="12"/>
        <rFont val="Calibri"/>
        <family val="2"/>
        <scheme val="minor"/>
      </rPr>
      <t xml:space="preserve"> If value = 99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t>
    </r>
  </si>
  <si>
    <t>Patient County of Residence (County Code)</t>
  </si>
  <si>
    <t>&lt;.5% of total charges = 99 (Unknown); Included in 10% error threshold</t>
  </si>
  <si>
    <r>
      <t xml:space="preserve">Error: If value is missing or invalid (alpha, special characters)
Warning: If value is not in Zip Code List
Cross Edit Error: If Zip Code not in reported County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Total Charges for Unknown Zip records &gt; .5% of Total OP Hospital Charges</t>
    </r>
  </si>
  <si>
    <r>
      <rPr>
        <b/>
        <sz val="12"/>
        <rFont val="Calibri"/>
        <family val="2"/>
        <scheme val="minor"/>
      </rPr>
      <t xml:space="preserve">Fatal 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 xml:space="preserve">Cross Edit Error: </t>
    </r>
    <r>
      <rPr>
        <sz val="12"/>
        <rFont val="Calibri"/>
        <family val="2"/>
        <scheme val="minor"/>
      </rPr>
      <t xml:space="preserve">If expected primary payer value = 02 or 14, then Medicaid ID must be reported
</t>
    </r>
    <r>
      <rPr>
        <b/>
        <sz val="12"/>
        <rFont val="Calibri"/>
        <family val="2"/>
        <scheme val="minor"/>
      </rPr>
      <t>Cross Edit Error:</t>
    </r>
    <r>
      <rPr>
        <sz val="12"/>
        <rFont val="Calibri"/>
        <family val="2"/>
        <scheme val="minor"/>
      </rPr>
      <t xml:space="preserve"> If Total Charges for Unknown Primary Expected Payer records &gt; .5% of Total IP Hospital Charge
</t>
    </r>
    <r>
      <rPr>
        <sz val="12"/>
        <color rgb="FFFF0000"/>
        <rFont val="Calibri"/>
        <family val="2"/>
        <scheme val="minor"/>
      </rPr>
      <t xml:space="preserve">(New Edit)
</t>
    </r>
    <r>
      <rPr>
        <b/>
        <sz val="12"/>
        <color rgb="FFFF0000"/>
        <rFont val="Calibri"/>
        <family val="2"/>
        <scheme val="minor"/>
      </rPr>
      <t>Cross Edit Error</t>
    </r>
    <r>
      <rPr>
        <sz val="12"/>
        <color rgb="FFFF0000"/>
        <rFont val="Calibri"/>
        <family val="2"/>
        <scheme val="minor"/>
      </rPr>
      <t>: If expected primary payer value = 05, then Medicaid ID must be reported as "77777777777"</t>
    </r>
  </si>
  <si>
    <r>
      <rPr>
        <b/>
        <sz val="12"/>
        <rFont val="Calibri"/>
        <family val="2"/>
        <scheme val="minor"/>
      </rPr>
      <t>Warning:</t>
    </r>
    <r>
      <rPr>
        <sz val="12"/>
        <rFont val="Calibri"/>
        <family val="2"/>
        <scheme val="minor"/>
      </rPr>
      <t xml:space="preserve"> If value is missing or invalid (alpha or special characters) </t>
    </r>
    <r>
      <rPr>
        <sz val="12"/>
        <color rgb="FFFF0000"/>
        <rFont val="Calibri"/>
        <family val="2"/>
        <scheme val="minor"/>
      </rPr>
      <t>and Major Service is 08 = REHABILITATION or Type of Daily Hospital Service is 08 = REHAB</t>
    </r>
    <r>
      <rPr>
        <sz val="12"/>
        <rFont val="Calibri"/>
        <family val="2"/>
        <scheme val="minor"/>
      </rPr>
      <t xml:space="preserve"> (Edit was changed from Error to Warning - 2/2019)
</t>
    </r>
  </si>
  <si>
    <t xml:space="preserve">40 </t>
  </si>
  <si>
    <t>BEACON HEALTH OPTION (NEW)</t>
  </si>
  <si>
    <t>Convention Center</t>
  </si>
  <si>
    <r>
      <rPr>
        <b/>
        <sz val="12"/>
        <color rgb="FFFF0000"/>
        <rFont val="Calibri"/>
        <family val="2"/>
        <scheme val="minor"/>
      </rPr>
      <t>UNITED</t>
    </r>
    <r>
      <rPr>
        <sz val="12"/>
        <color theme="1"/>
        <rFont val="Calibri"/>
        <family val="2"/>
        <scheme val="minor"/>
      </rPr>
      <t xml:space="preserve"> </t>
    </r>
    <r>
      <rPr>
        <b/>
        <sz val="12"/>
        <color rgb="FFFF0000"/>
        <rFont val="Calibri"/>
        <family val="2"/>
        <scheme val="minor"/>
      </rPr>
      <t>OPTUM</t>
    </r>
    <r>
      <rPr>
        <sz val="12"/>
        <color theme="1"/>
        <rFont val="Calibri"/>
        <family val="2"/>
        <scheme val="minor"/>
      </rPr>
      <t xml:space="preserve"> BEHAVIORAL HEALTH </t>
    </r>
    <r>
      <rPr>
        <sz val="12"/>
        <color rgb="FFFF0000"/>
        <rFont val="Calibri"/>
        <family val="2"/>
        <scheme val="minor"/>
      </rPr>
      <t>(INCLUDES OPTUM BEHAVIORAL SOLUTIONS)</t>
    </r>
  </si>
  <si>
    <r>
      <rPr>
        <b/>
        <sz val="12"/>
        <rFont val="Calibri"/>
        <family val="2"/>
        <scheme val="minor"/>
      </rPr>
      <t>Cross Edit Error:</t>
    </r>
    <r>
      <rPr>
        <sz val="12"/>
        <rFont val="Calibri"/>
        <family val="2"/>
        <scheme val="minor"/>
      </rPr>
      <t xml:space="preserve"> If value is = 77777777777 and Expected Primary,Secondary or Tertiary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</si>
  <si>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t>Expected Primary, Secondary or Tertiary Payer</t>
  </si>
  <si>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Cross Edit Error:</t>
    </r>
    <r>
      <rPr>
        <sz val="12"/>
        <rFont val="Calibri"/>
        <family val="2"/>
        <scheme val="minor"/>
      </rPr>
      <t xml:space="preserve"> 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</si>
  <si>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 xml:space="preserve">Cross Edit Error: </t>
    </r>
    <r>
      <rPr>
        <sz val="12"/>
        <rFont val="Calibri"/>
        <family val="2"/>
        <scheme val="minor"/>
      </rPr>
      <t xml:space="preserve">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</si>
  <si>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sz val="12"/>
        <rFont val="Calibri"/>
        <family val="2"/>
        <scheme val="minor"/>
      </rPr>
      <t xml:space="preserve">Error: If value is invalid (alpha or special characters)
Cross Edit Error: If value is not "000000" when associated Rate Center reported is = 55 (Organ Acquisition)
Cross Edit Error: If value is not "000000" when associated Rate Center reported is = 65 (Medical Surgical Supplies)
Cross Edit Error: If value is not "000000" when associated Revenue Code is reported as "0001" (Total Charge)
</t>
    </r>
    <r>
      <rPr>
        <sz val="12"/>
        <color rgb="FFFF0000"/>
        <rFont val="Calibri"/>
        <family val="2"/>
        <scheme val="minor"/>
      </rPr>
      <t xml:space="preserve">(REVISED EDIT)
Cross Edit Error: If value is missing and associated Revenue Code, Rate Center Code and Charges are not blank
(REMOVED EDIT)
Cross Edit Error: If value is not "000000" when associated Rate Center reported is = 67 (Drugs) </t>
    </r>
  </si>
  <si>
    <r>
      <t xml:space="preserve">04 </t>
    </r>
    <r>
      <rPr>
        <sz val="11"/>
        <color rgb="FFFF0000"/>
        <rFont val="Calibri"/>
        <family val="2"/>
        <scheme val="minor"/>
      </rPr>
      <t>or G</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</si>
  <si>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If Expected </t>
    </r>
    <r>
      <rPr>
        <b/>
        <u/>
        <sz val="12"/>
        <color theme="1"/>
        <rFont val="Calibri"/>
        <family val="2"/>
        <scheme val="minor"/>
      </rPr>
      <t>Primary</t>
    </r>
    <r>
      <rPr>
        <b/>
        <sz val="12"/>
        <color theme="1"/>
        <rFont val="Calibri"/>
        <family val="2"/>
        <scheme val="minor"/>
      </rPr>
      <t xml:space="preserve"> Payer is Self-Pay (08) </t>
    </r>
    <r>
      <rPr>
        <b/>
        <sz val="12"/>
        <color rgb="FFFF0000"/>
        <rFont val="Calibri"/>
        <family val="2"/>
        <scheme val="minor"/>
      </rPr>
      <t>or Charity (09)</t>
    </r>
    <r>
      <rPr>
        <b/>
        <sz val="12"/>
        <color theme="1"/>
        <rFont val="Calibri"/>
        <family val="2"/>
        <scheme val="minor"/>
      </rPr>
      <t xml:space="preserve">, </t>
    </r>
    <r>
      <rPr>
        <sz val="12"/>
        <color theme="1"/>
        <rFont val="Calibri"/>
        <family val="2"/>
        <scheme val="minor"/>
      </rPr>
      <t xml:space="preserve">then "77"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Medicaid FFS (02) or  Medicaid HMO (14), </t>
    </r>
    <r>
      <rPr>
        <sz val="12"/>
        <color theme="1"/>
        <rFont val="Calibri"/>
        <family val="2"/>
        <scheme val="minor"/>
      </rPr>
      <t xml:space="preserve"> "01" MEDICARE, "15" MEDICARE HMO or  "77"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For Secondary Payer codes 04-06, 12, and 14-16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(#29). 
</t>
    </r>
  </si>
  <si>
    <t xml:space="preserve">G = TRANSFER FROM A DESIGNATED DISASTER ALTERNATE CARE SITE </t>
  </si>
  <si>
    <r>
      <t xml:space="preserve">Tidalhealth McCready Pavilion </t>
    </r>
    <r>
      <rPr>
        <i/>
        <sz val="10"/>
        <color rgb="FFFF0000"/>
        <rFont val="Calibri"/>
        <family val="2"/>
        <scheme val="minor"/>
      </rPr>
      <t>(Beginning 3/1/2020 - Freestanding ED)</t>
    </r>
  </si>
  <si>
    <t>69 = DISCHARGED/TRANSFERRED TO A DESIGNATED DISASTER ALTERNATE CARE SITE</t>
  </si>
  <si>
    <t>Used by All Acute Care Hospitals (for COVID emergency) (Beginning 4/1/2020)</t>
  </si>
  <si>
    <t xml:space="preserve">     A = ALTERNATIVE CLINICAL SITE (DUE TO COVID EMERGENCY)</t>
  </si>
  <si>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</si>
  <si>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</si>
  <si>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</si>
  <si>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</si>
  <si>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trike/>
        <sz val="12"/>
        <color rgb="FFFF0000"/>
        <rFont val="Calibri"/>
        <family val="2"/>
        <scheme val="minor"/>
      </rPr>
      <t>03</t>
    </r>
    <r>
      <rPr>
        <b/>
        <sz val="12"/>
        <color theme="1"/>
        <rFont val="Calibri"/>
        <family val="2"/>
        <scheme val="minor"/>
      </rPr>
      <t xml:space="preserve">, 05, 43, 62, 63, </t>
    </r>
    <r>
      <rPr>
        <b/>
        <strike/>
        <sz val="12"/>
        <color rgb="FFFF0000"/>
        <rFont val="Calibri"/>
        <family val="2"/>
        <scheme val="minor"/>
      </rPr>
      <t>64</t>
    </r>
    <r>
      <rPr>
        <b/>
        <sz val="12"/>
        <color theme="1"/>
        <rFont val="Calibri"/>
        <family val="2"/>
        <scheme val="minor"/>
      </rPr>
      <t>, &amp; 65</t>
    </r>
    <r>
      <rPr>
        <b/>
        <sz val="12"/>
        <color rgb="FFFF0000"/>
        <rFont val="Calibri"/>
        <family val="2"/>
        <scheme val="minor"/>
      </rPr>
      <t xml:space="preserve"> </t>
    </r>
    <r>
      <rPr>
        <sz val="12"/>
        <color theme="1"/>
        <rFont val="Calibri"/>
        <family val="2"/>
        <scheme val="minor"/>
      </rPr>
      <t xml:space="preserve">Medicare Provider IDs for the transferring institution must be reported in Provider Specific Discharge Destination (Data Item #57)  (Follow guidelines from Medicare )  </t>
    </r>
  </si>
  <si>
    <t>NNNNNNNNNNNNNNNNNNNNNNNNNNNNNNNN = RUN-SHEET NUMBER OF AMBULANCE (RIGHT JUSTIFIED)</t>
  </si>
  <si>
    <t>77777777777777777777777777777777 = PATIENT ARRIVED BY AMBULANCE BUT THE RUN-SHEET NUMBER IS NOT AVAILABLE</t>
  </si>
  <si>
    <t>00000000000000000000000000000000 = PATIENT DID NOT ARRIVE BY AMBULANCE</t>
  </si>
  <si>
    <r>
      <rPr>
        <b/>
        <sz val="12"/>
        <color rgb="FFFF0000"/>
        <rFont val="Calibri"/>
        <family val="2"/>
        <scheme val="minor"/>
      </rPr>
      <t xml:space="preserve">Error: </t>
    </r>
    <r>
      <rPr>
        <sz val="12"/>
        <color rgb="FFFF0000"/>
        <rFont val="Calibri"/>
        <family val="2"/>
        <scheme val="minor"/>
      </rPr>
      <t>If the value is missing or invalid (special character)</t>
    </r>
  </si>
  <si>
    <t>04 or D or G</t>
  </si>
  <si>
    <t>02, 65 (psych unit); 51 (hospice), 70 (OP), 69</t>
  </si>
  <si>
    <t> Tidalhealth Peninsula Regional</t>
  </si>
  <si>
    <r>
      <rPr>
        <sz val="11"/>
        <color rgb="FFFF0000"/>
        <rFont val="Calibri"/>
        <family val="2"/>
        <scheme val="minor"/>
      </rPr>
      <t xml:space="preserve">69, </t>
    </r>
    <r>
      <rPr>
        <sz val="11"/>
        <color theme="1"/>
        <rFont val="Calibri"/>
        <family val="2"/>
        <scheme val="minor"/>
      </rPr>
      <t>70</t>
    </r>
  </si>
  <si>
    <t>Transfer From A Designated Disaster Alternate Care Site</t>
  </si>
  <si>
    <t>Discharged/Transferred To A Designated Disaster Alternate Care Site</t>
  </si>
  <si>
    <r>
      <rPr>
        <b/>
        <sz val="12"/>
        <color theme="1"/>
        <rFont val="Calibri"/>
        <family val="2"/>
        <scheme val="minor"/>
      </rPr>
      <t xml:space="preserve">Error: </t>
    </r>
    <r>
      <rPr>
        <sz val="12"/>
        <color theme="1"/>
        <rFont val="Calibri"/>
        <family val="2"/>
        <scheme val="minor"/>
      </rPr>
      <t>If value is invalid (alpha or special characters)</t>
    </r>
    <r>
      <rPr>
        <sz val="12"/>
        <color rgb="FFFF0000"/>
        <rFont val="Calibri"/>
        <family val="2"/>
        <scheme val="minor"/>
      </rPr>
      <t xml:space="preserve">
</t>
    </r>
    <r>
      <rPr>
        <b/>
        <sz val="12"/>
        <color theme="1"/>
        <rFont val="Calibri"/>
        <family val="2"/>
        <scheme val="minor"/>
      </rPr>
      <t xml:space="preserve">Cross Edit Error: </t>
    </r>
    <r>
      <rPr>
        <sz val="12"/>
        <color theme="1"/>
        <rFont val="Calibri"/>
        <family val="2"/>
        <scheme val="minor"/>
      </rPr>
      <t xml:space="preserve">If value = 2 and calculated age based on DOB is &gt; 0
</t>
    </r>
    <r>
      <rPr>
        <b/>
        <sz val="12"/>
        <color theme="1"/>
        <rFont val="Calibri"/>
        <family val="2"/>
        <scheme val="minor"/>
      </rPr>
      <t>Warning:</t>
    </r>
    <r>
      <rPr>
        <sz val="12"/>
        <color theme="1"/>
        <rFont val="Calibri"/>
        <family val="2"/>
        <scheme val="minor"/>
      </rPr>
      <t xml:space="preserve"> If value =1 and no obstetric procedures are reported</t>
    </r>
    <r>
      <rPr>
        <b/>
        <sz val="12"/>
        <color rgb="FFFF0000"/>
        <rFont val="Calibri"/>
        <family val="2"/>
        <scheme val="minor"/>
      </rPr>
      <t xml:space="preserve"> (See "Obstetric Procedures" tab)</t>
    </r>
    <r>
      <rPr>
        <sz val="12"/>
        <color theme="1"/>
        <rFont val="Calibri"/>
        <family val="2"/>
        <scheme val="minor"/>
      </rPr>
      <t xml:space="preserve">
</t>
    </r>
    <r>
      <rPr>
        <b/>
        <sz val="12"/>
        <color theme="1"/>
        <rFont val="Calibri"/>
        <family val="2"/>
        <scheme val="minor"/>
      </rPr>
      <t>Warning:</t>
    </r>
    <r>
      <rPr>
        <sz val="12"/>
        <color theme="1"/>
        <rFont val="Calibri"/>
        <family val="2"/>
        <scheme val="minor"/>
      </rPr>
      <t xml:space="preserve"> If value = 9 (unknown)
</t>
    </r>
    <r>
      <rPr>
        <b/>
        <sz val="12"/>
        <color rgb="FFFF0000"/>
        <rFont val="Calibri"/>
        <family val="2"/>
        <scheme val="minor"/>
      </rPr>
      <t>(NEW EDIT)</t>
    </r>
    <r>
      <rPr>
        <sz val="12"/>
        <color rgb="FFFF0000"/>
        <rFont val="Calibri"/>
        <family val="2"/>
        <scheme val="minor"/>
      </rPr>
      <t xml:space="preserve">
Cross Edit Error: If value = 1 and Major Service value =  (4,5,8,10) 
</t>
    </r>
    <r>
      <rPr>
        <b/>
        <sz val="12"/>
        <color rgb="FFFF0000"/>
        <rFont val="Calibri"/>
        <family val="2"/>
        <scheme val="minor"/>
      </rPr>
      <t>Cross Edit Error:</t>
    </r>
    <r>
      <rPr>
        <sz val="12"/>
        <color rgb="FFFF0000"/>
        <rFont val="Calibri"/>
        <family val="2"/>
        <scheme val="minor"/>
      </rPr>
      <t xml:space="preserve"> If value =2 and Major Service not = (4 ,5)
</t>
    </r>
    <r>
      <rPr>
        <b/>
        <sz val="12"/>
        <color rgb="FFFF0000"/>
        <rFont val="Calibri"/>
        <family val="2"/>
        <scheme val="minor"/>
      </rPr>
      <t xml:space="preserve">Cross Edit Error: </t>
    </r>
    <r>
      <rPr>
        <sz val="12"/>
        <color rgb="FFFF0000"/>
        <rFont val="Calibri"/>
        <family val="2"/>
        <scheme val="minor"/>
      </rPr>
      <t xml:space="preserve">If charges for Rate Center 16 &gt; $0 then value should be 08 (Rehab)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 xml:space="preserve">Cross Edit Error: </t>
    </r>
    <r>
      <rPr>
        <sz val="12"/>
        <color rgb="FFFF0000"/>
        <rFont val="Calibri"/>
        <family val="2"/>
        <scheme val="minor"/>
      </rPr>
      <t xml:space="preserve">If value = 1 and calculated age based on DOB is &gt; 50 
</t>
    </r>
  </si>
  <si>
    <r>
      <t xml:space="preserve">04 or D or </t>
    </r>
    <r>
      <rPr>
        <sz val="11"/>
        <color rgb="FFFF0000"/>
        <rFont val="Calibri"/>
        <family val="2"/>
        <scheme val="minor"/>
      </rPr>
      <t>G</t>
    </r>
  </si>
  <si>
    <r>
      <t xml:space="preserve">02, 65 (psych unit), 51 (hospice), 70 (OP), </t>
    </r>
    <r>
      <rPr>
        <sz val="11"/>
        <color rgb="FFFF0000"/>
        <rFont val="Calibri"/>
        <family val="2"/>
        <scheme val="minor"/>
      </rPr>
      <t>69</t>
    </r>
  </si>
  <si>
    <t>Taiwan</t>
  </si>
  <si>
    <t>CAREFIRST BLUECROSS BLUESHIELD COMMUNITY HEALTH PLAN MARYLAND (formerly called UNIVERISTY OF MARYLAND HEALTH PARTNERS BEFORE 02/01/2021)</t>
  </si>
  <si>
    <t>CAREFIRST BLUECROSS BLUESHIELD MEDICARE ADVANTAGE (formerly known as UNIVERSITY OF MARYLAND HEALTH ADVANTAGE HMO before 02/01/2020</t>
  </si>
  <si>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The first, statewide paper form used to collect relevant prehospital data was known as the Ambulance Runsheet (later known as the “Maryland Ambulance Information System (MAIS)).” The paper form was designed to be computer readable.  Later, this paper form was turned electronic and therefore renamed the, “Electronic MD Ambulance Information System (eMAIS).” Starting in 2011, transition began to switch to the new, electronic system known as the, “Electronic MD EMS Data System (eMEDS®).”
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t>
    </r>
    <r>
      <rPr>
        <sz val="12"/>
        <color rgb="FFFF0000"/>
        <rFont val="Calibri"/>
        <family val="2"/>
        <scheme val="minor"/>
      </rPr>
      <t xml:space="preserve">Starting January 1, 2021 this number has changed from an eleven (11)-digit format,
to a thirty-two (32) alphanumeric character string/Globally Unique Identifier (GUID). </t>
    </r>
  </si>
  <si>
    <r>
      <t>05</t>
    </r>
    <r>
      <rPr>
        <b/>
        <sz val="12"/>
        <color theme="1"/>
        <rFont val="Calibri"/>
        <family val="2"/>
        <scheme val="minor"/>
      </rPr>
      <t xml:space="preserve">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</si>
  <si>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r>
      <rPr>
        <b/>
        <sz val="12"/>
        <color rgb="FFFF0000"/>
        <rFont val="Calibri"/>
        <family val="2"/>
        <scheme val="minor"/>
      </rPr>
      <t>NB</t>
    </r>
    <r>
      <rPr>
        <sz val="12"/>
        <color theme="1"/>
        <rFont val="Calibri"/>
        <family val="2"/>
        <scheme val="minor"/>
      </rPr>
      <t xml:space="preserve"> </t>
    </r>
    <r>
      <rPr>
        <b/>
        <sz val="12"/>
        <color rgb="FFFF0000"/>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</si>
</sst>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theme="1"/>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b/>
      <sz val="11"/>
      <color theme="1"/>
      <name val="Calibri"/>
      <family val="2"/>
      <scheme val="minor"/>
    </font>
    <font>
      <b/>
      <sz val="12"/>
      <color rgb="FF007A37"/>
      <name val="Calibri"/>
      <family val="2"/>
      <scheme val="minor"/>
    </font>
    <font>
      <u/>
      <sz val="12"/>
      <color theme="1"/>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sz val="11"/>
      <color theme="1"/>
      <name val="Calibri"/>
      <family val="2"/>
    </font>
    <font>
      <sz val="10"/>
      <color indexed="8"/>
      <name val="Arial"/>
      <family val="2"/>
    </font>
    <font>
      <b/>
      <u/>
      <sz val="11"/>
      <color rgb="FFFF0000"/>
      <name val="Calibri"/>
      <family val="2"/>
      <scheme val="minor"/>
    </font>
    <font>
      <b/>
      <sz val="11"/>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trike/>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i/>
      <sz val="11"/>
      <color theme="1"/>
      <name val="Calibri"/>
      <family val="2"/>
      <scheme val="minor"/>
    </font>
    <font>
      <b/>
      <u/>
      <sz val="14"/>
      <color theme="4" tint="-0.499984740745262"/>
      <name val="Calibri"/>
      <family val="2"/>
      <scheme val="minor"/>
    </font>
    <font>
      <b/>
      <sz val="14"/>
      <color theme="4" tint="-0.499984740745262"/>
      <name val="Calibri"/>
      <family val="2"/>
      <scheme val="minor"/>
    </font>
    <font>
      <sz val="12"/>
      <color theme="1"/>
      <name val="Calibri"/>
      <family val="2"/>
    </font>
    <font>
      <b/>
      <sz val="12"/>
      <color theme="1"/>
      <name val="Calibri"/>
      <family val="2"/>
    </font>
    <font>
      <b/>
      <strike/>
      <sz val="11"/>
      <color rgb="FFFF0000"/>
      <name val="Calibri"/>
      <family val="2"/>
      <scheme val="minor"/>
    </font>
    <font>
      <i/>
      <sz val="11"/>
      <name val="Calibri"/>
      <family val="2"/>
      <scheme val="minor"/>
    </font>
    <font>
      <i/>
      <sz val="18"/>
      <name val="Calibri"/>
      <family val="2"/>
      <scheme val="minor"/>
    </font>
    <font>
      <sz val="18"/>
      <name val="Calibri"/>
      <family val="2"/>
      <scheme val="minor"/>
    </font>
    <font>
      <sz val="16"/>
      <name val="Calibri"/>
      <family val="2"/>
      <scheme val="minor"/>
    </font>
    <font>
      <u/>
      <sz val="12"/>
      <name val="Calibri"/>
      <family val="2"/>
      <scheme val="minor"/>
    </font>
    <font>
      <b/>
      <u/>
      <sz val="12"/>
      <name val="Calibri"/>
      <family val="2"/>
      <scheme val="minor"/>
    </font>
    <font>
      <b/>
      <i/>
      <sz val="12"/>
      <color rgb="FFFF0000"/>
      <name val="Calibri"/>
      <family val="2"/>
      <scheme val="minor"/>
    </font>
    <font>
      <b/>
      <sz val="16"/>
      <color rgb="FFFF0000"/>
      <name val="Calibri"/>
      <family val="2"/>
      <scheme val="minor"/>
    </font>
    <font>
      <b/>
      <sz val="12"/>
      <color theme="4" tint="-0.249977111117893"/>
      <name val="Calibri"/>
      <family val="2"/>
      <scheme val="minor"/>
    </font>
    <font>
      <b/>
      <strike/>
      <sz val="12"/>
      <color rgb="FFFF0000"/>
      <name val="Calibri"/>
      <family val="2"/>
      <scheme val="minor"/>
    </font>
    <font>
      <i/>
      <sz val="12"/>
      <color rgb="FFFF0000"/>
      <name val="Calibri"/>
      <family val="2"/>
      <scheme val="minor"/>
    </font>
    <font>
      <b/>
      <i/>
      <sz val="12"/>
      <name val="Calibri"/>
      <family val="2"/>
      <scheme val="minor"/>
    </font>
    <font>
      <b/>
      <i/>
      <sz val="11"/>
      <name val="Calibri"/>
      <family val="2"/>
    </font>
    <font>
      <b/>
      <i/>
      <sz val="12"/>
      <color rgb="FF7030A0"/>
      <name val="Calibri"/>
      <family val="2"/>
      <scheme val="minor"/>
    </font>
    <font>
      <i/>
      <sz val="12"/>
      <color rgb="FF7030A0"/>
      <name val="Calibri"/>
      <family val="2"/>
      <scheme val="minor"/>
    </font>
    <font>
      <b/>
      <u/>
      <sz val="12"/>
      <color rgb="FFFF0000"/>
      <name val="Calibri"/>
      <family val="2"/>
      <scheme val="minor"/>
    </font>
    <font>
      <b/>
      <strike/>
      <u/>
      <sz val="12"/>
      <color rgb="FFFF0000"/>
      <name val="Calibri"/>
      <family val="2"/>
      <scheme val="minor"/>
    </font>
    <font>
      <sz val="10"/>
      <color rgb="FFFF0000"/>
      <name val="Calibri"/>
      <family val="2"/>
    </font>
    <font>
      <b/>
      <sz val="10"/>
      <color rgb="FFFF0000"/>
      <name val="Calibri"/>
      <family val="2"/>
    </font>
    <font>
      <b/>
      <u/>
      <sz val="10"/>
      <color rgb="FFFF0000"/>
      <name val="Calibri"/>
      <family val="2"/>
    </font>
    <font>
      <b/>
      <strike/>
      <sz val="10"/>
      <color rgb="FFFF0000"/>
      <name val="Calibri"/>
      <family val="2"/>
    </font>
    <font>
      <strike/>
      <sz val="10"/>
      <color rgb="FFFF0000"/>
      <name val="Calibri"/>
      <family val="2"/>
    </font>
    <font>
      <strike/>
      <sz val="1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b/>
      <strike/>
      <sz val="11"/>
      <color theme="1"/>
      <name val="Calibri"/>
      <family val="2"/>
      <scheme val="minor"/>
    </font>
    <font>
      <b/>
      <i/>
      <u/>
      <sz val="12"/>
      <color rgb="FF7030A0"/>
      <name val="Calibri"/>
      <family val="2"/>
      <scheme val="minor"/>
    </font>
    <font>
      <b/>
      <i/>
      <sz val="10"/>
      <color rgb="FFFF0000"/>
      <name val="Calibri"/>
      <family val="2"/>
    </font>
    <font>
      <i/>
      <sz val="12"/>
      <name val="Calibri"/>
      <family val="2"/>
    </font>
    <font>
      <i/>
      <u/>
      <sz val="12"/>
      <name val="Calibri"/>
      <family val="2"/>
    </font>
    <font>
      <i/>
      <sz val="12"/>
      <color theme="1"/>
      <name val="Calibri"/>
      <family val="2"/>
    </font>
    <font>
      <b/>
      <i/>
      <sz val="11"/>
      <color rgb="FFFF0000"/>
      <name val="Calibri"/>
      <family val="2"/>
      <scheme val="minor"/>
    </font>
    <font>
      <sz val="12"/>
      <color rgb="FF0B5394"/>
      <name val="Trebuchet MS"/>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double">
        <color indexed="64"/>
      </right>
      <top style="medium">
        <color indexed="64"/>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40" fillId="0" borderId="0">
      <alignment vertical="top"/>
    </xf>
    <xf numFmtId="0" fontId="40" fillId="0" borderId="0">
      <alignment vertical="top"/>
    </xf>
  </cellStyleXfs>
  <cellXfs count="1021">
    <xf numFmtId="0" fontId="0" fillId="0" borderId="0" xfId="0"/>
    <xf numFmtId="0" fontId="2" fillId="0" borderId="0" xfId="0" applyFont="1" applyFill="1"/>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10" fillId="0" borderId="2" xfId="0" applyNumberFormat="1" applyFont="1" applyFill="1" applyBorder="1" applyAlignment="1">
      <alignment horizontal="center" wrapText="1"/>
    </xf>
    <xf numFmtId="49" fontId="9" fillId="0" borderId="0" xfId="0" applyNumberFormat="1" applyFont="1" applyFill="1" applyAlignment="1">
      <alignment horizontal="center"/>
    </xf>
    <xf numFmtId="0" fontId="8" fillId="0" borderId="0" xfId="0" applyFont="1" applyFill="1" applyAlignment="1">
      <alignment horizontal="left" vertical="center" wrapText="1"/>
    </xf>
    <xf numFmtId="49" fontId="9" fillId="0" borderId="0" xfId="0" applyNumberFormat="1" applyFont="1" applyFill="1" applyAlignment="1">
      <alignment horizontal="left"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0" xfId="0" applyFont="1" applyAlignment="1">
      <alignment horizontal="center"/>
    </xf>
    <xf numFmtId="0" fontId="2" fillId="0" borderId="0" xfId="0" applyFont="1" applyAlignment="1">
      <alignment horizontal="center" wrapText="1"/>
    </xf>
    <xf numFmtId="0" fontId="10" fillId="0" borderId="3" xfId="0" applyFont="1" applyBorder="1" applyAlignment="1">
      <alignment horizontal="center" wrapText="1"/>
    </xf>
    <xf numFmtId="49" fontId="10" fillId="0" borderId="3" xfId="0" applyNumberFormat="1" applyFont="1" applyBorder="1" applyAlignment="1">
      <alignment horizontal="center" wrapText="1"/>
    </xf>
    <xf numFmtId="0" fontId="11" fillId="0" borderId="0" xfId="0" applyFont="1"/>
    <xf numFmtId="49" fontId="9" fillId="0" borderId="0" xfId="0" applyNumberFormat="1" applyFont="1" applyAlignment="1">
      <alignment horizontal="center"/>
    </xf>
    <xf numFmtId="0" fontId="15" fillId="0" borderId="0" xfId="0" applyNumberFormat="1" applyFont="1" applyAlignment="1">
      <alignment horizontal="left" vertical="center"/>
    </xf>
    <xf numFmtId="49" fontId="19" fillId="5" borderId="29" xfId="0" applyNumberFormat="1" applyFont="1" applyFill="1" applyBorder="1" applyAlignment="1">
      <alignment horizontal="center" vertical="center" wrapText="1"/>
    </xf>
    <xf numFmtId="49" fontId="19" fillId="5" borderId="26" xfId="0" applyNumberFormat="1" applyFont="1" applyFill="1" applyBorder="1" applyAlignment="1">
      <alignment horizontal="center" vertical="center" wrapText="1"/>
    </xf>
    <xf numFmtId="0" fontId="21" fillId="3" borderId="30" xfId="0" applyFont="1" applyFill="1" applyBorder="1" applyAlignment="1">
      <alignment vertical="center" wrapText="1"/>
    </xf>
    <xf numFmtId="49" fontId="22" fillId="4" borderId="30" xfId="0" applyNumberFormat="1" applyFont="1" applyFill="1" applyBorder="1" applyAlignment="1">
      <alignment horizontal="center" vertical="center" wrapText="1"/>
    </xf>
    <xf numFmtId="49" fontId="22" fillId="4" borderId="30" xfId="0" applyNumberFormat="1" applyFont="1" applyFill="1" applyBorder="1" applyAlignment="1">
      <alignment horizontal="left" vertical="center" wrapText="1"/>
    </xf>
    <xf numFmtId="49" fontId="22" fillId="5" borderId="29" xfId="0" applyNumberFormat="1" applyFont="1" applyFill="1" applyBorder="1" applyAlignment="1">
      <alignment horizontal="center" vertical="center" wrapText="1"/>
    </xf>
    <xf numFmtId="49" fontId="22" fillId="5" borderId="29" xfId="0" applyNumberFormat="1" applyFont="1" applyFill="1" applyBorder="1" applyAlignment="1">
      <alignment vertical="center" wrapText="1"/>
    </xf>
    <xf numFmtId="49" fontId="22" fillId="5" borderId="29" xfId="0" applyNumberFormat="1" applyFont="1" applyFill="1" applyBorder="1" applyAlignment="1">
      <alignment horizontal="left" vertical="center" wrapText="1"/>
    </xf>
    <xf numFmtId="0" fontId="23" fillId="3" borderId="28" xfId="0" applyFont="1" applyFill="1" applyBorder="1" applyAlignment="1">
      <alignment vertical="center" wrapText="1"/>
    </xf>
    <xf numFmtId="49" fontId="24" fillId="4" borderId="26" xfId="0" applyNumberFormat="1" applyFont="1" applyFill="1" applyBorder="1" applyAlignment="1">
      <alignment horizontal="center" vertical="center" wrapText="1"/>
    </xf>
    <xf numFmtId="49" fontId="22" fillId="4" borderId="26" xfId="0" applyNumberFormat="1" applyFont="1" applyFill="1" applyBorder="1" applyAlignment="1">
      <alignment horizontal="left" vertical="center" wrapText="1"/>
    </xf>
    <xf numFmtId="49" fontId="24" fillId="5" borderId="26" xfId="0" applyNumberFormat="1" applyFont="1" applyFill="1" applyBorder="1" applyAlignment="1">
      <alignment horizontal="center" vertical="center" wrapText="1"/>
    </xf>
    <xf numFmtId="49" fontId="24" fillId="5" borderId="26" xfId="0" applyNumberFormat="1" applyFont="1" applyFill="1" applyBorder="1" applyAlignment="1">
      <alignment vertical="center" wrapText="1"/>
    </xf>
    <xf numFmtId="49" fontId="24" fillId="5" borderId="26" xfId="0" applyNumberFormat="1" applyFont="1" applyFill="1" applyBorder="1" applyAlignment="1">
      <alignment horizontal="left" vertical="center" wrapText="1"/>
    </xf>
    <xf numFmtId="49" fontId="24" fillId="6" borderId="26" xfId="0" applyNumberFormat="1" applyFont="1" applyFill="1" applyBorder="1" applyAlignment="1">
      <alignment horizontal="center" vertical="center" wrapText="1"/>
    </xf>
    <xf numFmtId="49" fontId="24" fillId="6" borderId="26" xfId="0" applyNumberFormat="1" applyFont="1" applyFill="1" applyBorder="1" applyAlignment="1">
      <alignment horizontal="left" vertical="center" wrapText="1"/>
    </xf>
    <xf numFmtId="0" fontId="21" fillId="3" borderId="28" xfId="0" applyFont="1" applyFill="1" applyBorder="1" applyAlignment="1">
      <alignment vertical="center" wrapText="1"/>
    </xf>
    <xf numFmtId="49" fontId="22" fillId="5" borderId="30" xfId="0" applyNumberFormat="1" applyFont="1" applyFill="1" applyBorder="1" applyAlignment="1">
      <alignment horizontal="center" vertical="center" wrapText="1"/>
    </xf>
    <xf numFmtId="49" fontId="22" fillId="5" borderId="30" xfId="0" applyNumberFormat="1" applyFont="1" applyFill="1" applyBorder="1" applyAlignment="1">
      <alignment horizontal="left" vertical="center" wrapText="1"/>
    </xf>
    <xf numFmtId="49" fontId="24" fillId="6" borderId="30" xfId="0" applyNumberFormat="1" applyFont="1" applyFill="1" applyBorder="1" applyAlignment="1">
      <alignment horizontal="left" vertical="center" wrapText="1"/>
    </xf>
    <xf numFmtId="0" fontId="25" fillId="0" borderId="0" xfId="0" applyFont="1"/>
    <xf numFmtId="0" fontId="23" fillId="3" borderId="30" xfId="0" applyFont="1" applyFill="1" applyBorder="1" applyAlignment="1">
      <alignment vertical="center" wrapText="1"/>
    </xf>
    <xf numFmtId="49" fontId="24" fillId="4" borderId="30" xfId="0" applyNumberFormat="1" applyFont="1" applyFill="1" applyBorder="1" applyAlignment="1">
      <alignment horizontal="center" vertical="center" wrapText="1"/>
    </xf>
    <xf numFmtId="49" fontId="24" fillId="4" borderId="29" xfId="0" applyNumberFormat="1" applyFont="1" applyFill="1" applyBorder="1" applyAlignment="1">
      <alignment horizontal="left" vertical="center" wrapText="1"/>
    </xf>
    <xf numFmtId="49" fontId="24" fillId="5" borderId="29" xfId="0" applyNumberFormat="1" applyFont="1" applyFill="1" applyBorder="1" applyAlignment="1">
      <alignment horizontal="center" vertical="center" wrapText="1"/>
    </xf>
    <xf numFmtId="49" fontId="24" fillId="5" borderId="29" xfId="0" applyNumberFormat="1" applyFont="1" applyFill="1" applyBorder="1" applyAlignment="1">
      <alignment vertical="center" wrapText="1"/>
    </xf>
    <xf numFmtId="49" fontId="24" fillId="5" borderId="29" xfId="0" applyNumberFormat="1" applyFont="1" applyFill="1" applyBorder="1" applyAlignment="1">
      <alignment horizontal="left" vertical="center" wrapText="1"/>
    </xf>
    <xf numFmtId="49" fontId="24" fillId="6" borderId="29" xfId="0" applyNumberFormat="1" applyFont="1" applyFill="1" applyBorder="1" applyAlignment="1">
      <alignment horizontal="center" vertical="center" wrapText="1"/>
    </xf>
    <xf numFmtId="0" fontId="26" fillId="3" borderId="28" xfId="0" applyFont="1" applyFill="1" applyBorder="1" applyAlignment="1">
      <alignment vertical="center" wrapText="1"/>
    </xf>
    <xf numFmtId="49" fontId="24" fillId="4" borderId="26" xfId="0" applyNumberFormat="1" applyFont="1" applyFill="1" applyBorder="1" applyAlignment="1">
      <alignment horizontal="left" vertical="center" wrapText="1"/>
    </xf>
    <xf numFmtId="49" fontId="22" fillId="4" borderId="26" xfId="0" applyNumberFormat="1" applyFont="1" applyFill="1" applyBorder="1" applyAlignment="1">
      <alignment horizontal="center" vertical="center" wrapText="1"/>
    </xf>
    <xf numFmtId="49" fontId="22" fillId="5" borderId="26" xfId="0" applyNumberFormat="1" applyFont="1" applyFill="1" applyBorder="1" applyAlignment="1">
      <alignment horizontal="center" vertical="center" wrapText="1"/>
    </xf>
    <xf numFmtId="49" fontId="22" fillId="5" borderId="26" xfId="0" applyNumberFormat="1" applyFont="1" applyFill="1" applyBorder="1" applyAlignment="1">
      <alignment vertical="center" wrapText="1"/>
    </xf>
    <xf numFmtId="49" fontId="22" fillId="5" borderId="26" xfId="0" applyNumberFormat="1" applyFont="1" applyFill="1" applyBorder="1" applyAlignment="1">
      <alignment horizontal="left" vertical="center" wrapText="1"/>
    </xf>
    <xf numFmtId="49" fontId="22" fillId="4" borderId="32" xfId="0" applyNumberFormat="1" applyFont="1" applyFill="1" applyBorder="1" applyAlignment="1">
      <alignment horizontal="center" vertical="center" wrapText="1"/>
    </xf>
    <xf numFmtId="49" fontId="24" fillId="4" borderId="30" xfId="0" applyNumberFormat="1" applyFont="1" applyFill="1" applyBorder="1" applyAlignment="1">
      <alignment horizontal="left" vertical="center" wrapText="1"/>
    </xf>
    <xf numFmtId="49" fontId="27" fillId="5" borderId="29" xfId="0" applyNumberFormat="1" applyFont="1" applyFill="1" applyBorder="1" applyAlignment="1">
      <alignment horizontal="center" vertical="center" wrapText="1"/>
    </xf>
    <xf numFmtId="49" fontId="27" fillId="5" borderId="29" xfId="0" applyNumberFormat="1" applyFont="1" applyFill="1" applyBorder="1" applyAlignment="1">
      <alignment vertical="center" wrapText="1"/>
    </xf>
    <xf numFmtId="49" fontId="27" fillId="5" borderId="26" xfId="0" applyNumberFormat="1" applyFont="1" applyFill="1" applyBorder="1" applyAlignment="1">
      <alignment vertical="center" wrapText="1"/>
    </xf>
    <xf numFmtId="49" fontId="22" fillId="4"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top" wrapText="1"/>
    </xf>
    <xf numFmtId="49" fontId="2" fillId="0" borderId="0" xfId="0" applyNumberFormat="1" applyFont="1"/>
    <xf numFmtId="0" fontId="2" fillId="0" borderId="0" xfId="0" applyFont="1" applyAlignment="1">
      <alignment horizontal="center" vertical="center" wrapText="1"/>
    </xf>
    <xf numFmtId="0" fontId="10" fillId="0" borderId="1" xfId="0" applyFont="1" applyBorder="1" applyAlignment="1">
      <alignment horizontal="center" wrapText="1"/>
    </xf>
    <xf numFmtId="49" fontId="2" fillId="0" borderId="0" xfId="0" applyNumberFormat="1" applyFont="1" applyAlignment="1">
      <alignment horizontal="centerContinuous"/>
    </xf>
    <xf numFmtId="49" fontId="9" fillId="0" borderId="0" xfId="0" applyNumberFormat="1" applyFont="1" applyAlignment="1">
      <alignment horizontal="centerContinuous"/>
    </xf>
    <xf numFmtId="0" fontId="15" fillId="0" borderId="0" xfId="0" applyFont="1" applyAlignment="1">
      <alignment horizontal="left" vertical="center" wrapText="1"/>
    </xf>
    <xf numFmtId="49" fontId="16" fillId="0" borderId="0" xfId="0" applyNumberFormat="1" applyFont="1" applyAlignment="1">
      <alignment horizontal="left" wrapText="1"/>
    </xf>
    <xf numFmtId="0" fontId="16"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10"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9" fillId="0" borderId="0" xfId="0" applyFont="1" applyAlignment="1">
      <alignment horizontal="left" vertical="top"/>
    </xf>
    <xf numFmtId="0" fontId="8" fillId="0" borderId="0" xfId="0" applyFont="1" applyAlignment="1">
      <alignment horizontal="left" vertical="center" wrapText="1"/>
    </xf>
    <xf numFmtId="0" fontId="14" fillId="0" borderId="0" xfId="0" applyFont="1" applyAlignment="1">
      <alignment horizontal="left" vertical="top"/>
    </xf>
    <xf numFmtId="0" fontId="15" fillId="0" borderId="0" xfId="0" applyNumberFormat="1" applyFont="1" applyAlignment="1">
      <alignment horizontal="left" vertical="top"/>
    </xf>
    <xf numFmtId="49" fontId="9" fillId="0" borderId="0" xfId="0" applyNumberFormat="1" applyFont="1" applyAlignment="1">
      <alignment horizontal="left" wrapText="1"/>
    </xf>
    <xf numFmtId="49" fontId="16" fillId="0" borderId="0" xfId="0" applyNumberFormat="1" applyFont="1" applyAlignment="1">
      <alignment horizontal="left" vertical="top"/>
    </xf>
    <xf numFmtId="0" fontId="4" fillId="0" borderId="0" xfId="0" applyFont="1"/>
    <xf numFmtId="49" fontId="10" fillId="0" borderId="3" xfId="0" applyNumberFormat="1" applyFont="1" applyBorder="1" applyAlignment="1">
      <alignment horizontal="center"/>
    </xf>
    <xf numFmtId="0" fontId="10" fillId="0" borderId="1" xfId="0" applyNumberFormat="1" applyFont="1" applyBorder="1" applyAlignment="1">
      <alignment horizontal="center"/>
    </xf>
    <xf numFmtId="0" fontId="0" fillId="0" borderId="0" xfId="0" applyFont="1"/>
    <xf numFmtId="49" fontId="25" fillId="0" borderId="0" xfId="0" applyNumberFormat="1" applyFont="1" applyAlignment="1">
      <alignment horizontal="center"/>
    </xf>
    <xf numFmtId="49" fontId="0" fillId="0" borderId="0" xfId="0" applyNumberFormat="1" applyFont="1" applyFill="1" applyAlignment="1">
      <alignment horizontal="center"/>
    </xf>
    <xf numFmtId="0" fontId="25" fillId="0" borderId="0" xfId="0" applyFont="1" applyBorder="1"/>
    <xf numFmtId="0" fontId="25"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34"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25" fillId="0" borderId="0" xfId="0" applyFont="1" applyAlignment="1">
      <alignment horizontal="center"/>
    </xf>
    <xf numFmtId="49" fontId="25" fillId="0" borderId="0" xfId="0" applyNumberFormat="1" applyFont="1" applyBorder="1" applyAlignment="1">
      <alignment horizontal="center"/>
    </xf>
    <xf numFmtId="0" fontId="34" fillId="0" borderId="0" xfId="0" applyFont="1" applyBorder="1" applyAlignment="1">
      <alignment horizontal="center" wrapText="1"/>
    </xf>
    <xf numFmtId="0" fontId="19" fillId="3" borderId="30" xfId="0" applyFont="1" applyFill="1" applyBorder="1" applyAlignment="1">
      <alignment vertical="center" wrapText="1"/>
    </xf>
    <xf numFmtId="49" fontId="19" fillId="4" borderId="30" xfId="0" applyNumberFormat="1" applyFont="1" applyFill="1" applyBorder="1" applyAlignment="1">
      <alignment horizontal="center" vertical="center" wrapText="1"/>
    </xf>
    <xf numFmtId="49" fontId="19" fillId="5" borderId="30" xfId="0" applyNumberFormat="1" applyFont="1" applyFill="1" applyBorder="1" applyAlignment="1">
      <alignment horizontal="center" vertical="center" wrapText="1"/>
    </xf>
    <xf numFmtId="49" fontId="22" fillId="4" borderId="32" xfId="0" applyNumberFormat="1" applyFont="1" applyFill="1" applyBorder="1" applyAlignment="1">
      <alignment horizontal="left" vertical="center" wrapText="1"/>
    </xf>
    <xf numFmtId="49" fontId="24" fillId="4" borderId="32" xfId="0" applyNumberFormat="1" applyFont="1" applyFill="1" applyBorder="1" applyAlignment="1">
      <alignment horizontal="center" vertical="center" wrapText="1"/>
    </xf>
    <xf numFmtId="49" fontId="24" fillId="4" borderId="32" xfId="0" applyNumberFormat="1" applyFont="1" applyFill="1" applyBorder="1" applyAlignment="1">
      <alignment horizontal="left" vertical="center" wrapText="1"/>
    </xf>
    <xf numFmtId="49" fontId="24" fillId="5" borderId="30" xfId="0" applyNumberFormat="1" applyFont="1" applyFill="1" applyBorder="1" applyAlignment="1">
      <alignment horizontal="center" vertical="center" wrapText="1"/>
    </xf>
    <xf numFmtId="49" fontId="24" fillId="5" borderId="30" xfId="0" applyNumberFormat="1" applyFont="1" applyFill="1" applyBorder="1" applyAlignment="1">
      <alignment vertical="center" wrapText="1"/>
    </xf>
    <xf numFmtId="49" fontId="24" fillId="5" borderId="30" xfId="0" applyNumberFormat="1" applyFont="1" applyFill="1" applyBorder="1" applyAlignment="1">
      <alignment horizontal="left" vertical="center" wrapText="1"/>
    </xf>
    <xf numFmtId="49" fontId="24" fillId="6" borderId="30" xfId="0" applyNumberFormat="1" applyFont="1" applyFill="1" applyBorder="1" applyAlignment="1">
      <alignment horizontal="center" vertical="center" wrapText="1"/>
    </xf>
    <xf numFmtId="0" fontId="24" fillId="4" borderId="26" xfId="0" applyFont="1" applyFill="1" applyBorder="1" applyAlignment="1">
      <alignment vertical="center" wrapText="1"/>
    </xf>
    <xf numFmtId="49" fontId="22" fillId="5" borderId="32" xfId="0" applyNumberFormat="1" applyFont="1" applyFill="1" applyBorder="1" applyAlignment="1">
      <alignment horizontal="center" vertical="center" wrapText="1"/>
    </xf>
    <xf numFmtId="49" fontId="22" fillId="5" borderId="32" xfId="0" applyNumberFormat="1" applyFont="1" applyFill="1" applyBorder="1" applyAlignment="1">
      <alignment vertical="center" wrapText="1"/>
    </xf>
    <xf numFmtId="49" fontId="22" fillId="5" borderId="32" xfId="0" applyNumberFormat="1" applyFont="1" applyFill="1" applyBorder="1" applyAlignment="1">
      <alignment horizontal="left" vertical="center" wrapText="1"/>
    </xf>
    <xf numFmtId="49" fontId="22" fillId="4" borderId="29" xfId="0" applyNumberFormat="1" applyFont="1" applyFill="1" applyBorder="1" applyAlignment="1">
      <alignment horizontal="center" vertical="center" wrapText="1"/>
    </xf>
    <xf numFmtId="0" fontId="23" fillId="3" borderId="32" xfId="0" applyFont="1" applyFill="1" applyBorder="1" applyAlignment="1">
      <alignment vertical="center" wrapText="1"/>
    </xf>
    <xf numFmtId="0" fontId="21" fillId="3" borderId="32" xfId="0" applyFont="1" applyFill="1" applyBorder="1" applyAlignment="1">
      <alignment vertical="center" wrapText="1"/>
    </xf>
    <xf numFmtId="49" fontId="27" fillId="5" borderId="26" xfId="0" applyNumberFormat="1" applyFont="1" applyFill="1" applyBorder="1" applyAlignment="1">
      <alignment horizontal="center" vertical="center" wrapText="1"/>
    </xf>
    <xf numFmtId="49" fontId="27" fillId="5" borderId="26" xfId="0" applyNumberFormat="1" applyFont="1" applyFill="1" applyBorder="1" applyAlignment="1">
      <alignment horizontal="left" vertical="center" wrapText="1"/>
    </xf>
    <xf numFmtId="0" fontId="21" fillId="3" borderId="27" xfId="0" applyFont="1" applyFill="1" applyBorder="1" applyAlignment="1">
      <alignment vertical="center" wrapText="1"/>
    </xf>
    <xf numFmtId="49" fontId="22" fillId="4" borderId="28" xfId="0" applyNumberFormat="1" applyFont="1" applyFill="1" applyBorder="1" applyAlignment="1">
      <alignment horizontal="left" vertical="center" wrapText="1"/>
    </xf>
    <xf numFmtId="49" fontId="24" fillId="5" borderId="23" xfId="0" applyNumberFormat="1" applyFont="1" applyFill="1" applyBorder="1" applyAlignment="1">
      <alignment horizontal="center" vertical="center" wrapText="1"/>
    </xf>
    <xf numFmtId="49" fontId="24" fillId="5" borderId="23" xfId="0" applyNumberFormat="1" applyFont="1" applyFill="1" applyBorder="1" applyAlignment="1">
      <alignment vertical="center" wrapText="1"/>
    </xf>
    <xf numFmtId="0" fontId="22" fillId="4" borderId="26" xfId="0" applyFont="1" applyFill="1" applyBorder="1" applyAlignment="1">
      <alignment horizontal="center" vertical="center" wrapText="1"/>
    </xf>
    <xf numFmtId="0" fontId="22" fillId="4" borderId="26" xfId="0" applyFont="1" applyFill="1" applyBorder="1" applyAlignment="1">
      <alignment horizontal="left" vertical="center" wrapText="1"/>
    </xf>
    <xf numFmtId="0" fontId="22" fillId="5" borderId="26" xfId="0" applyFont="1" applyFill="1" applyBorder="1" applyAlignment="1">
      <alignment horizontal="center" vertical="center" wrapText="1"/>
    </xf>
    <xf numFmtId="0" fontId="22" fillId="5" borderId="26" xfId="0" applyFont="1" applyFill="1" applyBorder="1" applyAlignment="1">
      <alignment vertical="center" wrapText="1"/>
    </xf>
    <xf numFmtId="0" fontId="22" fillId="5" borderId="26" xfId="0" applyFont="1" applyFill="1" applyBorder="1" applyAlignment="1">
      <alignment horizontal="left" vertical="center" wrapText="1"/>
    </xf>
    <xf numFmtId="0" fontId="28" fillId="0" borderId="0" xfId="0" applyFont="1"/>
    <xf numFmtId="0" fontId="0" fillId="0" borderId="0" xfId="0" applyAlignment="1">
      <alignment horizontal="left"/>
    </xf>
    <xf numFmtId="0" fontId="0" fillId="0" borderId="0" xfId="0" applyFont="1" applyAlignment="1">
      <alignment horizontal="center"/>
    </xf>
    <xf numFmtId="0" fontId="2" fillId="0" borderId="3" xfId="0" applyFont="1" applyFill="1" applyBorder="1" applyAlignment="1">
      <alignment horizontal="left" vertical="top" wrapText="1" indent="2"/>
    </xf>
    <xf numFmtId="0" fontId="2" fillId="0" borderId="1" xfId="0" applyNumberFormat="1" applyFont="1" applyBorder="1" applyAlignment="1">
      <alignment horizontal="center" vertical="top"/>
    </xf>
    <xf numFmtId="49" fontId="2" fillId="0" borderId="3" xfId="0" applyNumberFormat="1" applyFont="1" applyBorder="1" applyAlignment="1">
      <alignment horizontal="center" vertical="center"/>
    </xf>
    <xf numFmtId="0" fontId="2" fillId="0" borderId="0" xfId="0" applyFont="1" applyFill="1" applyAlignment="1">
      <alignment horizontal="center" wrapText="1"/>
    </xf>
    <xf numFmtId="0" fontId="10" fillId="0" borderId="1" xfId="0" applyNumberFormat="1" applyFont="1" applyBorder="1" applyAlignment="1">
      <alignment horizontal="center" wrapText="1"/>
    </xf>
    <xf numFmtId="0" fontId="2" fillId="0" borderId="3" xfId="0" applyFont="1" applyBorder="1" applyAlignment="1">
      <alignment vertical="top"/>
    </xf>
    <xf numFmtId="0" fontId="2" fillId="0" borderId="3" xfId="0" applyFont="1" applyBorder="1" applyAlignment="1">
      <alignment horizontal="left" vertical="top" indent="2"/>
    </xf>
    <xf numFmtId="0" fontId="39" fillId="0" borderId="0" xfId="0" applyNumberFormat="1" applyFont="1" applyFill="1" applyBorder="1" applyAlignment="1" applyProtection="1"/>
    <xf numFmtId="0" fontId="21" fillId="3" borderId="30" xfId="0" applyFont="1" applyFill="1" applyBorder="1" applyAlignment="1">
      <alignment horizontal="justify" vertical="center" wrapText="1"/>
    </xf>
    <xf numFmtId="0" fontId="21" fillId="3" borderId="28" xfId="0" applyFont="1" applyFill="1" applyBorder="1" applyAlignment="1">
      <alignment horizontal="justify" vertical="center" wrapText="1"/>
    </xf>
    <xf numFmtId="49" fontId="24" fillId="4" borderId="28" xfId="0" applyNumberFormat="1" applyFont="1" applyFill="1" applyBorder="1" applyAlignment="1">
      <alignment horizontal="left" vertical="center" wrapText="1"/>
    </xf>
    <xf numFmtId="0" fontId="2" fillId="0" borderId="0" xfId="0" applyFont="1" applyFill="1" applyAlignment="1">
      <alignment horizontal="left" vertical="center"/>
    </xf>
    <xf numFmtId="0" fontId="2" fillId="0" borderId="3" xfId="0" applyFont="1" applyFill="1" applyBorder="1" applyAlignment="1">
      <alignment vertical="top" wrapText="1"/>
    </xf>
    <xf numFmtId="49" fontId="16"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15" fillId="0" borderId="0" xfId="0" applyFont="1" applyFill="1" applyAlignment="1">
      <alignment horizontal="left" vertical="center"/>
    </xf>
    <xf numFmtId="0" fontId="13" fillId="0" borderId="0" xfId="0" applyFont="1" applyFill="1" applyAlignment="1">
      <alignment horizontal="center" vertical="center"/>
    </xf>
    <xf numFmtId="0" fontId="10" fillId="0" borderId="1" xfId="0" applyFont="1" applyFill="1" applyBorder="1" applyAlignment="1">
      <alignment horizontal="center" wrapText="1"/>
    </xf>
    <xf numFmtId="0" fontId="10" fillId="0" borderId="2" xfId="0" applyFont="1" applyBorder="1" applyAlignment="1">
      <alignment horizontal="center" wrapText="1"/>
    </xf>
    <xf numFmtId="0" fontId="1" fillId="0" borderId="0" xfId="0" applyFont="1"/>
    <xf numFmtId="49" fontId="2" fillId="0" borderId="0" xfId="0" applyNumberFormat="1" applyFont="1" applyBorder="1" applyAlignment="1">
      <alignment vertical="top" wrapText="1"/>
    </xf>
    <xf numFmtId="0" fontId="2" fillId="0" borderId="0" xfId="0" applyFont="1" applyAlignment="1">
      <alignment horizontal="left" vertical="top" wrapText="1"/>
    </xf>
    <xf numFmtId="49" fontId="0" fillId="0" borderId="0" xfId="0" applyNumberFormat="1"/>
    <xf numFmtId="0" fontId="45" fillId="3" borderId="27" xfId="0" applyFont="1" applyFill="1" applyBorder="1" applyAlignment="1">
      <alignment vertical="center" wrapText="1"/>
    </xf>
    <xf numFmtId="49" fontId="45" fillId="4" borderId="27" xfId="0" applyNumberFormat="1" applyFont="1" applyFill="1" applyBorder="1" applyAlignment="1">
      <alignment horizontal="center" vertical="center" wrapText="1"/>
    </xf>
    <xf numFmtId="49" fontId="45" fillId="5" borderId="28" xfId="0" applyNumberFormat="1" applyFont="1" applyFill="1" applyBorder="1" applyAlignment="1">
      <alignment horizontal="center" vertical="center" wrapText="1"/>
    </xf>
    <xf numFmtId="49" fontId="45" fillId="5" borderId="29" xfId="0" applyNumberFormat="1" applyFont="1" applyFill="1" applyBorder="1" applyAlignment="1">
      <alignment horizontal="center" vertical="center" wrapText="1"/>
    </xf>
    <xf numFmtId="49" fontId="45" fillId="5" borderId="26" xfId="0" applyNumberFormat="1" applyFont="1" applyFill="1" applyBorder="1" applyAlignment="1">
      <alignment horizontal="center" vertical="center" wrapText="1"/>
    </xf>
    <xf numFmtId="49" fontId="45" fillId="6" borderId="29" xfId="0" applyNumberFormat="1" applyFont="1" applyFill="1" applyBorder="1" applyAlignment="1">
      <alignment horizontal="center" vertical="center" wrapText="1"/>
    </xf>
    <xf numFmtId="49" fontId="24" fillId="4" borderId="27" xfId="0" applyNumberFormat="1" applyFont="1" applyFill="1" applyBorder="1" applyAlignment="1">
      <alignment horizontal="center" vertical="center" wrapText="1"/>
    </xf>
    <xf numFmtId="49" fontId="24" fillId="5" borderId="31" xfId="0" applyNumberFormat="1" applyFont="1" applyFill="1" applyBorder="1" applyAlignment="1">
      <alignment horizontal="center" vertical="center" wrapText="1"/>
    </xf>
    <xf numFmtId="49" fontId="24" fillId="5" borderId="31" xfId="0" applyNumberFormat="1" applyFont="1" applyFill="1" applyBorder="1" applyAlignment="1">
      <alignment vertical="center" wrapText="1"/>
    </xf>
    <xf numFmtId="49" fontId="24" fillId="5" borderId="31" xfId="0" applyNumberFormat="1" applyFont="1" applyFill="1" applyBorder="1" applyAlignment="1">
      <alignment horizontal="left" vertical="center" wrapText="1"/>
    </xf>
    <xf numFmtId="49" fontId="24" fillId="5" borderId="32" xfId="0" applyNumberFormat="1" applyFont="1" applyFill="1" applyBorder="1" applyAlignment="1">
      <alignment horizontal="center" vertical="center" wrapText="1"/>
    </xf>
    <xf numFmtId="49" fontId="24" fillId="5" borderId="32" xfId="0" applyNumberFormat="1" applyFont="1" applyFill="1" applyBorder="1" applyAlignment="1">
      <alignment vertical="center" wrapText="1"/>
    </xf>
    <xf numFmtId="49" fontId="24" fillId="5" borderId="32" xfId="0" applyNumberFormat="1" applyFont="1" applyFill="1" applyBorder="1" applyAlignment="1">
      <alignment horizontal="left" vertical="center" wrapText="1"/>
    </xf>
    <xf numFmtId="49" fontId="24" fillId="6" borderId="32" xfId="0" applyNumberFormat="1" applyFont="1" applyFill="1" applyBorder="1" applyAlignment="1">
      <alignment horizontal="center" vertical="center" wrapText="1"/>
    </xf>
    <xf numFmtId="49" fontId="24" fillId="4" borderId="33" xfId="0" applyNumberFormat="1" applyFont="1" applyFill="1" applyBorder="1" applyAlignment="1">
      <alignment horizontal="center" vertical="center" wrapText="1"/>
    </xf>
    <xf numFmtId="49" fontId="24" fillId="4" borderId="33" xfId="0" applyNumberFormat="1" applyFont="1" applyFill="1" applyBorder="1" applyAlignment="1">
      <alignment horizontal="left" vertical="center" wrapText="1"/>
    </xf>
    <xf numFmtId="49" fontId="24" fillId="5" borderId="33" xfId="0" applyNumberFormat="1" applyFont="1" applyFill="1" applyBorder="1" applyAlignment="1">
      <alignment horizontal="center" vertical="center" wrapText="1"/>
    </xf>
    <xf numFmtId="49" fontId="24" fillId="5" borderId="33" xfId="0" applyNumberFormat="1" applyFont="1" applyFill="1" applyBorder="1" applyAlignment="1">
      <alignment vertical="center" wrapText="1"/>
    </xf>
    <xf numFmtId="49" fontId="24" fillId="5" borderId="33" xfId="0" applyNumberFormat="1" applyFont="1" applyFill="1" applyBorder="1" applyAlignment="1">
      <alignment horizontal="left" vertical="center" wrapText="1"/>
    </xf>
    <xf numFmtId="49" fontId="25" fillId="0" borderId="0" xfId="0" applyNumberFormat="1" applyFont="1" applyAlignment="1">
      <alignment horizontal="left"/>
    </xf>
    <xf numFmtId="0" fontId="2" fillId="0" borderId="3" xfId="0" applyFont="1" applyFill="1" applyBorder="1" applyAlignment="1">
      <alignment horizontal="left" vertical="top"/>
    </xf>
    <xf numFmtId="49" fontId="2" fillId="0" borderId="2" xfId="0" applyNumberFormat="1" applyFont="1" applyFill="1" applyBorder="1" applyAlignment="1">
      <alignment horizontal="center" vertical="top"/>
    </xf>
    <xf numFmtId="49" fontId="2" fillId="0" borderId="2" xfId="0" applyNumberFormat="1" applyFont="1" applyBorder="1" applyAlignment="1">
      <alignment horizontal="center" vertical="top" wrapText="1"/>
    </xf>
    <xf numFmtId="0" fontId="36" fillId="0" borderId="0" xfId="0" applyNumberFormat="1" applyFont="1" applyFill="1" applyBorder="1" applyAlignment="1" applyProtection="1"/>
    <xf numFmtId="0" fontId="39" fillId="0" borderId="0" xfId="0" applyNumberFormat="1" applyFont="1" applyFill="1" applyBorder="1" applyAlignment="1" applyProtection="1">
      <alignment horizontal="left" indent="6"/>
    </xf>
    <xf numFmtId="0" fontId="39" fillId="0" borderId="0" xfId="0" applyNumberFormat="1" applyFont="1" applyFill="1" applyBorder="1" applyAlignment="1" applyProtection="1">
      <alignment horizontal="center"/>
    </xf>
    <xf numFmtId="0" fontId="47" fillId="0" borderId="0" xfId="0" applyNumberFormat="1" applyFont="1" applyFill="1" applyBorder="1" applyAlignment="1" applyProtection="1"/>
    <xf numFmtId="0" fontId="47" fillId="0" borderId="0" xfId="0" applyNumberFormat="1" applyFont="1" applyFill="1" applyBorder="1" applyAlignment="1" applyProtection="1">
      <alignment horizontal="center"/>
    </xf>
    <xf numFmtId="0" fontId="47" fillId="0" borderId="0" xfId="0" applyNumberFormat="1" applyFont="1" applyFill="1" applyBorder="1" applyAlignment="1" applyProtection="1">
      <alignment horizontal="left"/>
    </xf>
    <xf numFmtId="0" fontId="48" fillId="0" borderId="0" xfId="0" applyNumberFormat="1" applyFont="1" applyFill="1" applyBorder="1" applyAlignment="1" applyProtection="1"/>
    <xf numFmtId="0" fontId="2" fillId="0" borderId="0" xfId="0" applyFont="1" applyFill="1" applyAlignment="1">
      <alignment horizontal="center"/>
    </xf>
    <xf numFmtId="0" fontId="9" fillId="0" borderId="0" xfId="0" applyFont="1" applyFill="1" applyAlignment="1">
      <alignment horizontal="centerContinuous"/>
    </xf>
    <xf numFmtId="0" fontId="16" fillId="0" borderId="0" xfId="0" applyFont="1" applyFill="1" applyAlignment="1">
      <alignment horizontal="left" vertical="center"/>
    </xf>
    <xf numFmtId="0" fontId="49" fillId="0" borderId="1" xfId="0" applyFont="1" applyFill="1" applyBorder="1" applyAlignment="1">
      <alignment horizontal="center" wrapText="1"/>
    </xf>
    <xf numFmtId="49" fontId="49" fillId="0" borderId="1" xfId="0" applyNumberFormat="1" applyFont="1" applyFill="1" applyBorder="1" applyAlignment="1">
      <alignment horizontal="center" wrapText="1"/>
    </xf>
    <xf numFmtId="0" fontId="49" fillId="0" borderId="3" xfId="0" applyFont="1" applyFill="1" applyBorder="1" applyAlignment="1">
      <alignment horizontal="center" wrapText="1"/>
    </xf>
    <xf numFmtId="49" fontId="49" fillId="0" borderId="2" xfId="0" applyNumberFormat="1" applyFont="1" applyFill="1" applyBorder="1" applyAlignment="1">
      <alignment horizontal="center" wrapText="1"/>
    </xf>
    <xf numFmtId="0" fontId="49" fillId="0" borderId="2" xfId="0" applyFont="1" applyBorder="1" applyAlignment="1">
      <alignment horizontal="center" wrapText="1"/>
    </xf>
    <xf numFmtId="0" fontId="49" fillId="0" borderId="1" xfId="0" applyFont="1" applyBorder="1" applyAlignment="1">
      <alignment horizontal="center" wrapText="1"/>
    </xf>
    <xf numFmtId="0" fontId="2" fillId="0" borderId="3" xfId="0" applyFont="1" applyFill="1" applyBorder="1" applyAlignment="1">
      <alignment horizontal="left" vertical="top" indent="2"/>
    </xf>
    <xf numFmtId="0" fontId="2" fillId="0" borderId="15" xfId="0" applyFont="1" applyFill="1" applyBorder="1" applyAlignment="1">
      <alignment horizontal="left" vertical="top" indent="2"/>
    </xf>
    <xf numFmtId="49" fontId="2" fillId="0" borderId="2" xfId="0" applyNumberFormat="1" applyFont="1" applyFill="1" applyBorder="1" applyAlignment="1">
      <alignment horizontal="center" vertical="top" wrapText="1"/>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49" fontId="0" fillId="0" borderId="0" xfId="0" applyNumberFormat="1" applyBorder="1" applyAlignment="1">
      <alignment horizontal="center"/>
    </xf>
    <xf numFmtId="0" fontId="28" fillId="0" borderId="0" xfId="0" applyFont="1" applyBorder="1"/>
    <xf numFmtId="0" fontId="0" fillId="0" borderId="0" xfId="0" applyFont="1" applyBorder="1"/>
    <xf numFmtId="0" fontId="2" fillId="0" borderId="0" xfId="0" applyFont="1" applyBorder="1" applyAlignment="1">
      <alignment horizontal="left" vertical="center" wrapText="1"/>
    </xf>
    <xf numFmtId="49" fontId="28" fillId="0" borderId="0" xfId="0" applyNumberFormat="1" applyFont="1" applyBorder="1" applyAlignment="1">
      <alignment horizontal="center"/>
    </xf>
    <xf numFmtId="49" fontId="35" fillId="0" borderId="0" xfId="0" applyNumberFormat="1" applyFont="1" applyBorder="1" applyAlignment="1">
      <alignment horizontal="center"/>
    </xf>
    <xf numFmtId="0" fontId="35" fillId="0" borderId="0" xfId="0" applyFont="1" applyBorder="1"/>
    <xf numFmtId="0" fontId="34" fillId="0" borderId="0" xfId="0" applyFont="1" applyBorder="1"/>
    <xf numFmtId="49" fontId="53" fillId="0" borderId="0" xfId="0" applyNumberFormat="1" applyFont="1" applyAlignment="1">
      <alignment horizontal="left"/>
    </xf>
    <xf numFmtId="0" fontId="53" fillId="0" borderId="0" xfId="0" applyFont="1" applyBorder="1" applyAlignment="1">
      <alignment horizontal="left"/>
    </xf>
    <xf numFmtId="49" fontId="53" fillId="0" borderId="0" xfId="0" applyNumberFormat="1" applyFont="1" applyBorder="1" applyAlignment="1">
      <alignment horizontal="left"/>
    </xf>
    <xf numFmtId="49" fontId="54" fillId="0" borderId="0" xfId="0" applyNumberFormat="1" applyFont="1" applyBorder="1" applyAlignment="1">
      <alignment horizontal="left"/>
    </xf>
    <xf numFmtId="49" fontId="0" fillId="0" borderId="0" xfId="0" applyNumberFormat="1" applyFont="1" applyAlignment="1">
      <alignment horizontal="center"/>
    </xf>
    <xf numFmtId="0" fontId="9" fillId="0" borderId="0" xfId="0" applyFont="1" applyAlignment="1">
      <alignment horizontal="centerContinuous"/>
    </xf>
    <xf numFmtId="0" fontId="16" fillId="0" borderId="0" xfId="0" applyNumberFormat="1" applyFont="1" applyAlignment="1">
      <alignment horizontal="left" vertical="center"/>
    </xf>
    <xf numFmtId="0" fontId="49" fillId="0" borderId="1" xfId="0" applyNumberFormat="1" applyFont="1" applyBorder="1" applyAlignment="1">
      <alignment horizontal="center" wrapText="1"/>
    </xf>
    <xf numFmtId="0" fontId="49" fillId="0" borderId="3" xfId="0" applyNumberFormat="1" applyFont="1" applyBorder="1" applyAlignment="1">
      <alignment horizontal="center" wrapText="1"/>
    </xf>
    <xf numFmtId="0" fontId="49" fillId="0" borderId="2" xfId="0" applyNumberFormat="1" applyFont="1" applyBorder="1" applyAlignment="1">
      <alignment horizontal="center" wrapText="1"/>
    </xf>
    <xf numFmtId="0" fontId="49" fillId="0" borderId="17" xfId="0" applyNumberFormat="1" applyFont="1" applyBorder="1" applyAlignment="1">
      <alignment horizontal="center" wrapText="1"/>
    </xf>
    <xf numFmtId="0" fontId="49" fillId="0" borderId="1" xfId="0" applyNumberFormat="1" applyFont="1" applyFill="1" applyBorder="1" applyAlignment="1">
      <alignment horizontal="center" wrapText="1"/>
    </xf>
    <xf numFmtId="0" fontId="2" fillId="0" borderId="11" xfId="0" applyFont="1" applyFill="1" applyBorder="1" applyAlignment="1">
      <alignment horizontal="left" vertical="top" wrapText="1"/>
    </xf>
    <xf numFmtId="0" fontId="55" fillId="0" borderId="3" xfId="0" applyNumberFormat="1" applyFont="1" applyFill="1" applyBorder="1" applyAlignment="1" applyProtection="1">
      <alignment vertical="top" wrapText="1"/>
    </xf>
    <xf numFmtId="49" fontId="2" fillId="0" borderId="9" xfId="0" applyNumberFormat="1" applyFont="1" applyFill="1" applyBorder="1" applyAlignment="1">
      <alignment horizontal="center" vertical="top"/>
    </xf>
    <xf numFmtId="0" fontId="2" fillId="0" borderId="8" xfId="0"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9" xfId="0" applyFont="1" applyFill="1" applyBorder="1" applyAlignment="1">
      <alignment horizontal="center" vertical="top"/>
    </xf>
    <xf numFmtId="49" fontId="2" fillId="0" borderId="2" xfId="0" applyNumberFormat="1" applyFont="1" applyBorder="1" applyAlignment="1">
      <alignment horizontal="center" vertical="top"/>
    </xf>
    <xf numFmtId="0" fontId="2" fillId="0" borderId="8"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8" xfId="0" applyNumberFormat="1" applyFont="1" applyBorder="1" applyAlignment="1">
      <alignment horizontal="center" vertical="top" wrapText="1"/>
    </xf>
    <xf numFmtId="0" fontId="2" fillId="0" borderId="8"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2" fillId="0" borderId="11"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1" xfId="0" applyFont="1" applyFill="1" applyBorder="1" applyAlignment="1">
      <alignment horizontal="center" vertical="top"/>
    </xf>
    <xf numFmtId="49" fontId="2" fillId="0" borderId="11"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0" fontId="2" fillId="0" borderId="8" xfId="0" applyNumberFormat="1" applyFont="1" applyFill="1" applyBorder="1" applyAlignment="1">
      <alignment horizontal="center" vertical="top"/>
    </xf>
    <xf numFmtId="0" fontId="2" fillId="0" borderId="1" xfId="0" applyNumberFormat="1" applyFont="1" applyBorder="1" applyAlignment="1">
      <alignment horizontal="center" vertical="top"/>
    </xf>
    <xf numFmtId="49" fontId="2" fillId="0" borderId="1" xfId="0" applyNumberFormat="1"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Fill="1" applyBorder="1" applyAlignment="1">
      <alignment horizontal="center" vertical="top"/>
    </xf>
    <xf numFmtId="0" fontId="4" fillId="0" borderId="8" xfId="0" applyFont="1" applyBorder="1" applyAlignment="1">
      <alignment horizontal="left" vertical="top"/>
    </xf>
    <xf numFmtId="0" fontId="4" fillId="0" borderId="0" xfId="0" applyFont="1" applyAlignment="1">
      <alignment horizontal="center" vertical="center"/>
    </xf>
    <xf numFmtId="0" fontId="49" fillId="0" borderId="3" xfId="0" applyFont="1" applyBorder="1" applyAlignment="1">
      <alignment horizontal="center" wrapText="1"/>
    </xf>
    <xf numFmtId="0" fontId="2" fillId="0" borderId="15" xfId="0" applyFont="1" applyBorder="1" applyAlignment="1">
      <alignment horizontal="left" vertical="top" indent="2"/>
    </xf>
    <xf numFmtId="49" fontId="2" fillId="0" borderId="3" xfId="0" applyNumberFormat="1" applyFont="1" applyBorder="1" applyAlignment="1">
      <alignment horizontal="left" vertical="center" wrapText="1"/>
    </xf>
    <xf numFmtId="49" fontId="49" fillId="0" borderId="2" xfId="0" applyNumberFormat="1" applyFont="1" applyBorder="1" applyAlignment="1">
      <alignment horizontal="center" wrapText="1"/>
    </xf>
    <xf numFmtId="0" fontId="4" fillId="0" borderId="0" xfId="0" applyFont="1" applyAlignment="1">
      <alignment horizontal="center" vertical="top"/>
    </xf>
    <xf numFmtId="49" fontId="31" fillId="0" borderId="0" xfId="0" applyNumberFormat="1" applyFont="1" applyAlignment="1">
      <alignment horizontal="left"/>
    </xf>
    <xf numFmtId="0" fontId="4" fillId="0" borderId="0" xfId="0" applyFont="1" applyFill="1" applyAlignment="1">
      <alignment horizontal="left"/>
    </xf>
    <xf numFmtId="0" fontId="4" fillId="0" borderId="0" xfId="0" applyFont="1" applyAlignment="1">
      <alignment horizontal="center" vertical="top" wrapText="1"/>
    </xf>
    <xf numFmtId="0" fontId="59" fillId="0" borderId="0" xfId="0" applyNumberFormat="1" applyFont="1" applyAlignment="1">
      <alignment horizontal="left" vertical="center"/>
    </xf>
    <xf numFmtId="49" fontId="5" fillId="0" borderId="0" xfId="0" applyNumberFormat="1" applyFont="1" applyAlignment="1">
      <alignment horizontal="left"/>
    </xf>
    <xf numFmtId="0" fontId="4" fillId="0" borderId="0" xfId="0" applyFont="1" applyAlignment="1">
      <alignment horizontal="centerContinuous"/>
    </xf>
    <xf numFmtId="49" fontId="5" fillId="0" borderId="0" xfId="0" applyNumberFormat="1" applyFont="1" applyFill="1" applyAlignment="1">
      <alignment horizontal="center"/>
    </xf>
    <xf numFmtId="0" fontId="31" fillId="0" borderId="0" xfId="0" applyFont="1" applyAlignment="1">
      <alignment horizontal="left" vertical="center"/>
    </xf>
    <xf numFmtId="49" fontId="5" fillId="0" borderId="0" xfId="0" applyNumberFormat="1" applyFont="1" applyAlignment="1"/>
    <xf numFmtId="0" fontId="60" fillId="0" borderId="0" xfId="0"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Fill="1" applyAlignment="1">
      <alignment horizontal="center"/>
    </xf>
    <xf numFmtId="0" fontId="61" fillId="0" borderId="0" xfId="0" applyFont="1"/>
    <xf numFmtId="0" fontId="61" fillId="0" borderId="3" xfId="0" applyFont="1" applyBorder="1" applyAlignment="1">
      <alignment horizontal="center"/>
    </xf>
    <xf numFmtId="0" fontId="4" fillId="0" borderId="0" xfId="0" applyFont="1" applyAlignment="1">
      <alignment horizontal="center"/>
    </xf>
    <xf numFmtId="0" fontId="4" fillId="0" borderId="3" xfId="0" applyFont="1" applyFill="1" applyBorder="1" applyAlignment="1">
      <alignment wrapText="1"/>
    </xf>
    <xf numFmtId="0" fontId="4" fillId="0" borderId="3" xfId="0" applyFont="1" applyFill="1" applyBorder="1" applyAlignment="1">
      <alignment vertical="top" wrapText="1"/>
    </xf>
    <xf numFmtId="49" fontId="4" fillId="0" borderId="9" xfId="0" applyNumberFormat="1" applyFont="1" applyBorder="1" applyAlignment="1">
      <alignment horizontal="center" vertical="top" wrapText="1"/>
    </xf>
    <xf numFmtId="0" fontId="4" fillId="0" borderId="0" xfId="0" applyFont="1" applyFill="1"/>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1" xfId="0" applyFont="1" applyBorder="1" applyAlignment="1">
      <alignment horizontal="center" vertical="top"/>
    </xf>
    <xf numFmtId="49" fontId="2" fillId="0" borderId="0" xfId="0" applyNumberFormat="1" applyFont="1" applyBorder="1" applyAlignment="1">
      <alignment horizontal="left" vertical="top" wrapText="1"/>
    </xf>
    <xf numFmtId="0" fontId="2" fillId="0" borderId="0" xfId="0" applyFont="1" applyAlignment="1">
      <alignment vertical="top"/>
    </xf>
    <xf numFmtId="49" fontId="2" fillId="0" borderId="0" xfId="0" applyNumberFormat="1"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61" fillId="0" borderId="0" xfId="0" applyFont="1" applyAlignment="1">
      <alignment horizontal="left"/>
    </xf>
    <xf numFmtId="0" fontId="65" fillId="0" borderId="1" xfId="0" applyFont="1" applyFill="1" applyBorder="1" applyAlignment="1">
      <alignment horizontal="center" wrapText="1"/>
    </xf>
    <xf numFmtId="0" fontId="2" fillId="0" borderId="3" xfId="0" applyNumberFormat="1" applyFont="1" applyFill="1" applyBorder="1" applyAlignment="1">
      <alignment horizontal="left" vertical="top" wrapText="1" indent="2"/>
    </xf>
    <xf numFmtId="0" fontId="49" fillId="0" borderId="1" xfId="0" applyFont="1" applyBorder="1" applyAlignment="1">
      <alignment horizontal="left" vertical="center" wrapText="1"/>
    </xf>
    <xf numFmtId="49" fontId="4" fillId="0" borderId="2"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2" fillId="0" borderId="8" xfId="0" applyNumberFormat="1" applyFont="1" applyBorder="1" applyAlignment="1">
      <alignment horizontal="left" vertical="top" wrapText="1"/>
    </xf>
    <xf numFmtId="0" fontId="49" fillId="0" borderId="1" xfId="0" applyFont="1" applyBorder="1" applyAlignment="1">
      <alignment horizontal="center" vertical="center" wrapText="1"/>
    </xf>
    <xf numFmtId="0" fontId="3" fillId="0" borderId="8" xfId="0" applyNumberFormat="1" applyFont="1" applyBorder="1" applyAlignment="1">
      <alignment horizontal="left" vertical="top" wrapText="1"/>
    </xf>
    <xf numFmtId="0" fontId="3" fillId="0" borderId="1" xfId="0" applyNumberFormat="1" applyFont="1" applyBorder="1" applyAlignment="1">
      <alignment horizontal="left" vertical="top" wrapText="1"/>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0" fontId="65" fillId="0" borderId="0" xfId="0" applyFont="1" applyAlignment="1">
      <alignment vertical="center"/>
    </xf>
    <xf numFmtId="0" fontId="65" fillId="0" borderId="0" xfId="0" applyFont="1" applyFill="1"/>
    <xf numFmtId="0" fontId="65" fillId="0" borderId="0" xfId="0" applyFont="1" applyFill="1" applyAlignment="1">
      <alignment horizontal="left"/>
    </xf>
    <xf numFmtId="0" fontId="65" fillId="0" borderId="0" xfId="0" applyFont="1" applyBorder="1"/>
    <xf numFmtId="0" fontId="65" fillId="0" borderId="0" xfId="0" applyFont="1"/>
    <xf numFmtId="0" fontId="1" fillId="0" borderId="0" xfId="0" applyFont="1" applyAlignment="1">
      <alignment wrapText="1"/>
    </xf>
    <xf numFmtId="0" fontId="2" fillId="0" borderId="17" xfId="0" applyFont="1" applyBorder="1" applyAlignment="1">
      <alignment horizontal="left" vertical="top" wrapText="1"/>
    </xf>
    <xf numFmtId="0" fontId="3" fillId="0" borderId="1" xfId="0"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2" fillId="0" borderId="3" xfId="0" applyFont="1" applyBorder="1" applyAlignment="1">
      <alignment horizontal="left" vertical="top" wrapText="1" indent="2"/>
    </xf>
    <xf numFmtId="0" fontId="9" fillId="0" borderId="3" xfId="0" applyFont="1" applyBorder="1" applyAlignment="1">
      <alignment horizontal="left" vertical="top" wrapText="1" indent="2"/>
    </xf>
    <xf numFmtId="49" fontId="5" fillId="0" borderId="8" xfId="0" applyNumberFormat="1" applyFont="1" applyFill="1" applyBorder="1" applyAlignment="1">
      <alignment horizontal="left" vertical="top" wrapText="1"/>
    </xf>
    <xf numFmtId="0" fontId="4" fillId="0" borderId="8"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Fill="1" applyBorder="1" applyAlignment="1">
      <alignment vertical="top" wrapText="1"/>
    </xf>
    <xf numFmtId="49" fontId="4" fillId="0" borderId="8" xfId="0" applyNumberFormat="1" applyFont="1" applyBorder="1" applyAlignment="1">
      <alignment horizontal="left" vertical="top"/>
    </xf>
    <xf numFmtId="0"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xf>
    <xf numFmtId="49" fontId="6" fillId="0" borderId="0" xfId="0" applyNumberFormat="1" applyFont="1" applyAlignment="1">
      <alignment horizontal="center"/>
    </xf>
    <xf numFmtId="49" fontId="25" fillId="0" borderId="0" xfId="0" applyNumberFormat="1" applyFont="1"/>
    <xf numFmtId="0" fontId="38" fillId="0" borderId="0" xfId="0" applyFont="1"/>
    <xf numFmtId="49" fontId="75" fillId="10" borderId="26" xfId="0" applyNumberFormat="1" applyFont="1" applyFill="1" applyBorder="1" applyAlignment="1">
      <alignment horizontal="left" vertical="center" wrapText="1"/>
    </xf>
    <xf numFmtId="49" fontId="75" fillId="10" borderId="29" xfId="0" applyNumberFormat="1" applyFont="1" applyFill="1" applyBorder="1" applyAlignment="1">
      <alignment horizontal="center" vertical="center" wrapText="1"/>
    </xf>
    <xf numFmtId="49" fontId="75" fillId="10" borderId="30" xfId="0" applyNumberFormat="1" applyFont="1" applyFill="1" applyBorder="1" applyAlignment="1">
      <alignment horizontal="center" vertical="center" wrapText="1"/>
    </xf>
    <xf numFmtId="49" fontId="75" fillId="10" borderId="29" xfId="0" applyNumberFormat="1" applyFont="1" applyFill="1" applyBorder="1" applyAlignment="1">
      <alignment horizontal="left" vertical="center" wrapText="1"/>
    </xf>
    <xf numFmtId="49" fontId="75" fillId="10" borderId="30" xfId="0" applyNumberFormat="1" applyFont="1" applyFill="1" applyBorder="1" applyAlignment="1">
      <alignment vertical="center" wrapText="1"/>
    </xf>
    <xf numFmtId="49" fontId="75" fillId="10" borderId="33" xfId="0" applyNumberFormat="1" applyFont="1" applyFill="1" applyBorder="1" applyAlignment="1">
      <alignment horizontal="left" vertical="center" wrapText="1"/>
    </xf>
    <xf numFmtId="49" fontId="75" fillId="10" borderId="33" xfId="0" applyNumberFormat="1" applyFont="1" applyFill="1" applyBorder="1" applyAlignment="1">
      <alignment horizontal="center" vertical="center" wrapText="1"/>
    </xf>
    <xf numFmtId="0" fontId="76" fillId="10" borderId="28" xfId="0" applyFont="1" applyFill="1" applyBorder="1" applyAlignment="1">
      <alignment vertical="center" wrapText="1"/>
    </xf>
    <xf numFmtId="49" fontId="24" fillId="6" borderId="33" xfId="0" applyNumberFormat="1" applyFont="1" applyFill="1" applyBorder="1" applyAlignment="1">
      <alignment horizontal="left" vertical="center" wrapText="1"/>
    </xf>
    <xf numFmtId="49" fontId="79" fillId="6" borderId="30" xfId="0" applyNumberFormat="1" applyFont="1" applyFill="1" applyBorder="1" applyAlignment="1">
      <alignment horizontal="left" vertical="center" wrapText="1"/>
    </xf>
    <xf numFmtId="49" fontId="79" fillId="6" borderId="30" xfId="0" applyNumberFormat="1" applyFont="1" applyFill="1" applyBorder="1" applyAlignment="1">
      <alignment horizontal="center" vertical="center" wrapText="1"/>
    </xf>
    <xf numFmtId="49" fontId="79" fillId="6" borderId="33" xfId="0" applyNumberFormat="1" applyFont="1" applyFill="1" applyBorder="1" applyAlignment="1">
      <alignment horizontal="center" vertical="center" wrapText="1"/>
    </xf>
    <xf numFmtId="49" fontId="79" fillId="5" borderId="29" xfId="0" applyNumberFormat="1" applyFont="1" applyFill="1" applyBorder="1" applyAlignment="1">
      <alignment horizontal="center" vertical="center" wrapText="1"/>
    </xf>
    <xf numFmtId="49" fontId="79" fillId="5" borderId="29" xfId="0" applyNumberFormat="1" applyFont="1" applyFill="1" applyBorder="1" applyAlignment="1">
      <alignment horizontal="left" vertical="center" wrapText="1"/>
    </xf>
    <xf numFmtId="49" fontId="79" fillId="5" borderId="30" xfId="0" applyNumberFormat="1" applyFont="1" applyFill="1" applyBorder="1" applyAlignment="1">
      <alignment horizontal="center" vertical="center" wrapText="1"/>
    </xf>
    <xf numFmtId="49" fontId="79" fillId="5" borderId="30" xfId="0" applyNumberFormat="1" applyFont="1" applyFill="1" applyBorder="1" applyAlignment="1">
      <alignment vertical="center" wrapText="1"/>
    </xf>
    <xf numFmtId="49" fontId="79" fillId="4" borderId="30" xfId="0" applyNumberFormat="1" applyFont="1" applyFill="1" applyBorder="1" applyAlignment="1">
      <alignment horizontal="left" vertical="center" wrapText="1"/>
    </xf>
    <xf numFmtId="49" fontId="79" fillId="4" borderId="33" xfId="0" applyNumberFormat="1" applyFont="1" applyFill="1" applyBorder="1" applyAlignment="1">
      <alignment horizontal="center" vertical="center" wrapText="1"/>
    </xf>
    <xf numFmtId="0" fontId="78" fillId="3" borderId="30" xfId="0" applyFont="1" applyFill="1" applyBorder="1" applyAlignment="1">
      <alignment vertical="center" wrapText="1"/>
    </xf>
    <xf numFmtId="49" fontId="79" fillId="10" borderId="29" xfId="0" applyNumberFormat="1" applyFont="1" applyFill="1" applyBorder="1" applyAlignment="1">
      <alignment horizontal="left" vertical="center" wrapText="1"/>
    </xf>
    <xf numFmtId="49" fontId="24" fillId="10" borderId="29" xfId="0" applyNumberFormat="1" applyFont="1" applyFill="1" applyBorder="1" applyAlignment="1">
      <alignment horizontal="center" vertical="center" wrapText="1"/>
    </xf>
    <xf numFmtId="49" fontId="79" fillId="10" borderId="29" xfId="0" applyNumberFormat="1" applyFont="1" applyFill="1" applyBorder="1" applyAlignment="1">
      <alignment horizontal="center" vertical="center" wrapText="1"/>
    </xf>
    <xf numFmtId="49" fontId="24" fillId="10" borderId="29" xfId="0" applyNumberFormat="1" applyFont="1" applyFill="1" applyBorder="1" applyAlignment="1">
      <alignment horizontal="left" vertical="center" wrapText="1"/>
    </xf>
    <xf numFmtId="49" fontId="24" fillId="10" borderId="29" xfId="0" applyNumberFormat="1" applyFont="1" applyFill="1" applyBorder="1" applyAlignment="1">
      <alignment vertical="center" wrapText="1"/>
    </xf>
    <xf numFmtId="49" fontId="79" fillId="10" borderId="30" xfId="0" applyNumberFormat="1" applyFont="1" applyFill="1" applyBorder="1" applyAlignment="1">
      <alignment horizontal="left" vertical="center" wrapText="1"/>
    </xf>
    <xf numFmtId="49" fontId="79" fillId="10" borderId="30" xfId="0" applyNumberFormat="1" applyFont="1" applyFill="1" applyBorder="1" applyAlignment="1">
      <alignment horizontal="center" vertical="center" wrapText="1"/>
    </xf>
    <xf numFmtId="0" fontId="23" fillId="10" borderId="30" xfId="0" applyFont="1" applyFill="1" applyBorder="1" applyAlignment="1">
      <alignment vertical="center" wrapText="1"/>
    </xf>
    <xf numFmtId="49" fontId="24" fillId="10" borderId="26" xfId="0" applyNumberFormat="1" applyFont="1" applyFill="1" applyBorder="1" applyAlignment="1">
      <alignment horizontal="left" vertical="center" wrapText="1"/>
    </xf>
    <xf numFmtId="49" fontId="24" fillId="10" borderId="26" xfId="0" applyNumberFormat="1" applyFont="1" applyFill="1" applyBorder="1" applyAlignment="1">
      <alignment horizontal="center" vertical="center" wrapText="1"/>
    </xf>
    <xf numFmtId="49" fontId="24" fillId="10" borderId="26" xfId="0" applyNumberFormat="1" applyFont="1" applyFill="1" applyBorder="1" applyAlignment="1">
      <alignment vertical="center" wrapText="1"/>
    </xf>
    <xf numFmtId="0" fontId="23" fillId="10" borderId="28" xfId="0" applyFont="1" applyFill="1" applyBorder="1" applyAlignment="1">
      <alignment vertical="center" wrapText="1"/>
    </xf>
    <xf numFmtId="49" fontId="24" fillId="10" borderId="30" xfId="0" applyNumberFormat="1" applyFont="1" applyFill="1" applyBorder="1" applyAlignment="1">
      <alignment horizontal="center" vertical="center" wrapText="1"/>
    </xf>
    <xf numFmtId="0" fontId="1" fillId="10" borderId="0" xfId="0" applyFont="1" applyFill="1"/>
    <xf numFmtId="49" fontId="19" fillId="11" borderId="29" xfId="0" applyNumberFormat="1" applyFont="1" applyFill="1" applyBorder="1" applyAlignment="1">
      <alignment horizontal="center" vertical="center" wrapText="1"/>
    </xf>
    <xf numFmtId="49" fontId="22" fillId="11" borderId="29" xfId="0" applyNumberFormat="1" applyFont="1" applyFill="1" applyBorder="1" applyAlignment="1">
      <alignment horizontal="center" vertical="center" wrapText="1"/>
    </xf>
    <xf numFmtId="49" fontId="22" fillId="11" borderId="26" xfId="0" applyNumberFormat="1" applyFont="1" applyFill="1" applyBorder="1" applyAlignment="1">
      <alignment horizontal="left" vertical="center" wrapText="1"/>
    </xf>
    <xf numFmtId="49" fontId="24" fillId="11" borderId="29" xfId="0" applyNumberFormat="1" applyFont="1" applyFill="1" applyBorder="1" applyAlignment="1">
      <alignment horizontal="center" vertical="center" wrapText="1"/>
    </xf>
    <xf numFmtId="49" fontId="24" fillId="11" borderId="26" xfId="0" applyNumberFormat="1" applyFont="1" applyFill="1" applyBorder="1" applyAlignment="1">
      <alignment horizontal="left" vertical="center" wrapText="1"/>
    </xf>
    <xf numFmtId="49" fontId="79" fillId="10" borderId="26" xfId="0" applyNumberFormat="1" applyFont="1" applyFill="1" applyBorder="1" applyAlignment="1">
      <alignment horizontal="center" vertical="center" wrapText="1"/>
    </xf>
    <xf numFmtId="49" fontId="80" fillId="10" borderId="26" xfId="0" applyNumberFormat="1" applyFont="1" applyFill="1" applyBorder="1" applyAlignment="1">
      <alignment horizontal="left" vertical="center" wrapText="1"/>
    </xf>
    <xf numFmtId="49" fontId="24" fillId="11" borderId="26" xfId="0" applyNumberFormat="1" applyFont="1" applyFill="1" applyBorder="1" applyAlignment="1">
      <alignment horizontal="center" vertical="center" wrapText="1"/>
    </xf>
    <xf numFmtId="49" fontId="24" fillId="11" borderId="30" xfId="0" applyNumberFormat="1" applyFont="1" applyFill="1" applyBorder="1" applyAlignment="1">
      <alignment horizontal="center" vertical="center" wrapText="1"/>
    </xf>
    <xf numFmtId="49" fontId="24" fillId="10" borderId="32" xfId="0" applyNumberFormat="1" applyFont="1" applyFill="1" applyBorder="1" applyAlignment="1">
      <alignment horizontal="center" vertical="center" wrapText="1"/>
    </xf>
    <xf numFmtId="49" fontId="24" fillId="10" borderId="32" xfId="0" applyNumberFormat="1" applyFont="1" applyFill="1" applyBorder="1" applyAlignment="1">
      <alignment horizontal="left" vertical="center" wrapText="1"/>
    </xf>
    <xf numFmtId="49" fontId="24" fillId="12" borderId="32" xfId="0" applyNumberFormat="1" applyFont="1" applyFill="1" applyBorder="1" applyAlignment="1">
      <alignment horizontal="center" vertical="center" wrapText="1"/>
    </xf>
    <xf numFmtId="49" fontId="24" fillId="10" borderId="32" xfId="0" applyNumberFormat="1" applyFont="1" applyFill="1" applyBorder="1" applyAlignment="1">
      <alignment vertical="center" wrapText="1"/>
    </xf>
    <xf numFmtId="49" fontId="27" fillId="5" borderId="29" xfId="0" applyNumberFormat="1" applyFont="1" applyFill="1" applyBorder="1" applyAlignment="1">
      <alignment horizontal="left" vertical="center" wrapText="1"/>
    </xf>
    <xf numFmtId="49" fontId="27" fillId="11" borderId="30" xfId="0" applyNumberFormat="1" applyFont="1" applyFill="1" applyBorder="1" applyAlignment="1">
      <alignment horizontal="center" vertical="center" wrapText="1"/>
    </xf>
    <xf numFmtId="49" fontId="27" fillId="11" borderId="26" xfId="0" applyNumberFormat="1" applyFont="1" applyFill="1" applyBorder="1" applyAlignment="1">
      <alignment horizontal="center" vertical="center" wrapText="1"/>
    </xf>
    <xf numFmtId="49" fontId="22" fillId="10" borderId="26" xfId="0" applyNumberFormat="1" applyFont="1" applyFill="1" applyBorder="1" applyAlignment="1">
      <alignment horizontal="center" vertical="center" wrapText="1"/>
    </xf>
    <xf numFmtId="49" fontId="75" fillId="11" borderId="26" xfId="0" applyNumberFormat="1" applyFont="1" applyFill="1" applyBorder="1" applyAlignment="1">
      <alignment horizontal="left" vertical="center" wrapText="1"/>
    </xf>
    <xf numFmtId="49" fontId="24" fillId="12" borderId="30" xfId="0" applyNumberFormat="1" applyFont="1" applyFill="1" applyBorder="1" applyAlignment="1">
      <alignment horizontal="center" vertical="center" wrapText="1"/>
    </xf>
    <xf numFmtId="49" fontId="78" fillId="10" borderId="30" xfId="0" applyNumberFormat="1" applyFont="1" applyFill="1" applyBorder="1" applyAlignment="1">
      <alignment horizontal="center" vertical="center" wrapText="1"/>
    </xf>
    <xf numFmtId="49" fontId="78" fillId="10" borderId="30" xfId="0" applyNumberFormat="1" applyFont="1" applyFill="1" applyBorder="1" applyAlignment="1">
      <alignment horizontal="left" vertical="center" wrapText="1"/>
    </xf>
    <xf numFmtId="49" fontId="78" fillId="10" borderId="29" xfId="0" applyNumberFormat="1" applyFont="1" applyFill="1" applyBorder="1" applyAlignment="1">
      <alignment horizontal="center" vertical="center" wrapText="1"/>
    </xf>
    <xf numFmtId="49" fontId="78" fillId="10" borderId="29" xfId="0" applyNumberFormat="1" applyFont="1" applyFill="1" applyBorder="1" applyAlignment="1">
      <alignment horizontal="left" vertical="center" wrapText="1"/>
    </xf>
    <xf numFmtId="49" fontId="22" fillId="11" borderId="30" xfId="0" applyNumberFormat="1" applyFont="1" applyFill="1" applyBorder="1" applyAlignment="1">
      <alignment horizontal="center" vertical="center" wrapText="1"/>
    </xf>
    <xf numFmtId="49" fontId="22" fillId="11" borderId="29" xfId="0" applyNumberFormat="1" applyFont="1" applyFill="1" applyBorder="1" applyAlignment="1">
      <alignment horizontal="left" vertical="center" wrapText="1"/>
    </xf>
    <xf numFmtId="49" fontId="24" fillId="11" borderId="29" xfId="0" applyNumberFormat="1" applyFont="1" applyFill="1" applyBorder="1" applyAlignment="1">
      <alignment horizontal="left" vertical="center" wrapText="1"/>
    </xf>
    <xf numFmtId="49" fontId="22" fillId="11" borderId="30" xfId="0" applyNumberFormat="1" applyFont="1" applyFill="1" applyBorder="1" applyAlignment="1">
      <alignment horizontal="left" vertical="center" wrapText="1"/>
    </xf>
    <xf numFmtId="49" fontId="22" fillId="11" borderId="26" xfId="0" applyNumberFormat="1" applyFont="1" applyFill="1" applyBorder="1" applyAlignment="1">
      <alignment horizontal="center" vertical="center" wrapText="1"/>
    </xf>
    <xf numFmtId="49" fontId="22" fillId="5" borderId="30" xfId="0" applyNumberFormat="1" applyFont="1" applyFill="1" applyBorder="1" applyAlignment="1">
      <alignment vertical="center" wrapText="1"/>
    </xf>
    <xf numFmtId="49" fontId="78" fillId="10" borderId="26" xfId="0" applyNumberFormat="1" applyFont="1" applyFill="1" applyBorder="1" applyAlignment="1">
      <alignment horizontal="center" vertical="center" wrapText="1"/>
    </xf>
    <xf numFmtId="49" fontId="78" fillId="10" borderId="26" xfId="0" applyNumberFormat="1" applyFont="1" applyFill="1" applyBorder="1" applyAlignment="1">
      <alignment horizontal="left" vertical="center" wrapText="1"/>
    </xf>
    <xf numFmtId="49" fontId="78" fillId="11" borderId="30" xfId="0" applyNumberFormat="1" applyFont="1" applyFill="1" applyBorder="1" applyAlignment="1">
      <alignment horizontal="left" vertical="center" wrapText="1"/>
    </xf>
    <xf numFmtId="49" fontId="27" fillId="11" borderId="30" xfId="0" applyNumberFormat="1" applyFont="1" applyFill="1" applyBorder="1" applyAlignment="1">
      <alignment horizontal="left" vertical="center" wrapText="1"/>
    </xf>
    <xf numFmtId="49" fontId="27" fillId="11" borderId="26" xfId="0" applyNumberFormat="1" applyFont="1" applyFill="1" applyBorder="1" applyAlignment="1">
      <alignment horizontal="left" vertical="center" wrapText="1"/>
    </xf>
    <xf numFmtId="49" fontId="76" fillId="11" borderId="26" xfId="0" applyNumberFormat="1" applyFont="1" applyFill="1" applyBorder="1" applyAlignment="1">
      <alignment horizontal="left" vertical="center" wrapText="1"/>
    </xf>
    <xf numFmtId="0" fontId="24" fillId="4" borderId="32" xfId="0" applyFont="1" applyFill="1" applyBorder="1" applyAlignment="1">
      <alignment vertical="center" wrapText="1"/>
    </xf>
    <xf numFmtId="49" fontId="22" fillId="10" borderId="30" xfId="0" applyNumberFormat="1" applyFont="1" applyFill="1" applyBorder="1" applyAlignment="1">
      <alignment horizontal="center" vertical="center" wrapText="1"/>
    </xf>
    <xf numFmtId="49" fontId="76" fillId="10" borderId="26" xfId="0" applyNumberFormat="1" applyFont="1" applyFill="1" applyBorder="1" applyAlignment="1">
      <alignment horizontal="left" vertical="center" wrapText="1"/>
    </xf>
    <xf numFmtId="0" fontId="22" fillId="4" borderId="29" xfId="0" applyFont="1" applyFill="1" applyBorder="1" applyAlignment="1">
      <alignment vertical="center" wrapText="1"/>
    </xf>
    <xf numFmtId="49" fontId="27" fillId="11" borderId="29" xfId="0" applyNumberFormat="1" applyFont="1" applyFill="1" applyBorder="1" applyAlignment="1">
      <alignment horizontal="center" vertical="center" wrapText="1"/>
    </xf>
    <xf numFmtId="0" fontId="22" fillId="11" borderId="26" xfId="0" applyFont="1" applyFill="1" applyBorder="1" applyAlignment="1">
      <alignment horizontal="center" vertical="center" wrapText="1"/>
    </xf>
    <xf numFmtId="0" fontId="16"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center"/>
    </xf>
    <xf numFmtId="0" fontId="28" fillId="0" borderId="52" xfId="0" applyFont="1" applyBorder="1" applyAlignment="1">
      <alignment horizontal="center" wrapText="1"/>
    </xf>
    <xf numFmtId="0" fontId="28" fillId="0" borderId="54" xfId="0" applyFont="1" applyBorder="1" applyAlignment="1">
      <alignment horizontal="center" wrapText="1"/>
    </xf>
    <xf numFmtId="49" fontId="28" fillId="13" borderId="53" xfId="0" applyNumberFormat="1" applyFont="1" applyFill="1" applyBorder="1" applyAlignment="1">
      <alignment horizontal="center" wrapText="1"/>
    </xf>
    <xf numFmtId="49" fontId="28" fillId="13" borderId="54" xfId="0" applyNumberFormat="1" applyFont="1" applyFill="1" applyBorder="1" applyAlignment="1">
      <alignment horizontal="center" wrapText="1"/>
    </xf>
    <xf numFmtId="0" fontId="28" fillId="14" borderId="54" xfId="0" applyFont="1" applyFill="1" applyBorder="1" applyAlignment="1">
      <alignment horizontal="center" wrapText="1"/>
    </xf>
    <xf numFmtId="49" fontId="0" fillId="13" borderId="55" xfId="0" applyNumberFormat="1" applyFill="1" applyBorder="1"/>
    <xf numFmtId="49" fontId="0" fillId="13" borderId="57" xfId="0" applyNumberFormat="1" applyFill="1" applyBorder="1"/>
    <xf numFmtId="49" fontId="0" fillId="13" borderId="56" xfId="0" applyNumberFormat="1" applyFill="1" applyBorder="1" applyAlignment="1">
      <alignment wrapText="1"/>
    </xf>
    <xf numFmtId="49" fontId="0" fillId="14" borderId="55" xfId="0" applyNumberFormat="1" applyFill="1" applyBorder="1" applyAlignment="1">
      <alignment wrapText="1"/>
    </xf>
    <xf numFmtId="49" fontId="0" fillId="14" borderId="57" xfId="0" applyNumberFormat="1" applyFill="1" applyBorder="1" applyAlignment="1">
      <alignment wrapText="1"/>
    </xf>
    <xf numFmtId="49" fontId="0" fillId="14" borderId="56" xfId="0" applyNumberFormat="1" applyFill="1" applyBorder="1" applyAlignment="1">
      <alignment wrapText="1"/>
    </xf>
    <xf numFmtId="0" fontId="0" fillId="0" borderId="58" xfId="0" applyBorder="1" applyAlignment="1">
      <alignment horizontal="center" wrapText="1"/>
    </xf>
    <xf numFmtId="0" fontId="0" fillId="0" borderId="59" xfId="0" applyBorder="1" applyAlignment="1">
      <alignment horizontal="left" wrapText="1"/>
    </xf>
    <xf numFmtId="49" fontId="0" fillId="13" borderId="58" xfId="0" applyNumberFormat="1" applyFill="1" applyBorder="1"/>
    <xf numFmtId="49" fontId="0" fillId="13" borderId="60" xfId="0" applyNumberFormat="1" applyFill="1" applyBorder="1"/>
    <xf numFmtId="49" fontId="0" fillId="13" borderId="59" xfId="0" applyNumberFormat="1" applyFill="1" applyBorder="1"/>
    <xf numFmtId="49" fontId="0" fillId="14" borderId="58" xfId="0" applyNumberFormat="1" applyFill="1" applyBorder="1" applyAlignment="1">
      <alignment wrapText="1"/>
    </xf>
    <xf numFmtId="0" fontId="0" fillId="14" borderId="60" xfId="0" applyFill="1" applyBorder="1" applyAlignment="1">
      <alignment wrapText="1"/>
    </xf>
    <xf numFmtId="0" fontId="0" fillId="14" borderId="59" xfId="0" applyFill="1" applyBorder="1" applyAlignment="1">
      <alignment wrapText="1"/>
    </xf>
    <xf numFmtId="0" fontId="0" fillId="0" borderId="61" xfId="0" applyBorder="1" applyAlignment="1">
      <alignment horizontal="center" wrapText="1"/>
    </xf>
    <xf numFmtId="0" fontId="0" fillId="0" borderId="62" xfId="0" applyBorder="1" applyAlignment="1">
      <alignment horizontal="left" wrapText="1"/>
    </xf>
    <xf numFmtId="49" fontId="0" fillId="13" borderId="61" xfId="0" applyNumberFormat="1" applyFill="1" applyBorder="1"/>
    <xf numFmtId="49" fontId="0" fillId="13" borderId="63" xfId="0" applyNumberFormat="1" applyFill="1" applyBorder="1"/>
    <xf numFmtId="49" fontId="0" fillId="13" borderId="62" xfId="0" applyNumberFormat="1" applyFill="1" applyBorder="1"/>
    <xf numFmtId="49" fontId="0" fillId="14" borderId="61" xfId="0" applyNumberFormat="1" applyFill="1" applyBorder="1" applyAlignment="1">
      <alignment wrapText="1"/>
    </xf>
    <xf numFmtId="0" fontId="0" fillId="14" borderId="63" xfId="0" applyFill="1" applyBorder="1" applyAlignment="1">
      <alignment wrapText="1"/>
    </xf>
    <xf numFmtId="0" fontId="0" fillId="14" borderId="62" xfId="0" applyFill="1" applyBorder="1" applyAlignment="1">
      <alignment wrapText="1"/>
    </xf>
    <xf numFmtId="0" fontId="38" fillId="0" borderId="61" xfId="0" applyFont="1" applyBorder="1" applyAlignment="1">
      <alignment horizontal="center" wrapText="1"/>
    </xf>
    <xf numFmtId="0" fontId="38" fillId="0" borderId="62" xfId="0" applyFont="1" applyBorder="1" applyAlignment="1">
      <alignment horizontal="left" wrapText="1"/>
    </xf>
    <xf numFmtId="49" fontId="38" fillId="13" borderId="61" xfId="0" applyNumberFormat="1" applyFont="1" applyFill="1" applyBorder="1"/>
    <xf numFmtId="49" fontId="38" fillId="13" borderId="63" xfId="0" applyNumberFormat="1" applyFont="1" applyFill="1" applyBorder="1"/>
    <xf numFmtId="49" fontId="38" fillId="13" borderId="62" xfId="0" applyNumberFormat="1" applyFont="1" applyFill="1" applyBorder="1"/>
    <xf numFmtId="49" fontId="38" fillId="14" borderId="61" xfId="0" applyNumberFormat="1" applyFont="1" applyFill="1" applyBorder="1" applyAlignment="1">
      <alignment wrapText="1"/>
    </xf>
    <xf numFmtId="0" fontId="38" fillId="14" borderId="63" xfId="0" applyFont="1" applyFill="1" applyBorder="1" applyAlignment="1">
      <alignment wrapText="1"/>
    </xf>
    <xf numFmtId="0" fontId="38" fillId="14" borderId="62" xfId="0" applyFont="1" applyFill="1" applyBorder="1" applyAlignment="1">
      <alignment wrapText="1"/>
    </xf>
    <xf numFmtId="49" fontId="0" fillId="0" borderId="61" xfId="0" applyNumberFormat="1" applyBorder="1" applyAlignment="1">
      <alignment horizontal="center" wrapText="1"/>
    </xf>
    <xf numFmtId="0" fontId="25" fillId="0" borderId="62" xfId="0" applyFont="1" applyBorder="1" applyAlignment="1">
      <alignment horizontal="left" wrapText="1"/>
    </xf>
    <xf numFmtId="0" fontId="0" fillId="0" borderId="64" xfId="0" applyBorder="1" applyAlignment="1">
      <alignment horizontal="center" wrapText="1"/>
    </xf>
    <xf numFmtId="0" fontId="0" fillId="0" borderId="65" xfId="0" applyBorder="1" applyAlignment="1">
      <alignment horizontal="left" wrapText="1"/>
    </xf>
    <xf numFmtId="49" fontId="0" fillId="13" borderId="64" xfId="0" applyNumberFormat="1" applyFill="1" applyBorder="1"/>
    <xf numFmtId="49" fontId="0" fillId="13" borderId="66" xfId="0" applyNumberFormat="1" applyFill="1" applyBorder="1"/>
    <xf numFmtId="49" fontId="0" fillId="13" borderId="65" xfId="0" applyNumberFormat="1" applyFill="1" applyBorder="1"/>
    <xf numFmtId="49" fontId="0" fillId="14" borderId="64" xfId="0" applyNumberFormat="1" applyFill="1" applyBorder="1" applyAlignment="1">
      <alignment wrapText="1"/>
    </xf>
    <xf numFmtId="0" fontId="0" fillId="14" borderId="66" xfId="0" applyFill="1" applyBorder="1" applyAlignment="1">
      <alignment wrapText="1"/>
    </xf>
    <xf numFmtId="0" fontId="0" fillId="14" borderId="65" xfId="0" applyFill="1" applyBorder="1" applyAlignment="1">
      <alignment wrapText="1"/>
    </xf>
    <xf numFmtId="49" fontId="1" fillId="0" borderId="69" xfId="0" applyNumberFormat="1" applyFont="1" applyBorder="1" applyAlignment="1">
      <alignment horizontal="center" wrapText="1"/>
    </xf>
    <xf numFmtId="0" fontId="1" fillId="0" borderId="70" xfId="0" applyFont="1" applyBorder="1" applyAlignment="1">
      <alignment horizontal="left" wrapText="1"/>
    </xf>
    <xf numFmtId="49" fontId="0" fillId="13" borderId="69" xfId="0" applyNumberFormat="1" applyFill="1" applyBorder="1"/>
    <xf numFmtId="49" fontId="0" fillId="13" borderId="71" xfId="0" applyNumberFormat="1" applyFill="1" applyBorder="1"/>
    <xf numFmtId="49" fontId="0" fillId="13" borderId="70" xfId="0" applyNumberFormat="1" applyFill="1" applyBorder="1"/>
    <xf numFmtId="49" fontId="0" fillId="14" borderId="69" xfId="0" applyNumberFormat="1" applyFill="1" applyBorder="1" applyAlignment="1">
      <alignment wrapText="1"/>
    </xf>
    <xf numFmtId="0" fontId="0" fillId="14" borderId="71" xfId="0" applyFill="1" applyBorder="1" applyAlignment="1">
      <alignment wrapText="1"/>
    </xf>
    <xf numFmtId="0" fontId="0" fillId="14" borderId="70" xfId="0" applyFill="1" applyBorder="1" applyAlignment="1">
      <alignment wrapText="1"/>
    </xf>
    <xf numFmtId="49" fontId="25" fillId="0" borderId="64" xfId="0" applyNumberFormat="1" applyFont="1" applyBorder="1" applyAlignment="1">
      <alignment horizontal="center" wrapText="1"/>
    </xf>
    <xf numFmtId="0" fontId="25" fillId="0" borderId="65" xfId="0" applyFont="1" applyBorder="1" applyAlignment="1">
      <alignment horizontal="left" vertical="center" wrapText="1"/>
    </xf>
    <xf numFmtId="0" fontId="1" fillId="0" borderId="61" xfId="0" applyFont="1" applyBorder="1" applyAlignment="1">
      <alignment horizontal="center" wrapText="1"/>
    </xf>
    <xf numFmtId="0" fontId="1" fillId="0" borderId="62" xfId="0" applyFont="1" applyBorder="1" applyAlignment="1">
      <alignment horizontal="left" wrapText="1"/>
    </xf>
    <xf numFmtId="49" fontId="1" fillId="13" borderId="61" xfId="0" applyNumberFormat="1" applyFont="1" applyFill="1" applyBorder="1"/>
    <xf numFmtId="49" fontId="1" fillId="13" borderId="63" xfId="0" applyNumberFormat="1" applyFont="1" applyFill="1" applyBorder="1"/>
    <xf numFmtId="49" fontId="1" fillId="13" borderId="62" xfId="0" applyNumberFormat="1" applyFont="1" applyFill="1" applyBorder="1"/>
    <xf numFmtId="49" fontId="1" fillId="14" borderId="61" xfId="0" applyNumberFormat="1" applyFont="1" applyFill="1" applyBorder="1" applyAlignment="1">
      <alignment wrapText="1"/>
    </xf>
    <xf numFmtId="0" fontId="1" fillId="14" borderId="63" xfId="0" applyFont="1" applyFill="1" applyBorder="1" applyAlignment="1">
      <alignment wrapText="1"/>
    </xf>
    <xf numFmtId="0" fontId="1" fillId="14" borderId="62" xfId="0" applyFont="1" applyFill="1" applyBorder="1" applyAlignment="1">
      <alignment wrapText="1"/>
    </xf>
    <xf numFmtId="49" fontId="25" fillId="0" borderId="61" xfId="0" applyNumberFormat="1" applyFont="1" applyBorder="1" applyAlignment="1">
      <alignment horizontal="center" wrapText="1"/>
    </xf>
    <xf numFmtId="49" fontId="25" fillId="0" borderId="61" xfId="0" applyNumberFormat="1" applyFont="1" applyBorder="1" applyAlignment="1">
      <alignment horizontal="center" vertical="center" wrapText="1"/>
    </xf>
    <xf numFmtId="0" fontId="0" fillId="0" borderId="62" xfId="0" applyBorder="1" applyAlignment="1">
      <alignment horizontal="left" vertical="center" wrapText="1"/>
    </xf>
    <xf numFmtId="49" fontId="25" fillId="0" borderId="58" xfId="0" applyNumberFormat="1" applyFont="1" applyBorder="1" applyAlignment="1">
      <alignment horizontal="center" wrapText="1"/>
    </xf>
    <xf numFmtId="0" fontId="0" fillId="0" borderId="59" xfId="0" applyBorder="1" applyAlignment="1">
      <alignment horizontal="left" vertical="center" wrapText="1"/>
    </xf>
    <xf numFmtId="49" fontId="1" fillId="14" borderId="55" xfId="0" applyNumberFormat="1" applyFont="1" applyFill="1" applyBorder="1" applyAlignment="1">
      <alignment wrapText="1"/>
    </xf>
    <xf numFmtId="0" fontId="25" fillId="0" borderId="59" xfId="0" applyFont="1" applyBorder="1" applyAlignment="1">
      <alignment horizontal="left" wrapText="1"/>
    </xf>
    <xf numFmtId="49" fontId="1" fillId="13" borderId="58" xfId="0" applyNumberFormat="1" applyFont="1" applyFill="1" applyBorder="1"/>
    <xf numFmtId="49" fontId="1" fillId="13" borderId="60" xfId="0" applyNumberFormat="1" applyFont="1" applyFill="1" applyBorder="1"/>
    <xf numFmtId="49" fontId="1" fillId="13" borderId="59" xfId="0" applyNumberFormat="1" applyFont="1" applyFill="1" applyBorder="1"/>
    <xf numFmtId="49" fontId="1" fillId="14" borderId="58" xfId="0" applyNumberFormat="1" applyFont="1" applyFill="1" applyBorder="1" applyAlignment="1">
      <alignment wrapText="1"/>
    </xf>
    <xf numFmtId="0" fontId="25" fillId="14" borderId="60" xfId="0" applyFont="1" applyFill="1" applyBorder="1" applyAlignment="1">
      <alignment wrapText="1"/>
    </xf>
    <xf numFmtId="49" fontId="1" fillId="0" borderId="61" xfId="0" applyNumberFormat="1" applyFont="1" applyBorder="1" applyAlignment="1">
      <alignment horizontal="center" wrapText="1"/>
    </xf>
    <xf numFmtId="0" fontId="57" fillId="0" borderId="62" xfId="0" applyFont="1" applyBorder="1" applyAlignment="1">
      <alignment horizontal="left" wrapText="1"/>
    </xf>
    <xf numFmtId="0" fontId="25" fillId="14" borderId="63" xfId="0" applyFont="1" applyFill="1" applyBorder="1" applyAlignment="1">
      <alignment wrapText="1"/>
    </xf>
    <xf numFmtId="0" fontId="25" fillId="0" borderId="65" xfId="0" applyFont="1" applyBorder="1" applyAlignment="1">
      <alignment horizontal="left" wrapText="1"/>
    </xf>
    <xf numFmtId="49" fontId="1" fillId="13" borderId="64" xfId="0" applyNumberFormat="1" applyFont="1" applyFill="1" applyBorder="1"/>
    <xf numFmtId="49" fontId="1" fillId="13" borderId="66" xfId="0" applyNumberFormat="1" applyFont="1" applyFill="1" applyBorder="1"/>
    <xf numFmtId="49" fontId="1" fillId="13" borderId="65" xfId="0" applyNumberFormat="1" applyFont="1" applyFill="1" applyBorder="1"/>
    <xf numFmtId="49" fontId="1" fillId="14" borderId="64" xfId="0" applyNumberFormat="1" applyFont="1" applyFill="1" applyBorder="1" applyAlignment="1">
      <alignment wrapText="1"/>
    </xf>
    <xf numFmtId="0" fontId="25" fillId="14" borderId="66" xfId="0" applyFont="1" applyFill="1" applyBorder="1" applyAlignment="1">
      <alignment wrapText="1"/>
    </xf>
    <xf numFmtId="0" fontId="82" fillId="0" borderId="62" xfId="0" applyFont="1" applyBorder="1" applyAlignment="1">
      <alignment horizontal="left" wrapText="1"/>
    </xf>
    <xf numFmtId="49" fontId="82" fillId="13" borderId="61" xfId="0" applyNumberFormat="1" applyFont="1" applyFill="1" applyBorder="1"/>
    <xf numFmtId="49" fontId="82" fillId="14" borderId="61" xfId="0" applyNumberFormat="1" applyFont="1" applyFill="1" applyBorder="1" applyAlignment="1">
      <alignment wrapText="1"/>
    </xf>
    <xf numFmtId="0" fontId="0" fillId="0" borderId="65" xfId="0" applyBorder="1" applyAlignment="1">
      <alignment horizontal="left" vertical="center" wrapText="1"/>
    </xf>
    <xf numFmtId="0" fontId="25" fillId="14" borderId="65" xfId="0" applyFont="1" applyFill="1" applyBorder="1" applyAlignment="1">
      <alignment wrapText="1"/>
    </xf>
    <xf numFmtId="49" fontId="25" fillId="0" borderId="72" xfId="0" applyNumberFormat="1" applyFont="1" applyBorder="1" applyAlignment="1">
      <alignment horizontal="center" vertical="center" wrapText="1"/>
    </xf>
    <xf numFmtId="0" fontId="25" fillId="0" borderId="73" xfId="0" applyFont="1" applyBorder="1" applyAlignment="1">
      <alignment horizontal="left" vertical="center" wrapText="1"/>
    </xf>
    <xf numFmtId="0" fontId="0" fillId="13" borderId="60" xfId="0" applyFill="1" applyBorder="1"/>
    <xf numFmtId="0" fontId="0" fillId="13" borderId="59" xfId="0" applyFill="1" applyBorder="1"/>
    <xf numFmtId="49" fontId="25" fillId="0" borderId="74" xfId="0" applyNumberFormat="1" applyFont="1" applyBorder="1" applyAlignment="1">
      <alignment horizontal="center" vertical="center" wrapText="1"/>
    </xf>
    <xf numFmtId="0" fontId="25" fillId="0" borderId="75" xfId="0" applyFont="1" applyBorder="1" applyAlignment="1">
      <alignment horizontal="left" vertical="center" wrapText="1"/>
    </xf>
    <xf numFmtId="0" fontId="0" fillId="13" borderId="63" xfId="0" applyFill="1" applyBorder="1"/>
    <xf numFmtId="0" fontId="0" fillId="13" borderId="62" xfId="0" applyFill="1" applyBorder="1"/>
    <xf numFmtId="0" fontId="25" fillId="0" borderId="77" xfId="0" applyFont="1" applyBorder="1" applyAlignment="1">
      <alignment horizontal="left" vertical="center" wrapText="1"/>
    </xf>
    <xf numFmtId="0" fontId="0" fillId="13" borderId="66" xfId="0" applyFill="1" applyBorder="1"/>
    <xf numFmtId="0" fontId="0" fillId="13" borderId="65" xfId="0" applyFill="1" applyBorder="1"/>
    <xf numFmtId="0" fontId="25" fillId="0" borderId="59" xfId="0" applyFont="1" applyBorder="1" applyAlignment="1">
      <alignment horizontal="left" vertical="center" wrapText="1"/>
    </xf>
    <xf numFmtId="49" fontId="0" fillId="14" borderId="59" xfId="0" applyNumberFormat="1" applyFill="1" applyBorder="1" applyAlignment="1">
      <alignment wrapText="1"/>
    </xf>
    <xf numFmtId="49" fontId="25" fillId="0" borderId="58" xfId="0" applyNumberFormat="1" applyFont="1" applyBorder="1" applyAlignment="1">
      <alignment horizontal="center" vertical="center" wrapText="1"/>
    </xf>
    <xf numFmtId="0" fontId="25" fillId="0" borderId="62" xfId="0" applyFont="1" applyBorder="1" applyAlignment="1">
      <alignment horizontal="left" vertical="center" wrapText="1"/>
    </xf>
    <xf numFmtId="49" fontId="25" fillId="0" borderId="64" xfId="0" applyNumberFormat="1" applyFont="1" applyBorder="1" applyAlignment="1">
      <alignment horizontal="center" vertical="center" wrapText="1"/>
    </xf>
    <xf numFmtId="0" fontId="1" fillId="0" borderId="62" xfId="0" applyFont="1" applyBorder="1" applyAlignment="1">
      <alignment horizontal="left" vertical="center" wrapText="1"/>
    </xf>
    <xf numFmtId="49" fontId="1" fillId="0" borderId="78" xfId="0" applyNumberFormat="1" applyFont="1" applyBorder="1" applyAlignment="1">
      <alignment horizontal="center" wrapText="1"/>
    </xf>
    <xf numFmtId="0" fontId="1" fillId="0" borderId="79" xfId="0" applyFont="1" applyBorder="1" applyAlignment="1">
      <alignment horizontal="left" vertical="center" wrapText="1"/>
    </xf>
    <xf numFmtId="49" fontId="1" fillId="13" borderId="78" xfId="0" applyNumberFormat="1" applyFont="1" applyFill="1" applyBorder="1"/>
    <xf numFmtId="49" fontId="1" fillId="13" borderId="80" xfId="0" applyNumberFormat="1" applyFont="1" applyFill="1" applyBorder="1"/>
    <xf numFmtId="49" fontId="0" fillId="13" borderId="79" xfId="0" applyNumberFormat="1" applyFill="1" applyBorder="1"/>
    <xf numFmtId="49" fontId="1" fillId="14" borderId="78" xfId="0" applyNumberFormat="1" applyFont="1" applyFill="1" applyBorder="1" applyAlignment="1">
      <alignment wrapText="1"/>
    </xf>
    <xf numFmtId="0" fontId="1" fillId="14" borderId="80" xfId="0" applyFont="1" applyFill="1" applyBorder="1" applyAlignment="1">
      <alignment wrapText="1"/>
    </xf>
    <xf numFmtId="0" fontId="42" fillId="14" borderId="79" xfId="0" applyFont="1" applyFill="1" applyBorder="1" applyAlignment="1">
      <alignment wrapText="1"/>
    </xf>
    <xf numFmtId="49" fontId="25" fillId="0" borderId="69" xfId="0" applyNumberFormat="1" applyFont="1" applyBorder="1" applyAlignment="1">
      <alignment horizontal="center" wrapText="1"/>
    </xf>
    <xf numFmtId="0" fontId="0" fillId="0" borderId="70" xfId="0" applyBorder="1" applyAlignment="1">
      <alignment horizontal="left" vertical="center" wrapText="1"/>
    </xf>
    <xf numFmtId="49" fontId="1" fillId="0" borderId="64" xfId="0" applyNumberFormat="1" applyFont="1" applyBorder="1" applyAlignment="1">
      <alignment horizontal="center" wrapText="1"/>
    </xf>
    <xf numFmtId="0" fontId="1" fillId="0" borderId="65" xfId="0" applyFont="1" applyBorder="1" applyAlignment="1">
      <alignment horizontal="left" vertical="center" wrapText="1"/>
    </xf>
    <xf numFmtId="0" fontId="1" fillId="14" borderId="66" xfId="0" applyFont="1" applyFill="1" applyBorder="1" applyAlignment="1">
      <alignment wrapText="1"/>
    </xf>
    <xf numFmtId="0" fontId="85" fillId="0" borderId="58" xfId="0" applyFont="1" applyBorder="1" applyAlignment="1">
      <alignment horizontal="center" wrapText="1"/>
    </xf>
    <xf numFmtId="0" fontId="1" fillId="14" borderId="60" xfId="0" applyFont="1" applyFill="1" applyBorder="1" applyAlignment="1">
      <alignment wrapText="1"/>
    </xf>
    <xf numFmtId="0" fontId="85" fillId="0" borderId="61" xfId="0" applyFont="1" applyBorder="1" applyAlignment="1">
      <alignment horizontal="center" wrapText="1"/>
    </xf>
    <xf numFmtId="0" fontId="85" fillId="0" borderId="64" xfId="0" applyFont="1" applyBorder="1" applyAlignment="1">
      <alignment horizontal="center" wrapText="1"/>
    </xf>
    <xf numFmtId="49" fontId="1" fillId="13" borderId="55" xfId="0" applyNumberFormat="1" applyFont="1" applyFill="1" applyBorder="1"/>
    <xf numFmtId="49" fontId="1" fillId="0" borderId="58" xfId="0" applyNumberFormat="1" applyFont="1" applyBorder="1" applyAlignment="1">
      <alignment horizontal="center" wrapText="1"/>
    </xf>
    <xf numFmtId="0" fontId="1" fillId="0" borderId="59" xfId="0" applyFont="1" applyBorder="1" applyAlignment="1">
      <alignment horizontal="left" vertical="center" wrapText="1"/>
    </xf>
    <xf numFmtId="49" fontId="28" fillId="13" borderId="33" xfId="0" applyNumberFormat="1" applyFont="1" applyFill="1" applyBorder="1"/>
    <xf numFmtId="49" fontId="28" fillId="13" borderId="30" xfId="0" applyNumberFormat="1" applyFont="1" applyFill="1" applyBorder="1" applyAlignment="1">
      <alignment horizontal="center"/>
    </xf>
    <xf numFmtId="0" fontId="0" fillId="0" borderId="37" xfId="0" applyBorder="1" applyAlignment="1">
      <alignment wrapText="1"/>
    </xf>
    <xf numFmtId="49" fontId="0" fillId="0" borderId="81" xfId="0" applyNumberFormat="1" applyBorder="1" applyAlignment="1">
      <alignment horizontal="center"/>
    </xf>
    <xf numFmtId="0" fontId="0" fillId="0" borderId="44" xfId="0" applyBorder="1" applyAlignment="1">
      <alignment wrapText="1"/>
    </xf>
    <xf numFmtId="49" fontId="0" fillId="0" borderId="82" xfId="0" applyNumberFormat="1" applyBorder="1" applyAlignment="1">
      <alignment horizontal="center"/>
    </xf>
    <xf numFmtId="49" fontId="0" fillId="0" borderId="44" xfId="0" applyNumberFormat="1" applyBorder="1"/>
    <xf numFmtId="49" fontId="0" fillId="0" borderId="44" xfId="0" applyNumberFormat="1" applyBorder="1" applyAlignment="1">
      <alignment horizontal="left"/>
    </xf>
    <xf numFmtId="49" fontId="38" fillId="0" borderId="44" xfId="0" applyNumberFormat="1" applyFont="1" applyBorder="1" applyAlignment="1">
      <alignment horizontal="left" wrapText="1"/>
    </xf>
    <xf numFmtId="49" fontId="38" fillId="0" borderId="82" xfId="0" applyNumberFormat="1" applyFont="1" applyBorder="1" applyAlignment="1">
      <alignment horizontal="center"/>
    </xf>
    <xf numFmtId="0" fontId="0" fillId="0" borderId="83" xfId="0" applyBorder="1" applyAlignment="1">
      <alignment horizontal="left" vertical="center"/>
    </xf>
    <xf numFmtId="49" fontId="0" fillId="0" borderId="84" xfId="0" applyNumberFormat="1" applyBorder="1" applyAlignment="1">
      <alignment horizontal="center"/>
    </xf>
    <xf numFmtId="49" fontId="28" fillId="4" borderId="33" xfId="0" applyNumberFormat="1" applyFont="1" applyFill="1" applyBorder="1"/>
    <xf numFmtId="49" fontId="28" fillId="4" borderId="30" xfId="0" applyNumberFormat="1" applyFont="1" applyFill="1" applyBorder="1" applyAlignment="1">
      <alignment horizontal="center"/>
    </xf>
    <xf numFmtId="0" fontId="88" fillId="0" borderId="0" xfId="0" applyFont="1" applyAlignment="1">
      <alignment wrapText="1"/>
    </xf>
    <xf numFmtId="49" fontId="0" fillId="0" borderId="42" xfId="0" applyNumberFormat="1" applyBorder="1"/>
    <xf numFmtId="49" fontId="0" fillId="0" borderId="85" xfId="0" applyNumberFormat="1" applyBorder="1" applyAlignment="1">
      <alignment horizontal="center"/>
    </xf>
    <xf numFmtId="0" fontId="0" fillId="0" borderId="42" xfId="0" applyBorder="1" applyAlignment="1">
      <alignment wrapText="1"/>
    </xf>
    <xf numFmtId="49" fontId="0" fillId="0" borderId="44" xfId="0" applyNumberFormat="1" applyBorder="1" applyAlignment="1">
      <alignment wrapText="1"/>
    </xf>
    <xf numFmtId="49" fontId="0" fillId="0" borderId="86" xfId="0" applyNumberFormat="1" applyBorder="1"/>
    <xf numFmtId="0" fontId="0" fillId="0" borderId="83" xfId="0" applyBorder="1" applyAlignment="1">
      <alignment wrapText="1"/>
    </xf>
    <xf numFmtId="0" fontId="3" fillId="0"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2" fillId="0" borderId="2" xfId="0"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9" xfId="0" applyNumberFormat="1" applyFont="1" applyBorder="1" applyAlignment="1">
      <alignment horizontal="center" vertical="top" wrapText="1"/>
    </xf>
    <xf numFmtId="0" fontId="2" fillId="0" borderId="3" xfId="0" applyFont="1" applyFill="1" applyBorder="1" applyAlignment="1">
      <alignment horizontal="left" vertical="top"/>
    </xf>
    <xf numFmtId="49" fontId="4" fillId="0" borderId="1" xfId="0" applyNumberFormat="1"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8" xfId="0" applyNumberFormat="1" applyFont="1" applyFill="1" applyBorder="1" applyAlignment="1">
      <alignment horizontal="left" vertical="top" wrapText="1"/>
    </xf>
    <xf numFmtId="0" fontId="4" fillId="0" borderId="1" xfId="0" applyFont="1" applyBorder="1" applyAlignment="1">
      <alignment horizontal="center" vertical="top"/>
    </xf>
    <xf numFmtId="49" fontId="2" fillId="0" borderId="2"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9" fillId="0" borderId="3" xfId="0" applyFont="1" applyFill="1" applyBorder="1" applyAlignment="1">
      <alignment horizontal="left" vertical="top" wrapText="1" indent="2"/>
    </xf>
    <xf numFmtId="0" fontId="4" fillId="0" borderId="0" xfId="0" applyFont="1" applyAlignment="1">
      <alignment horizontal="left" vertical="top" wrapText="1"/>
    </xf>
    <xf numFmtId="0" fontId="2" fillId="0" borderId="17" xfId="0" applyFont="1" applyFill="1" applyBorder="1" applyAlignment="1">
      <alignment horizontal="left" vertical="top" wrapText="1"/>
    </xf>
    <xf numFmtId="0" fontId="78" fillId="10" borderId="30" xfId="0" applyFont="1" applyFill="1" applyBorder="1" applyAlignment="1">
      <alignment vertical="center" wrapText="1"/>
    </xf>
    <xf numFmtId="49" fontId="78" fillId="10" borderId="26" xfId="0" applyNumberFormat="1" applyFont="1" applyFill="1" applyBorder="1" applyAlignment="1">
      <alignment vertical="center" wrapText="1"/>
    </xf>
    <xf numFmtId="0" fontId="6" fillId="15" borderId="3" xfId="0" applyFont="1" applyFill="1" applyBorder="1" applyAlignment="1">
      <alignment horizontal="left" vertical="top" indent="2"/>
    </xf>
    <xf numFmtId="0" fontId="2" fillId="0" borderId="3" xfId="0" applyFont="1" applyBorder="1" applyAlignment="1">
      <alignment horizontal="left" vertical="top"/>
    </xf>
    <xf numFmtId="0" fontId="2" fillId="0" borderId="17" xfId="0" applyFont="1" applyFill="1" applyBorder="1" applyAlignment="1">
      <alignment horizontal="left" vertical="top"/>
    </xf>
    <xf numFmtId="0" fontId="2" fillId="0" borderId="12" xfId="0" applyFont="1" applyBorder="1" applyAlignment="1">
      <alignment horizontal="left" vertical="top" indent="2"/>
    </xf>
    <xf numFmtId="0" fontId="2" fillId="0" borderId="16" xfId="0" applyFont="1" applyFill="1" applyBorder="1" applyAlignment="1">
      <alignment horizontal="left" vertical="top" indent="2"/>
    </xf>
    <xf numFmtId="0" fontId="2" fillId="0" borderId="16" xfId="0" applyFont="1" applyFill="1" applyBorder="1" applyAlignment="1">
      <alignment horizontal="left" vertical="top" wrapText="1" indent="2"/>
    </xf>
    <xf numFmtId="0" fontId="2" fillId="0" borderId="0" xfId="0" applyFont="1" applyFill="1" applyBorder="1" applyAlignment="1">
      <alignment horizontal="left" vertical="top" indent="2"/>
    </xf>
    <xf numFmtId="0" fontId="51" fillId="0" borderId="3" xfId="0" applyFont="1" applyFill="1" applyBorder="1" applyAlignment="1">
      <alignment horizontal="left" vertical="top"/>
    </xf>
    <xf numFmtId="0" fontId="4" fillId="0" borderId="3" xfId="0" applyFont="1" applyFill="1" applyBorder="1" applyAlignment="1">
      <alignment horizontal="left" vertical="top" indent="2"/>
    </xf>
    <xf numFmtId="0" fontId="69" fillId="0" borderId="17" xfId="0" applyFont="1" applyFill="1" applyBorder="1" applyAlignment="1">
      <alignment horizontal="left" vertical="top" wrapText="1"/>
    </xf>
    <xf numFmtId="0" fontId="25" fillId="0" borderId="17" xfId="0" applyFont="1" applyBorder="1" applyAlignment="1">
      <alignment horizontal="left" vertical="top" wrapText="1" indent="2"/>
    </xf>
    <xf numFmtId="0" fontId="33" fillId="0" borderId="17" xfId="0" applyFont="1" applyBorder="1" applyAlignment="1">
      <alignment horizontal="left" vertical="top" wrapText="1"/>
    </xf>
    <xf numFmtId="0" fontId="5" fillId="0" borderId="17" xfId="0" applyFont="1" applyFill="1" applyBorder="1" applyAlignment="1">
      <alignment horizontal="left" vertical="top" indent="2"/>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indent="2"/>
    </xf>
    <xf numFmtId="0" fontId="2" fillId="0" borderId="87" xfId="0" applyFont="1" applyFill="1" applyBorder="1" applyAlignment="1">
      <alignment horizontal="left" vertical="top" wrapText="1"/>
    </xf>
    <xf numFmtId="0" fontId="2" fillId="0" borderId="17" xfId="0" applyFont="1" applyFill="1" applyBorder="1" applyAlignment="1">
      <alignment horizontal="left" vertical="top" wrapText="1" indent="2"/>
    </xf>
    <xf numFmtId="0" fontId="2" fillId="0" borderId="17" xfId="0" applyFont="1" applyFill="1" applyBorder="1" applyAlignment="1">
      <alignment horizontal="left" vertical="top" indent="2"/>
    </xf>
    <xf numFmtId="0" fontId="2" fillId="0" borderId="0" xfId="0" applyFont="1" applyFill="1" applyAlignment="1">
      <alignment vertical="top"/>
    </xf>
    <xf numFmtId="0" fontId="2" fillId="0" borderId="3" xfId="0" applyFont="1" applyFill="1" applyBorder="1" applyAlignment="1">
      <alignment vertical="top"/>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7" xfId="0" applyFont="1" applyBorder="1" applyAlignment="1">
      <alignment vertical="top" wrapText="1"/>
    </xf>
    <xf numFmtId="0" fontId="2" fillId="0" borderId="3" xfId="0" applyNumberFormat="1" applyFont="1" applyFill="1" applyBorder="1" applyAlignment="1">
      <alignment horizontal="left" vertical="top" indent="2"/>
    </xf>
    <xf numFmtId="49" fontId="4" fillId="0" borderId="0" xfId="0" applyNumberFormat="1"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horizontal="left" vertical="top" indent="2"/>
    </xf>
    <xf numFmtId="0" fontId="4" fillId="0" borderId="3" xfId="0" applyFont="1" applyBorder="1" applyAlignment="1">
      <alignment vertical="top" wrapText="1"/>
    </xf>
    <xf numFmtId="0" fontId="4" fillId="0" borderId="15" xfId="0" applyFont="1" applyBorder="1" applyAlignment="1">
      <alignment horizontal="left" vertical="top" indent="2"/>
    </xf>
    <xf numFmtId="0" fontId="4" fillId="0" borderId="12" xfId="0" applyFont="1" applyFill="1" applyBorder="1" applyAlignment="1">
      <alignment vertical="top" wrapText="1"/>
    </xf>
    <xf numFmtId="0" fontId="4" fillId="0" borderId="11" xfId="0" applyFont="1" applyBorder="1" applyAlignment="1">
      <alignment horizontal="left" vertical="top" indent="2"/>
    </xf>
    <xf numFmtId="0" fontId="4" fillId="0" borderId="12" xfId="0" applyFont="1" applyBorder="1" applyAlignment="1">
      <alignment vertical="top" wrapText="1"/>
    </xf>
    <xf numFmtId="0" fontId="4" fillId="0" borderId="0" xfId="0" applyFont="1" applyAlignment="1">
      <alignment vertical="top"/>
    </xf>
    <xf numFmtId="0" fontId="4" fillId="0" borderId="0" xfId="0" applyFont="1" applyFill="1" applyBorder="1" applyAlignment="1">
      <alignment horizontal="left" vertical="center"/>
    </xf>
    <xf numFmtId="0" fontId="0" fillId="0" borderId="0" xfId="0" applyAlignment="1">
      <alignment vertical="top"/>
    </xf>
    <xf numFmtId="0" fontId="6" fillId="0" borderId="1" xfId="0" applyFont="1" applyBorder="1" applyAlignment="1">
      <alignment horizontal="center" vertical="top"/>
    </xf>
    <xf numFmtId="49" fontId="0" fillId="13" borderId="57" xfId="0" applyNumberFormat="1" applyFill="1" applyBorder="1" applyAlignment="1">
      <alignment wrapText="1"/>
    </xf>
    <xf numFmtId="49" fontId="0" fillId="13" borderId="60" xfId="0" applyNumberFormat="1" applyFill="1" applyBorder="1" applyAlignment="1">
      <alignment wrapText="1"/>
    </xf>
    <xf numFmtId="49" fontId="0" fillId="13" borderId="63" xfId="0" applyNumberFormat="1" applyFill="1" applyBorder="1" applyAlignment="1">
      <alignment wrapText="1"/>
    </xf>
    <xf numFmtId="49" fontId="0" fillId="13" borderId="71" xfId="0" applyNumberFormat="1" applyFill="1" applyBorder="1" applyAlignment="1">
      <alignment wrapText="1"/>
    </xf>
    <xf numFmtId="0" fontId="4" fillId="0" borderId="3" xfId="0" applyFont="1" applyFill="1" applyBorder="1" applyAlignment="1">
      <alignment horizontal="left" vertical="top" wrapText="1" indent="2"/>
    </xf>
    <xf numFmtId="0" fontId="6" fillId="0" borderId="0" xfId="0" applyFont="1" applyAlignment="1">
      <alignment vertical="center"/>
    </xf>
    <xf numFmtId="0" fontId="3" fillId="0" borderId="1" xfId="0" applyFont="1" applyFill="1" applyBorder="1" applyAlignment="1">
      <alignment horizontal="left" vertical="top" wrapText="1"/>
    </xf>
    <xf numFmtId="0" fontId="7" fillId="0" borderId="3" xfId="0" applyFont="1" applyBorder="1" applyAlignment="1">
      <alignment horizontal="left" vertical="top" indent="2"/>
    </xf>
    <xf numFmtId="0" fontId="4" fillId="0" borderId="8" xfId="0" applyNumberFormat="1" applyFont="1" applyFill="1" applyBorder="1" applyAlignment="1">
      <alignment horizontal="left" vertical="top" wrapText="1"/>
    </xf>
    <xf numFmtId="49" fontId="0" fillId="13" borderId="88" xfId="0" applyNumberFormat="1" applyFill="1" applyBorder="1"/>
    <xf numFmtId="0" fontId="0" fillId="14" borderId="88" xfId="0" applyFill="1" applyBorder="1" applyAlignment="1">
      <alignment wrapText="1"/>
    </xf>
    <xf numFmtId="0" fontId="1" fillId="0" borderId="74" xfId="0" applyFont="1" applyBorder="1" applyAlignment="1">
      <alignment horizontal="center" wrapText="1"/>
    </xf>
    <xf numFmtId="0" fontId="1" fillId="0" borderId="88" xfId="0" applyFont="1" applyBorder="1" applyAlignment="1">
      <alignment horizontal="left" wrapText="1"/>
    </xf>
    <xf numFmtId="0" fontId="6" fillId="0" borderId="0" xfId="0" applyFont="1" applyAlignment="1">
      <alignment horizontal="left" vertical="top" wrapText="1"/>
    </xf>
    <xf numFmtId="0" fontId="6" fillId="0" borderId="3" xfId="0" applyFont="1" applyBorder="1" applyAlignment="1">
      <alignment horizontal="left" vertical="top" wrapText="1" indent="2"/>
    </xf>
    <xf numFmtId="0" fontId="2" fillId="0" borderId="8"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Fill="1" applyBorder="1" applyAlignment="1">
      <alignment horizontal="center" vertical="top" wrapText="1"/>
    </xf>
    <xf numFmtId="0" fontId="3" fillId="0" borderId="4" xfId="0" applyFont="1" applyFill="1" applyBorder="1" applyAlignment="1">
      <alignment horizontal="left" vertical="top" wrapText="1"/>
    </xf>
    <xf numFmtId="0" fontId="2" fillId="0" borderId="6" xfId="0" applyFont="1" applyFill="1" applyBorder="1" applyAlignment="1">
      <alignment horizontal="center"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51" xfId="0" applyFont="1" applyFill="1" applyBorder="1" applyAlignment="1">
      <alignment horizontal="center" vertical="top" wrapText="1"/>
    </xf>
    <xf numFmtId="49" fontId="1" fillId="14" borderId="74" xfId="0" applyNumberFormat="1" applyFont="1" applyFill="1" applyBorder="1" applyAlignment="1">
      <alignment wrapText="1"/>
    </xf>
    <xf numFmtId="0" fontId="4" fillId="0" borderId="6"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95" fillId="0" borderId="17" xfId="0" applyFont="1" applyBorder="1" applyAlignment="1">
      <alignment horizontal="left" vertical="top" wrapText="1"/>
    </xf>
    <xf numFmtId="0" fontId="6" fillId="0" borderId="17" xfId="0" applyFont="1" applyBorder="1" applyAlignment="1">
      <alignment horizontal="left" vertical="top" indent="2"/>
    </xf>
    <xf numFmtId="0" fontId="76" fillId="10" borderId="28" xfId="0" applyFont="1" applyFill="1" applyBorder="1" applyAlignment="1">
      <alignment horizontal="center" vertical="center" wrapText="1"/>
    </xf>
    <xf numFmtId="0" fontId="76" fillId="10" borderId="30" xfId="0" applyFont="1" applyFill="1" applyBorder="1" applyAlignment="1">
      <alignment vertical="center" wrapText="1"/>
    </xf>
    <xf numFmtId="49" fontId="76" fillId="10" borderId="30" xfId="0" applyNumberFormat="1" applyFont="1" applyFill="1" applyBorder="1" applyAlignment="1">
      <alignment horizontal="center" vertical="center" wrapText="1"/>
    </xf>
    <xf numFmtId="49" fontId="76" fillId="10" borderId="29" xfId="0" applyNumberFormat="1" applyFont="1" applyFill="1" applyBorder="1" applyAlignment="1">
      <alignment horizontal="left" vertical="center" wrapText="1"/>
    </xf>
    <xf numFmtId="49" fontId="76" fillId="10" borderId="29" xfId="0" applyNumberFormat="1" applyFont="1" applyFill="1" applyBorder="1" applyAlignment="1">
      <alignment horizontal="center" vertical="center" wrapText="1"/>
    </xf>
    <xf numFmtId="49" fontId="76" fillId="10" borderId="26" xfId="0" applyNumberFormat="1" applyFont="1" applyFill="1" applyBorder="1" applyAlignment="1">
      <alignment vertical="center" wrapText="1"/>
    </xf>
    <xf numFmtId="49" fontId="76" fillId="10" borderId="26" xfId="0" applyNumberFormat="1" applyFont="1" applyFill="1" applyBorder="1" applyAlignment="1">
      <alignment horizontal="center" vertical="center" wrapText="1"/>
    </xf>
    <xf numFmtId="0" fontId="3" fillId="0" borderId="3" xfId="0" applyFont="1" applyFill="1" applyBorder="1" applyAlignment="1">
      <alignment horizontal="left" vertical="top" wrapText="1" indent="2"/>
    </xf>
    <xf numFmtId="0" fontId="3" fillId="0" borderId="3" xfId="0" applyFont="1" applyFill="1" applyBorder="1" applyAlignment="1">
      <alignment horizontal="left" vertical="top" indent="2"/>
    </xf>
    <xf numFmtId="49" fontId="28" fillId="13" borderId="52" xfId="0" applyNumberFormat="1" applyFont="1" applyFill="1" applyBorder="1" applyAlignment="1">
      <alignment horizontal="center"/>
    </xf>
    <xf numFmtId="49" fontId="28" fillId="14" borderId="52" xfId="0" applyNumberFormat="1" applyFont="1" applyFill="1" applyBorder="1" applyAlignment="1">
      <alignment horizontal="center" wrapText="1"/>
    </xf>
    <xf numFmtId="49" fontId="28" fillId="14" borderId="53" xfId="0" applyNumberFormat="1" applyFont="1" applyFill="1" applyBorder="1" applyAlignment="1">
      <alignment horizontal="center" wrapText="1"/>
    </xf>
    <xf numFmtId="49" fontId="42" fillId="13" borderId="74" xfId="0" applyNumberFormat="1" applyFont="1" applyFill="1" applyBorder="1"/>
    <xf numFmtId="0" fontId="1" fillId="14" borderId="89" xfId="0" applyFont="1" applyFill="1" applyBorder="1" applyAlignment="1">
      <alignment wrapText="1"/>
    </xf>
    <xf numFmtId="49" fontId="25" fillId="0" borderId="76"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9" fillId="0" borderId="0" xfId="0" applyFont="1" applyAlignment="1">
      <alignment horizontal="left" vertical="top"/>
    </xf>
    <xf numFmtId="0" fontId="2" fillId="0" borderId="0" xfId="0" applyFont="1" applyAlignment="1">
      <alignment horizontal="left" vertical="center"/>
    </xf>
    <xf numFmtId="0" fontId="9" fillId="0" borderId="0" xfId="0" applyFont="1" applyAlignment="1">
      <alignment horizontal="left" vertical="center"/>
    </xf>
    <xf numFmtId="0" fontId="17" fillId="0" borderId="0" xfId="0" applyFont="1" applyAlignment="1">
      <alignment horizontal="left" vertical="top"/>
    </xf>
    <xf numFmtId="0" fontId="2" fillId="0" borderId="0" xfId="0" applyFont="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67" fillId="0" borderId="0" xfId="0" applyFont="1" applyAlignment="1">
      <alignment horizontal="left" vertical="top"/>
    </xf>
    <xf numFmtId="0" fontId="3" fillId="0" borderId="0" xfId="0" applyFont="1" applyAlignment="1">
      <alignment horizontal="left" vertical="top"/>
    </xf>
    <xf numFmtId="0" fontId="96" fillId="0" borderId="0" xfId="0" applyFont="1"/>
    <xf numFmtId="0" fontId="7" fillId="15" borderId="0" xfId="0" applyFont="1" applyFill="1" applyAlignment="1">
      <alignment horizontal="left" vertical="top"/>
    </xf>
    <xf numFmtId="0" fontId="5" fillId="0" borderId="3" xfId="0" applyFont="1" applyBorder="1" applyAlignment="1">
      <alignment horizontal="left" vertical="top" wrapText="1" indent="2"/>
    </xf>
    <xf numFmtId="49" fontId="4" fillId="0" borderId="8"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0" fontId="2" fillId="0" borderId="8"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left" vertical="top" wrapText="1"/>
    </xf>
    <xf numFmtId="0" fontId="2" fillId="0" borderId="4" xfId="0" applyFont="1" applyFill="1" applyBorder="1" applyAlignment="1">
      <alignment horizontal="left" vertical="top" wrapText="1"/>
    </xf>
    <xf numFmtId="49" fontId="4" fillId="0" borderId="6" xfId="0" applyNumberFormat="1"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4" fillId="0" borderId="8" xfId="0" applyFont="1" applyFill="1" applyBorder="1" applyAlignment="1">
      <alignment horizontal="center" vertical="top"/>
    </xf>
    <xf numFmtId="0" fontId="4" fillId="0" borderId="4" xfId="0" applyFont="1" applyFill="1" applyBorder="1" applyAlignment="1">
      <alignment horizontal="center" vertical="top"/>
    </xf>
    <xf numFmtId="0" fontId="2" fillId="0" borderId="9" xfId="0" applyFont="1" applyFill="1" applyBorder="1" applyAlignment="1">
      <alignment horizontal="center" vertical="top"/>
    </xf>
    <xf numFmtId="0" fontId="2" fillId="0" borderId="5" xfId="0" applyFont="1" applyFill="1" applyBorder="1" applyAlignment="1">
      <alignment horizontal="center" vertical="top"/>
    </xf>
    <xf numFmtId="0" fontId="9"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1"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49" fontId="2" fillId="0" borderId="3" xfId="0" applyNumberFormat="1" applyFont="1" applyFill="1" applyBorder="1" applyAlignment="1">
      <alignment horizontal="left" vertical="top"/>
    </xf>
    <xf numFmtId="0" fontId="2" fillId="0" borderId="1" xfId="0" applyFont="1" applyFill="1" applyBorder="1" applyAlignment="1">
      <alignment horizontal="center" vertical="top"/>
    </xf>
    <xf numFmtId="0" fontId="2" fillId="0" borderId="6" xfId="0" applyFont="1" applyFill="1" applyBorder="1" applyAlignment="1">
      <alignment horizontal="center" vertical="top"/>
    </xf>
    <xf numFmtId="49" fontId="2" fillId="0" borderId="2" xfId="0" applyNumberFormat="1" applyFont="1" applyFill="1" applyBorder="1" applyAlignment="1">
      <alignment horizontal="center" vertical="top"/>
    </xf>
    <xf numFmtId="49" fontId="9" fillId="0" borderId="11"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49" fontId="9" fillId="0" borderId="3" xfId="0" applyNumberFormat="1" applyFont="1" applyFill="1" applyBorder="1" applyAlignment="1">
      <alignment horizontal="left" vertical="top" wrapText="1"/>
    </xf>
    <xf numFmtId="0" fontId="2" fillId="0" borderId="3" xfId="0" applyFont="1" applyFill="1" applyBorder="1" applyAlignment="1">
      <alignment horizontal="left" vertical="top"/>
    </xf>
    <xf numFmtId="0" fontId="2" fillId="0" borderId="6"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1" xfId="0" applyFont="1" applyFill="1" applyBorder="1" applyAlignment="1">
      <alignment horizontal="left" vertical="top"/>
    </xf>
    <xf numFmtId="0" fontId="2"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4" xfId="0" applyNumberFormat="1" applyFont="1" applyBorder="1" applyAlignment="1">
      <alignment horizontal="center"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2" xfId="0" applyNumberFormat="1" applyFont="1" applyBorder="1" applyAlignment="1">
      <alignment horizontal="left" vertical="top"/>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49" fontId="2" fillId="0" borderId="11"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37" fillId="0" borderId="3" xfId="0" applyNumberFormat="1" applyFont="1" applyFill="1" applyBorder="1" applyAlignment="1">
      <alignment horizontal="left" vertical="top"/>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2" xfId="0" applyFont="1" applyFill="1" applyBorder="1" applyAlignment="1">
      <alignment horizontal="left" vertical="top"/>
    </xf>
    <xf numFmtId="0" fontId="2" fillId="0" borderId="46" xfId="0" applyFont="1" applyFill="1" applyBorder="1" applyAlignment="1">
      <alignment horizontal="left" vertical="top"/>
    </xf>
    <xf numFmtId="0" fontId="2" fillId="0" borderId="48" xfId="0" applyFont="1" applyFill="1" applyBorder="1" applyAlignment="1">
      <alignment horizontal="left" vertical="top"/>
    </xf>
    <xf numFmtId="0" fontId="2" fillId="0" borderId="47" xfId="0" applyFont="1" applyFill="1" applyBorder="1" applyAlignment="1">
      <alignment horizontal="left" vertical="top"/>
    </xf>
    <xf numFmtId="49" fontId="2" fillId="0" borderId="11"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12" xfId="0" applyNumberFormat="1" applyFont="1" applyFill="1" applyBorder="1" applyAlignment="1">
      <alignment horizontal="left" vertical="top"/>
    </xf>
    <xf numFmtId="49" fontId="2" fillId="0" borderId="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2" fillId="0" borderId="8" xfId="0" applyFont="1" applyBorder="1" applyAlignment="1">
      <alignment horizontal="center" vertical="top"/>
    </xf>
    <xf numFmtId="0" fontId="2" fillId="0" borderId="4" xfId="0" applyFont="1" applyBorder="1" applyAlignment="1">
      <alignment horizontal="center" vertical="top"/>
    </xf>
    <xf numFmtId="49" fontId="2" fillId="0" borderId="5" xfId="0" applyNumberFormat="1" applyFont="1" applyBorder="1" applyAlignment="1">
      <alignment horizontal="center" vertical="top"/>
    </xf>
    <xf numFmtId="0" fontId="2" fillId="0" borderId="6" xfId="0" applyFont="1" applyBorder="1" applyAlignment="1">
      <alignment horizontal="center" vertical="top"/>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6" xfId="0" applyNumberFormat="1" applyFont="1" applyBorder="1" applyAlignment="1">
      <alignment horizontal="center" vertical="top"/>
    </xf>
    <xf numFmtId="0" fontId="2" fillId="0" borderId="4" xfId="0" applyNumberFormat="1" applyFont="1" applyBorder="1" applyAlignment="1">
      <alignment horizontal="center" vertical="top"/>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4" xfId="0" applyNumberFormat="1" applyFont="1" applyBorder="1" applyAlignment="1">
      <alignment horizontal="center" vertical="top" wrapText="1"/>
    </xf>
    <xf numFmtId="0" fontId="2" fillId="0" borderId="7" xfId="0" applyFont="1" applyFill="1" applyBorder="1" applyAlignment="1">
      <alignment horizontal="center" vertical="top"/>
    </xf>
    <xf numFmtId="49" fontId="2" fillId="0" borderId="3" xfId="0" applyNumberFormat="1"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49" fontId="2" fillId="0" borderId="2" xfId="0" applyNumberFormat="1" applyFont="1" applyFill="1" applyBorder="1" applyAlignment="1">
      <alignment horizontal="center" vertical="top" wrapText="1"/>
    </xf>
    <xf numFmtId="0" fontId="3" fillId="0" borderId="8"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49" fontId="2" fillId="0" borderId="7" xfId="0" applyNumberFormat="1" applyFont="1" applyFill="1" applyBorder="1" applyAlignment="1">
      <alignment horizontal="center" vertical="top"/>
    </xf>
    <xf numFmtId="0" fontId="2" fillId="0" borderId="8"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49" fillId="0" borderId="1"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2" xfId="0"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9" xfId="0" applyFont="1" applyBorder="1" applyAlignment="1">
      <alignment horizontal="center" vertical="top"/>
    </xf>
    <xf numFmtId="0" fontId="2" fillId="0" borderId="5" xfId="0" applyFont="1" applyBorder="1" applyAlignment="1">
      <alignment horizontal="center" vertical="top"/>
    </xf>
    <xf numFmtId="0" fontId="2" fillId="0" borderId="13" xfId="0" applyFont="1" applyFill="1" applyBorder="1" applyAlignment="1">
      <alignment horizontal="center" vertical="top"/>
    </xf>
    <xf numFmtId="49" fontId="2" fillId="0" borderId="13" xfId="0" applyNumberFormat="1" applyFont="1" applyFill="1" applyBorder="1" applyAlignment="1">
      <alignment horizontal="left" vertical="top" wrapText="1"/>
    </xf>
    <xf numFmtId="49" fontId="2" fillId="0" borderId="14" xfId="0" applyNumberFormat="1" applyFont="1" applyFill="1" applyBorder="1" applyAlignment="1">
      <alignment horizontal="center" vertical="top"/>
    </xf>
    <xf numFmtId="49" fontId="2" fillId="0" borderId="13" xfId="0" applyNumberFormat="1"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2" fillId="0" borderId="6" xfId="0" applyFont="1" applyFill="1" applyBorder="1" applyAlignment="1">
      <alignment horizontal="center" vertical="top" wrapText="1"/>
    </xf>
    <xf numFmtId="0" fontId="2" fillId="0" borderId="7" xfId="0" applyFont="1" applyBorder="1" applyAlignment="1">
      <alignment horizontal="center" vertical="top"/>
    </xf>
    <xf numFmtId="0" fontId="2" fillId="0" borderId="2" xfId="0" applyFont="1" applyFill="1" applyBorder="1" applyAlignment="1">
      <alignment horizontal="center" vertical="top"/>
    </xf>
    <xf numFmtId="0" fontId="49" fillId="0" borderId="2" xfId="0" applyFont="1" applyBorder="1" applyAlignment="1">
      <alignment horizontal="center" vertical="top"/>
    </xf>
    <xf numFmtId="0" fontId="49" fillId="0" borderId="34" xfId="0" applyFont="1" applyBorder="1" applyAlignment="1">
      <alignment horizontal="center" vertical="top"/>
    </xf>
    <xf numFmtId="0" fontId="4" fillId="0" borderId="8" xfId="0" applyFont="1" applyBorder="1" applyAlignment="1">
      <alignment horizontal="left" vertical="top" wrapText="1"/>
    </xf>
    <xf numFmtId="0" fontId="3" fillId="0" borderId="4" xfId="0" applyFont="1" applyBorder="1" applyAlignment="1">
      <alignment horizontal="left" vertical="top" wrapText="1"/>
    </xf>
    <xf numFmtId="0" fontId="4" fillId="0" borderId="4"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8" xfId="0"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49" fontId="5" fillId="0" borderId="8"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35" xfId="0" applyNumberFormat="1" applyFont="1" applyBorder="1" applyAlignment="1">
      <alignment horizontal="left" vertical="top" wrapText="1"/>
    </xf>
    <xf numFmtId="0" fontId="3" fillId="0" borderId="6"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8" xfId="0" applyNumberFormat="1" applyFont="1" applyFill="1" applyBorder="1" applyAlignment="1">
      <alignment horizontal="left" vertical="top" wrapText="1"/>
    </xf>
    <xf numFmtId="49" fontId="3" fillId="0" borderId="6"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4" fillId="0" borderId="6"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0" fontId="2" fillId="0" borderId="45"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5" xfId="0" applyNumberFormat="1" applyFont="1" applyBorder="1" applyAlignment="1">
      <alignment horizontal="center" vertical="top"/>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2" fillId="0" borderId="41" xfId="0" applyNumberFormat="1" applyFont="1" applyBorder="1" applyAlignment="1">
      <alignment horizontal="center" vertical="top"/>
    </xf>
    <xf numFmtId="0" fontId="2" fillId="0" borderId="5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11" xfId="0" applyNumberFormat="1" applyFont="1" applyBorder="1" applyAlignment="1">
      <alignment horizontal="left" vertical="top"/>
    </xf>
    <xf numFmtId="0" fontId="2" fillId="0" borderId="10" xfId="0" applyNumberFormat="1" applyFont="1" applyBorder="1" applyAlignment="1">
      <alignment horizontal="left" vertical="top"/>
    </xf>
    <xf numFmtId="0" fontId="2" fillId="0" borderId="12" xfId="0" applyNumberFormat="1" applyFont="1" applyBorder="1" applyAlignment="1">
      <alignment horizontal="left" vertical="top"/>
    </xf>
    <xf numFmtId="49" fontId="2" fillId="0" borderId="15" xfId="0" applyNumberFormat="1" applyFont="1" applyFill="1" applyBorder="1" applyAlignment="1">
      <alignment horizontal="left" vertical="top" wrapText="1"/>
    </xf>
    <xf numFmtId="0" fontId="4" fillId="0" borderId="6" xfId="0" applyFont="1" applyBorder="1" applyAlignment="1">
      <alignment horizontal="left" vertical="top" wrapText="1"/>
    </xf>
    <xf numFmtId="49" fontId="2" fillId="0" borderId="2" xfId="0" applyNumberFormat="1" applyFont="1" applyBorder="1" applyAlignment="1">
      <alignment horizontal="center" vertical="top"/>
    </xf>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0" fontId="3" fillId="0" borderId="6" xfId="0" applyFont="1" applyFill="1" applyBorder="1" applyAlignment="1">
      <alignment horizontal="left" vertical="top" wrapText="1"/>
    </xf>
    <xf numFmtId="49" fontId="2" fillId="0" borderId="9"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3" fillId="0" borderId="8"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3" fillId="0" borderId="1" xfId="0" applyNumberFormat="1" applyFont="1" applyBorder="1" applyAlignment="1">
      <alignment horizontal="left" vertical="top" wrapText="1"/>
    </xf>
    <xf numFmtId="49" fontId="2" fillId="0" borderId="8"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41" xfId="0" applyFont="1" applyFill="1" applyBorder="1" applyAlignment="1">
      <alignment horizontal="center" vertical="top"/>
    </xf>
    <xf numFmtId="0" fontId="2" fillId="0" borderId="43" xfId="0" applyFont="1" applyFill="1" applyBorder="1" applyAlignment="1">
      <alignment horizontal="center" vertical="top"/>
    </xf>
    <xf numFmtId="0" fontId="2" fillId="0" borderId="46" xfId="0" applyNumberFormat="1" applyFont="1" applyBorder="1" applyAlignment="1">
      <alignment horizontal="left" vertical="top" wrapText="1"/>
    </xf>
    <xf numFmtId="0" fontId="2" fillId="0" borderId="47" xfId="0" applyNumberFormat="1" applyFont="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18" xfId="0" applyNumberFormat="1"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49" fontId="2" fillId="0" borderId="2" xfId="0" applyNumberFormat="1" applyFont="1" applyBorder="1" applyAlignment="1">
      <alignment horizontal="center" vertical="top" wrapText="1"/>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2" fillId="0" borderId="9" xfId="0" applyNumberFormat="1" applyFont="1" applyBorder="1" applyAlignment="1">
      <alignment horizontal="center" vertical="top"/>
    </xf>
    <xf numFmtId="0" fontId="49" fillId="0" borderId="3" xfId="0" applyFont="1" applyBorder="1" applyAlignment="1">
      <alignment horizontal="center" vertical="center"/>
    </xf>
    <xf numFmtId="0" fontId="49" fillId="0" borderId="16" xfId="0" applyFont="1" applyBorder="1" applyAlignment="1">
      <alignment horizontal="center" vertical="center"/>
    </xf>
    <xf numFmtId="0" fontId="49" fillId="0" borderId="2" xfId="0" applyFont="1" applyBorder="1" applyAlignment="1">
      <alignment horizontal="center" vertical="center"/>
    </xf>
    <xf numFmtId="0" fontId="49" fillId="0" borderId="1" xfId="0" applyFont="1" applyBorder="1" applyAlignment="1">
      <alignment horizontal="center" vertical="center"/>
    </xf>
    <xf numFmtId="0" fontId="49" fillId="0" borderId="17" xfId="0" applyFont="1" applyBorder="1" applyAlignment="1">
      <alignment horizontal="center" vertical="center"/>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46" xfId="0" applyNumberFormat="1" applyFont="1" applyBorder="1" applyAlignment="1">
      <alignment vertical="top" wrapText="1"/>
    </xf>
    <xf numFmtId="0" fontId="2" fillId="0" borderId="47" xfId="0" applyNumberFormat="1" applyFont="1" applyBorder="1" applyAlignment="1">
      <alignment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2" xfId="0" applyNumberFormat="1" applyFont="1" applyBorder="1" applyAlignment="1">
      <alignment horizontal="center" vertical="top"/>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3" xfId="0" applyFont="1" applyFill="1" applyBorder="1" applyAlignment="1">
      <alignment horizontal="center" vertical="top"/>
    </xf>
    <xf numFmtId="0" fontId="2" fillId="0" borderId="11" xfId="0" applyFont="1" applyFill="1" applyBorder="1" applyAlignment="1">
      <alignment horizontal="center" vertical="top"/>
    </xf>
    <xf numFmtId="0" fontId="2" fillId="0" borderId="10" xfId="0" applyFont="1" applyFill="1" applyBorder="1" applyAlignment="1">
      <alignment horizontal="center" vertical="top"/>
    </xf>
    <xf numFmtId="0" fontId="2" fillId="0" borderId="1" xfId="0" applyFont="1" applyBorder="1" applyAlignment="1">
      <alignment horizontal="center" vertical="top"/>
    </xf>
    <xf numFmtId="49" fontId="2" fillId="0" borderId="3" xfId="0" applyNumberFormat="1" applyFont="1" applyBorder="1" applyAlignment="1">
      <alignment horizontal="center" vertical="top"/>
    </xf>
    <xf numFmtId="49" fontId="2" fillId="0" borderId="3" xfId="0" applyNumberFormat="1" applyFont="1" applyFill="1" applyBorder="1" applyAlignment="1">
      <alignment horizontal="center" vertical="top"/>
    </xf>
    <xf numFmtId="49" fontId="2" fillId="0" borderId="1" xfId="0" applyNumberFormat="1" applyFont="1" applyBorder="1" applyAlignment="1">
      <alignment horizontal="center" vertical="top"/>
    </xf>
    <xf numFmtId="0" fontId="4" fillId="0" borderId="8" xfId="0" applyNumberFormat="1" applyFont="1" applyBorder="1" applyAlignment="1">
      <alignment horizontal="left" vertical="top" wrapText="1"/>
    </xf>
    <xf numFmtId="0" fontId="4" fillId="0" borderId="18" xfId="0" applyNumberFormat="1" applyFont="1" applyBorder="1" applyAlignment="1">
      <alignment horizontal="left" vertical="top" wrapText="1"/>
    </xf>
    <xf numFmtId="0" fontId="2" fillId="0" borderId="49" xfId="0" applyNumberFormat="1" applyFont="1" applyBorder="1" applyAlignment="1">
      <alignment horizontal="center" vertical="top"/>
    </xf>
    <xf numFmtId="0" fontId="2" fillId="0" borderId="18" xfId="0" applyFont="1" applyBorder="1" applyAlignment="1">
      <alignment horizontal="left" vertical="top" wrapText="1"/>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3" fillId="0" borderId="8"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2" fillId="0" borderId="18" xfId="0" applyNumberFormat="1" applyFont="1" applyFill="1" applyBorder="1" applyAlignment="1">
      <alignment horizontal="left" vertical="top" wrapText="1"/>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left" vertical="center" wrapText="1"/>
    </xf>
    <xf numFmtId="0" fontId="2" fillId="0" borderId="3" xfId="0" applyFont="1" applyBorder="1" applyAlignment="1">
      <alignment horizontal="left" vertical="top" wrapText="1"/>
    </xf>
    <xf numFmtId="0" fontId="4" fillId="0" borderId="1" xfId="0" applyFont="1" applyBorder="1" applyAlignment="1">
      <alignment horizontal="center" vertical="top"/>
    </xf>
    <xf numFmtId="0" fontId="6" fillId="0" borderId="1" xfId="0" applyFont="1" applyBorder="1" applyAlignment="1">
      <alignment horizontal="center" vertical="top"/>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xf>
    <xf numFmtId="0" fontId="2" fillId="0" borderId="8" xfId="0" applyNumberFormat="1" applyFont="1" applyBorder="1" applyAlignment="1">
      <alignment horizontal="left" vertical="top" wrapText="1"/>
    </xf>
    <xf numFmtId="0" fontId="2" fillId="0" borderId="6"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3" fillId="0" borderId="8" xfId="0" applyNumberFormat="1" applyFont="1" applyBorder="1" applyAlignment="1">
      <alignment horizontal="left"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top"/>
    </xf>
    <xf numFmtId="0" fontId="12" fillId="0" borderId="34" xfId="0" applyFont="1" applyBorder="1" applyAlignment="1">
      <alignment horizontal="center" vertical="top"/>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7" borderId="37" xfId="0" applyFont="1" applyFill="1" applyBorder="1" applyAlignment="1">
      <alignment horizontal="left" vertical="top" wrapText="1"/>
    </xf>
    <xf numFmtId="0" fontId="2" fillId="7" borderId="38" xfId="0" applyFont="1" applyFill="1" applyBorder="1" applyAlignment="1">
      <alignment horizontal="left" vertical="top" wrapText="1"/>
    </xf>
    <xf numFmtId="0" fontId="2" fillId="7" borderId="39" xfId="0" applyFont="1" applyFill="1" applyBorder="1" applyAlignment="1">
      <alignment horizontal="left" vertical="top" wrapText="1"/>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8" xfId="0" applyNumberFormat="1" applyFont="1" applyBorder="1" applyAlignment="1">
      <alignment horizontal="center" vertical="top"/>
    </xf>
    <xf numFmtId="0" fontId="4" fillId="0" borderId="18" xfId="0" applyNumberFormat="1" applyFont="1" applyBorder="1" applyAlignment="1">
      <alignment horizontal="center" vertical="top"/>
    </xf>
    <xf numFmtId="0" fontId="4" fillId="0" borderId="9"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top"/>
    </xf>
    <xf numFmtId="0" fontId="4" fillId="0" borderId="46"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0" fontId="4" fillId="0" borderId="46" xfId="0" applyNumberFormat="1" applyFont="1" applyBorder="1" applyAlignment="1">
      <alignment horizontal="center" vertical="top" wrapText="1"/>
    </xf>
    <xf numFmtId="0" fontId="4" fillId="0" borderId="47" xfId="0" applyNumberFormat="1" applyFont="1" applyBorder="1" applyAlignment="1">
      <alignment horizontal="center" vertical="top"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8" xfId="0" applyFont="1" applyBorder="1" applyAlignment="1">
      <alignment horizontal="left" vertical="top"/>
    </xf>
    <xf numFmtId="0" fontId="4" fillId="0" borderId="5" xfId="0" applyFont="1" applyFill="1" applyBorder="1" applyAlignment="1">
      <alignment horizontal="center" vertical="top"/>
    </xf>
    <xf numFmtId="0" fontId="4" fillId="0" borderId="2" xfId="0" applyFont="1" applyFill="1" applyBorder="1" applyAlignment="1">
      <alignment horizontal="center" vertical="top"/>
    </xf>
    <xf numFmtId="0" fontId="4" fillId="0" borderId="9" xfId="0" applyFont="1" applyFill="1" applyBorder="1" applyAlignment="1">
      <alignment horizontal="center" vertical="top"/>
    </xf>
    <xf numFmtId="0" fontId="4" fillId="0" borderId="3" xfId="0" applyFont="1" applyBorder="1" applyAlignment="1">
      <alignment horizontal="center" vertical="top"/>
    </xf>
    <xf numFmtId="0" fontId="4" fillId="0" borderId="6" xfId="0" applyFont="1" applyBorder="1" applyAlignment="1">
      <alignment horizontal="left" vertical="top"/>
    </xf>
    <xf numFmtId="0" fontId="4" fillId="0" borderId="7" xfId="0" applyFont="1" applyFill="1" applyBorder="1" applyAlignment="1">
      <alignment horizontal="center" vertical="top"/>
    </xf>
    <xf numFmtId="0" fontId="4" fillId="8" borderId="44" xfId="0" applyFont="1" applyFill="1" applyBorder="1" applyAlignment="1" applyProtection="1">
      <alignment horizontal="left" vertical="top" wrapText="1"/>
    </xf>
    <xf numFmtId="0" fontId="4" fillId="8" borderId="16" xfId="0" applyFont="1" applyFill="1" applyBorder="1" applyAlignment="1" applyProtection="1">
      <alignment horizontal="left" vertical="top" wrapText="1"/>
    </xf>
    <xf numFmtId="0" fontId="4" fillId="8" borderId="34" xfId="0" applyFont="1" applyFill="1" applyBorder="1" applyAlignment="1" applyProtection="1">
      <alignment horizontal="left" vertical="top" wrapText="1"/>
    </xf>
    <xf numFmtId="0" fontId="4" fillId="0" borderId="13" xfId="0" applyFont="1" applyFill="1" applyBorder="1" applyAlignment="1">
      <alignment horizontal="left" vertical="top" wrapText="1"/>
    </xf>
    <xf numFmtId="49" fontId="4" fillId="0" borderId="8" xfId="0" applyNumberFormat="1" applyFont="1" applyBorder="1" applyAlignment="1">
      <alignment horizontal="left" vertical="top"/>
    </xf>
    <xf numFmtId="49" fontId="4" fillId="0" borderId="6" xfId="0" applyNumberFormat="1" applyFont="1" applyBorder="1" applyAlignment="1">
      <alignment horizontal="left" vertical="top"/>
    </xf>
    <xf numFmtId="49" fontId="4" fillId="0" borderId="4" xfId="0" applyNumberFormat="1" applyFont="1" applyBorder="1" applyAlignment="1">
      <alignment horizontal="left" vertical="top"/>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4" fillId="0" borderId="41" xfId="0" applyNumberFormat="1" applyFont="1" applyBorder="1" applyAlignment="1">
      <alignment horizontal="center" vertical="center" wrapText="1"/>
    </xf>
    <xf numFmtId="0" fontId="4" fillId="0" borderId="43" xfId="0" applyNumberFormat="1" applyFont="1" applyBorder="1" applyAlignment="1">
      <alignment horizontal="center" vertical="center" wrapText="1"/>
    </xf>
    <xf numFmtId="0" fontId="10" fillId="0" borderId="2" xfId="0" applyFont="1" applyBorder="1" applyAlignment="1">
      <alignment horizontal="center" vertical="top"/>
    </xf>
    <xf numFmtId="0" fontId="10" fillId="0" borderId="34" xfId="0" applyFont="1" applyBorder="1" applyAlignment="1">
      <alignment horizontal="center" vertical="top"/>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4" xfId="0" applyFont="1" applyBorder="1" applyAlignment="1">
      <alignment horizontal="center" vertical="top" wrapText="1"/>
    </xf>
    <xf numFmtId="0" fontId="4" fillId="0" borderId="13" xfId="0" applyFont="1" applyBorder="1" applyAlignment="1">
      <alignment horizontal="left" vertical="top"/>
    </xf>
    <xf numFmtId="0" fontId="4" fillId="7" borderId="37" xfId="0" applyFont="1" applyFill="1" applyBorder="1" applyAlignment="1">
      <alignment horizontal="left" vertical="top" wrapText="1"/>
    </xf>
    <xf numFmtId="0" fontId="4" fillId="7" borderId="38" xfId="0" applyFont="1" applyFill="1" applyBorder="1" applyAlignment="1">
      <alignment horizontal="left" vertical="top" wrapText="1"/>
    </xf>
    <xf numFmtId="0" fontId="4" fillId="7" borderId="39" xfId="0" applyFont="1" applyFill="1" applyBorder="1" applyAlignment="1">
      <alignment horizontal="left" vertical="top" wrapText="1"/>
    </xf>
    <xf numFmtId="0" fontId="4" fillId="8" borderId="40"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4" fillId="8" borderId="41" xfId="0" applyFont="1" applyFill="1" applyBorder="1" applyAlignment="1" applyProtection="1">
      <alignment horizontal="left" vertical="top" wrapText="1"/>
    </xf>
    <xf numFmtId="0" fontId="4" fillId="8" borderId="42" xfId="0" applyFont="1" applyFill="1" applyBorder="1" applyAlignment="1" applyProtection="1">
      <alignment horizontal="left" vertical="top" wrapText="1"/>
    </xf>
    <xf numFmtId="0" fontId="4" fillId="8" borderId="20" xfId="0" applyFont="1" applyFill="1" applyBorder="1" applyAlignment="1" applyProtection="1">
      <alignment horizontal="left" vertical="top" wrapText="1"/>
    </xf>
    <xf numFmtId="0" fontId="4" fillId="8" borderId="43" xfId="0" applyFont="1" applyFill="1" applyBorder="1" applyAlignment="1" applyProtection="1">
      <alignment horizontal="left" vertical="top" wrapText="1"/>
    </xf>
    <xf numFmtId="0" fontId="41" fillId="0" borderId="55" xfId="0" applyFont="1" applyBorder="1" applyAlignment="1">
      <alignment horizontal="left" wrapText="1"/>
    </xf>
    <xf numFmtId="0" fontId="41" fillId="0" borderId="56" xfId="0" applyFont="1" applyBorder="1" applyAlignment="1">
      <alignment horizontal="left" wrapText="1"/>
    </xf>
    <xf numFmtId="49" fontId="28" fillId="13" borderId="52" xfId="0" applyNumberFormat="1" applyFont="1" applyFill="1" applyBorder="1" applyAlignment="1">
      <alignment horizontal="center"/>
    </xf>
    <xf numFmtId="49" fontId="28" fillId="13" borderId="53" xfId="0" applyNumberFormat="1" applyFont="1" applyFill="1" applyBorder="1" applyAlignment="1">
      <alignment horizontal="center"/>
    </xf>
    <xf numFmtId="49" fontId="28" fillId="13" borderId="54" xfId="0" applyNumberFormat="1" applyFont="1" applyFill="1" applyBorder="1" applyAlignment="1">
      <alignment horizontal="center"/>
    </xf>
    <xf numFmtId="49" fontId="28" fillId="14" borderId="52" xfId="0" applyNumberFormat="1" applyFont="1" applyFill="1" applyBorder="1" applyAlignment="1">
      <alignment horizontal="center" wrapText="1"/>
    </xf>
    <xf numFmtId="49" fontId="28" fillId="14" borderId="53" xfId="0" applyNumberFormat="1" applyFont="1" applyFill="1" applyBorder="1" applyAlignment="1">
      <alignment horizontal="center" wrapText="1"/>
    </xf>
    <xf numFmtId="49" fontId="28" fillId="14" borderId="54" xfId="0" applyNumberFormat="1" applyFont="1" applyFill="1" applyBorder="1" applyAlignment="1">
      <alignment horizontal="center" wrapText="1"/>
    </xf>
    <xf numFmtId="0" fontId="41" fillId="0" borderId="67" xfId="0" applyFont="1" applyBorder="1" applyAlignment="1">
      <alignment horizontal="left" wrapText="1"/>
    </xf>
    <xf numFmtId="0" fontId="41" fillId="0" borderId="68" xfId="0" applyFont="1" applyBorder="1" applyAlignment="1">
      <alignment horizontal="left" wrapText="1"/>
    </xf>
    <xf numFmtId="0" fontId="28" fillId="9" borderId="25" xfId="0" applyFont="1" applyFill="1" applyBorder="1" applyAlignment="1">
      <alignment horizontal="center" wrapText="1"/>
    </xf>
    <xf numFmtId="0" fontId="53" fillId="0" borderId="0" xfId="0" applyFont="1" applyAlignment="1">
      <alignment horizontal="left" vertical="top" wrapText="1"/>
    </xf>
    <xf numFmtId="0" fontId="34" fillId="0" borderId="0" xfId="0" applyFont="1" applyBorder="1" applyAlignment="1">
      <alignment horizontal="center" wrapText="1"/>
    </xf>
    <xf numFmtId="0" fontId="34" fillId="0" borderId="0" xfId="0" applyFont="1" applyBorder="1" applyAlignment="1">
      <alignment horizontal="center"/>
    </xf>
    <xf numFmtId="49" fontId="34" fillId="0" borderId="0" xfId="0" applyNumberFormat="1" applyFont="1" applyBorder="1" applyAlignment="1">
      <alignment horizontal="center" wrapText="1"/>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44" fillId="2" borderId="24" xfId="0" applyFont="1" applyFill="1" applyBorder="1" applyAlignment="1">
      <alignment horizontal="center" vertical="top" wrapText="1"/>
    </xf>
    <xf numFmtId="0" fontId="44" fillId="2" borderId="25" xfId="0" applyFont="1" applyFill="1" applyBorder="1" applyAlignment="1">
      <alignment horizontal="center" vertical="top" wrapText="1"/>
    </xf>
    <xf numFmtId="0" fontId="36" fillId="2" borderId="0" xfId="0" applyFont="1" applyFill="1" applyAlignment="1">
      <alignment horizontal="center"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62"/>
  <sheetViews>
    <sheetView workbookViewId="0">
      <selection activeCell="G11" sqref="G11"/>
    </sheetView>
  </sheetViews>
  <sheetFormatPr defaultColWidth="9.140625" defaultRowHeight="15" x14ac:dyDescent="0.25"/>
  <cols>
    <col min="1" max="1" width="3.42578125" style="143" customWidth="1"/>
    <col min="2" max="3" width="3" style="143" customWidth="1"/>
    <col min="4" max="16384" width="9.140625" style="143"/>
  </cols>
  <sheetData>
    <row r="1" spans="1:4" s="183" customFormat="1" ht="18.75" x14ac:dyDescent="0.3">
      <c r="A1" s="183" t="s">
        <v>2074</v>
      </c>
    </row>
    <row r="3" spans="1:4" x14ac:dyDescent="0.25">
      <c r="A3" s="143" t="s">
        <v>2075</v>
      </c>
      <c r="B3" s="143" t="s">
        <v>2554</v>
      </c>
    </row>
    <row r="4" spans="1:4" s="184" customFormat="1" x14ac:dyDescent="0.25">
      <c r="B4" s="185" t="s">
        <v>2076</v>
      </c>
      <c r="C4" s="186" t="s">
        <v>2102</v>
      </c>
    </row>
    <row r="5" spans="1:4" s="184" customFormat="1" x14ac:dyDescent="0.25">
      <c r="B5" s="185" t="s">
        <v>2076</v>
      </c>
      <c r="C5" s="186" t="s">
        <v>2103</v>
      </c>
    </row>
    <row r="6" spans="1:4" s="184" customFormat="1" x14ac:dyDescent="0.25">
      <c r="B6" s="185" t="s">
        <v>2076</v>
      </c>
      <c r="C6" s="186" t="s">
        <v>2104</v>
      </c>
    </row>
    <row r="7" spans="1:4" s="184" customFormat="1" x14ac:dyDescent="0.25">
      <c r="B7" s="185"/>
      <c r="C7" s="187" t="s">
        <v>2076</v>
      </c>
      <c r="D7" s="186" t="s">
        <v>2110</v>
      </c>
    </row>
    <row r="8" spans="1:4" s="184" customFormat="1" x14ac:dyDescent="0.25">
      <c r="B8" s="185"/>
      <c r="C8" s="187"/>
      <c r="D8" s="186" t="s">
        <v>2111</v>
      </c>
    </row>
    <row r="9" spans="1:4" s="184" customFormat="1" x14ac:dyDescent="0.25">
      <c r="B9" s="185" t="s">
        <v>2076</v>
      </c>
      <c r="C9" s="186" t="s">
        <v>2105</v>
      </c>
    </row>
    <row r="10" spans="1:4" s="184" customFormat="1" x14ac:dyDescent="0.25">
      <c r="C10" s="187" t="s">
        <v>2076</v>
      </c>
      <c r="D10" s="188" t="s">
        <v>2113</v>
      </c>
    </row>
    <row r="11" spans="1:4" s="184" customFormat="1" x14ac:dyDescent="0.25">
      <c r="D11" s="186" t="s">
        <v>2112</v>
      </c>
    </row>
    <row r="12" spans="1:4" x14ac:dyDescent="0.25">
      <c r="B12" s="143" t="s">
        <v>2176</v>
      </c>
    </row>
    <row r="14" spans="1:4" x14ac:dyDescent="0.25">
      <c r="A14" s="143" t="s">
        <v>3410</v>
      </c>
      <c r="B14" s="143" t="s">
        <v>2114</v>
      </c>
    </row>
    <row r="15" spans="1:4" x14ac:dyDescent="0.25">
      <c r="B15" s="143" t="s">
        <v>2115</v>
      </c>
    </row>
    <row r="16" spans="1:4" x14ac:dyDescent="0.25">
      <c r="B16" s="186" t="s">
        <v>2101</v>
      </c>
    </row>
    <row r="18" spans="1:3" x14ac:dyDescent="0.25">
      <c r="A18" s="143" t="s">
        <v>2077</v>
      </c>
      <c r="B18" s="143" t="s">
        <v>2078</v>
      </c>
    </row>
    <row r="19" spans="1:3" s="184" customFormat="1" x14ac:dyDescent="0.25">
      <c r="B19" s="185" t="s">
        <v>2076</v>
      </c>
      <c r="C19" s="186" t="s">
        <v>2079</v>
      </c>
    </row>
    <row r="20" spans="1:3" s="184" customFormat="1" x14ac:dyDescent="0.25">
      <c r="B20" s="185" t="s">
        <v>2076</v>
      </c>
      <c r="C20" s="186" t="s">
        <v>2080</v>
      </c>
    </row>
    <row r="21" spans="1:3" s="184" customFormat="1" x14ac:dyDescent="0.25">
      <c r="B21" s="185" t="s">
        <v>2076</v>
      </c>
      <c r="C21" s="186" t="s">
        <v>2081</v>
      </c>
    </row>
    <row r="22" spans="1:3" s="184" customFormat="1" x14ac:dyDescent="0.25">
      <c r="B22" s="185" t="s">
        <v>2076</v>
      </c>
      <c r="C22" s="186" t="s">
        <v>128</v>
      </c>
    </row>
    <row r="23" spans="1:3" s="184" customFormat="1" x14ac:dyDescent="0.25">
      <c r="B23" s="185" t="s">
        <v>2076</v>
      </c>
      <c r="C23" s="186" t="s">
        <v>2082</v>
      </c>
    </row>
    <row r="24" spans="1:3" s="184" customFormat="1" x14ac:dyDescent="0.25">
      <c r="B24" s="185" t="s">
        <v>2076</v>
      </c>
      <c r="C24" s="186" t="s">
        <v>2083</v>
      </c>
    </row>
    <row r="25" spans="1:3" s="184" customFormat="1" x14ac:dyDescent="0.25">
      <c r="B25" s="185" t="s">
        <v>2076</v>
      </c>
      <c r="C25" s="186" t="s">
        <v>2084</v>
      </c>
    </row>
    <row r="26" spans="1:3" s="184" customFormat="1" x14ac:dyDescent="0.25">
      <c r="B26" s="185" t="s">
        <v>2076</v>
      </c>
      <c r="C26" s="186" t="s">
        <v>2085</v>
      </c>
    </row>
    <row r="28" spans="1:3" x14ac:dyDescent="0.25">
      <c r="A28" s="143" t="s">
        <v>2086</v>
      </c>
      <c r="B28" s="143" t="s">
        <v>2149</v>
      </c>
    </row>
    <row r="29" spans="1:3" s="184" customFormat="1" x14ac:dyDescent="0.25">
      <c r="B29" s="187" t="s">
        <v>2076</v>
      </c>
      <c r="C29" s="186" t="s">
        <v>192</v>
      </c>
    </row>
    <row r="30" spans="1:3" s="184" customFormat="1" x14ac:dyDescent="0.25">
      <c r="B30" s="187" t="s">
        <v>2076</v>
      </c>
      <c r="C30" s="186" t="s">
        <v>205</v>
      </c>
    </row>
    <row r="31" spans="1:3" s="184" customFormat="1" x14ac:dyDescent="0.25">
      <c r="B31" s="187" t="s">
        <v>2076</v>
      </c>
      <c r="C31" s="186" t="s">
        <v>2087</v>
      </c>
    </row>
    <row r="32" spans="1:3" s="184" customFormat="1" x14ac:dyDescent="0.25">
      <c r="B32" s="187" t="s">
        <v>2076</v>
      </c>
      <c r="C32" s="186" t="s">
        <v>2116</v>
      </c>
    </row>
    <row r="33" spans="1:3" s="184" customFormat="1" x14ac:dyDescent="0.25">
      <c r="B33" s="187" t="s">
        <v>2076</v>
      </c>
      <c r="C33" s="186" t="s">
        <v>2088</v>
      </c>
    </row>
    <row r="34" spans="1:3" s="184" customFormat="1" x14ac:dyDescent="0.25">
      <c r="B34" s="187" t="s">
        <v>2076</v>
      </c>
      <c r="C34" s="186" t="s">
        <v>2089</v>
      </c>
    </row>
    <row r="35" spans="1:3" s="184" customFormat="1" x14ac:dyDescent="0.25">
      <c r="B35" s="187" t="s">
        <v>2076</v>
      </c>
      <c r="C35" s="186" t="s">
        <v>109</v>
      </c>
    </row>
    <row r="36" spans="1:3" s="184" customFormat="1" x14ac:dyDescent="0.25">
      <c r="B36" s="187" t="s">
        <v>2076</v>
      </c>
      <c r="C36" s="186" t="s">
        <v>97</v>
      </c>
    </row>
    <row r="37" spans="1:3" s="184" customFormat="1" x14ac:dyDescent="0.25">
      <c r="B37" s="187" t="s">
        <v>2076</v>
      </c>
      <c r="C37" s="186" t="s">
        <v>2090</v>
      </c>
    </row>
    <row r="38" spans="1:3" s="184" customFormat="1" x14ac:dyDescent="0.25">
      <c r="B38" s="187" t="s">
        <v>2076</v>
      </c>
      <c r="C38" s="186" t="s">
        <v>401</v>
      </c>
    </row>
    <row r="39" spans="1:3" s="184" customFormat="1" x14ac:dyDescent="0.25">
      <c r="B39" s="187" t="s">
        <v>2076</v>
      </c>
      <c r="C39" s="186" t="s">
        <v>2091</v>
      </c>
    </row>
    <row r="40" spans="1:3" s="184" customFormat="1" x14ac:dyDescent="0.25">
      <c r="B40" s="187" t="s">
        <v>2076</v>
      </c>
      <c r="C40" s="186" t="s">
        <v>2092</v>
      </c>
    </row>
    <row r="42" spans="1:3" x14ac:dyDescent="0.25">
      <c r="A42" s="143" t="s">
        <v>2093</v>
      </c>
      <c r="B42" s="143" t="s">
        <v>2094</v>
      </c>
    </row>
    <row r="43" spans="1:3" s="184" customFormat="1" x14ac:dyDescent="0.25">
      <c r="B43" s="187" t="s">
        <v>2076</v>
      </c>
      <c r="C43" s="186" t="s">
        <v>2095</v>
      </c>
    </row>
    <row r="44" spans="1:3" s="184" customFormat="1" x14ac:dyDescent="0.25">
      <c r="B44" s="187" t="s">
        <v>2076</v>
      </c>
      <c r="C44" s="186" t="s">
        <v>166</v>
      </c>
    </row>
    <row r="45" spans="1:3" s="184" customFormat="1" x14ac:dyDescent="0.25">
      <c r="B45" s="187" t="s">
        <v>2076</v>
      </c>
      <c r="C45" s="186" t="s">
        <v>2096</v>
      </c>
    </row>
    <row r="46" spans="1:3" s="184" customFormat="1" x14ac:dyDescent="0.25">
      <c r="B46" s="187" t="s">
        <v>2076</v>
      </c>
      <c r="C46" s="186" t="s">
        <v>2097</v>
      </c>
    </row>
    <row r="48" spans="1:3" x14ac:dyDescent="0.25">
      <c r="A48" s="143" t="s">
        <v>2098</v>
      </c>
      <c r="B48" s="143" t="s">
        <v>2191</v>
      </c>
    </row>
    <row r="49" spans="1:2" x14ac:dyDescent="0.25">
      <c r="B49" s="186" t="s">
        <v>2117</v>
      </c>
    </row>
    <row r="51" spans="1:2" x14ac:dyDescent="0.25">
      <c r="A51" s="143" t="s">
        <v>2099</v>
      </c>
      <c r="B51" s="186" t="s">
        <v>2118</v>
      </c>
    </row>
    <row r="52" spans="1:2" x14ac:dyDescent="0.25">
      <c r="A52" s="189"/>
      <c r="B52" s="186" t="s">
        <v>2119</v>
      </c>
    </row>
    <row r="53" spans="1:2" x14ac:dyDescent="0.25">
      <c r="A53" s="189"/>
      <c r="B53" s="186" t="s">
        <v>2120</v>
      </c>
    </row>
    <row r="54" spans="1:2" x14ac:dyDescent="0.25">
      <c r="B54" s="186" t="s">
        <v>2106</v>
      </c>
    </row>
    <row r="56" spans="1:2" x14ac:dyDescent="0.25">
      <c r="A56" s="143" t="s">
        <v>2100</v>
      </c>
      <c r="B56" s="186" t="s">
        <v>2121</v>
      </c>
    </row>
    <row r="57" spans="1:2" ht="18" customHeight="1" x14ac:dyDescent="0.25">
      <c r="B57" s="186" t="s">
        <v>2122</v>
      </c>
    </row>
    <row r="58" spans="1:2" x14ac:dyDescent="0.25">
      <c r="B58" s="186" t="s">
        <v>2123</v>
      </c>
    </row>
    <row r="59" spans="1:2" x14ac:dyDescent="0.25">
      <c r="B59" s="186" t="s">
        <v>2124</v>
      </c>
    </row>
    <row r="60" spans="1:2" x14ac:dyDescent="0.25">
      <c r="B60" s="186" t="s">
        <v>2125</v>
      </c>
    </row>
    <row r="61" spans="1:2" x14ac:dyDescent="0.25">
      <c r="B61" s="186" t="s">
        <v>2126</v>
      </c>
    </row>
    <row r="62" spans="1:2" x14ac:dyDescent="0.25">
      <c r="B62" s="186"/>
    </row>
  </sheetData>
  <pageMargins left="0.7" right="0.7" top="0.75" bottom="0.75" header="0.3" footer="0.3"/>
  <pageSetup scale="82" orientation="portrait" r:id="rId1"/>
  <rowBreaks count="1" manualBreakCount="1">
    <brk id="55"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C35"/>
  <sheetViews>
    <sheetView topLeftCell="A16" workbookViewId="0">
      <selection activeCell="B35" sqref="B35"/>
    </sheetView>
  </sheetViews>
  <sheetFormatPr defaultColWidth="9.140625" defaultRowHeight="15" x14ac:dyDescent="0.25"/>
  <cols>
    <col min="1" max="1" width="9.140625" style="205"/>
    <col min="2" max="2" width="120.140625" style="98" customWidth="1"/>
    <col min="3" max="16384" width="9.140625" style="98"/>
  </cols>
  <sheetData>
    <row r="1" spans="1:3" ht="21" x14ac:dyDescent="0.35">
      <c r="A1" s="216" t="s">
        <v>2091</v>
      </c>
      <c r="C1" s="318" t="str">
        <f>'Record Type 1'!D1</f>
        <v>Text in RED indicate new items from prior fiscal year</v>
      </c>
    </row>
    <row r="2" spans="1:3" x14ac:dyDescent="0.25">
      <c r="A2" s="210" t="s">
        <v>2215</v>
      </c>
      <c r="B2" s="211" t="s">
        <v>198</v>
      </c>
    </row>
    <row r="3" spans="1:3" ht="15.75" x14ac:dyDescent="0.25">
      <c r="A3" s="205" t="s">
        <v>311</v>
      </c>
      <c r="B3" s="208" t="s">
        <v>2264</v>
      </c>
    </row>
    <row r="4" spans="1:3" ht="15.75" x14ac:dyDescent="0.25">
      <c r="A4" s="205" t="s">
        <v>377</v>
      </c>
      <c r="B4" s="208" t="s">
        <v>2265</v>
      </c>
    </row>
    <row r="5" spans="1:3" ht="15.75" x14ac:dyDescent="0.25">
      <c r="A5" s="205" t="s">
        <v>344</v>
      </c>
      <c r="B5" s="208" t="s">
        <v>2266</v>
      </c>
    </row>
    <row r="6" spans="1:3" ht="15.75" x14ac:dyDescent="0.25">
      <c r="A6" s="205" t="s">
        <v>322</v>
      </c>
      <c r="B6" s="208" t="s">
        <v>2267</v>
      </c>
    </row>
    <row r="7" spans="1:3" ht="15.75" x14ac:dyDescent="0.25">
      <c r="A7" s="205" t="s">
        <v>340</v>
      </c>
      <c r="B7" s="208" t="s">
        <v>2268</v>
      </c>
    </row>
    <row r="8" spans="1:3" ht="15.75" x14ac:dyDescent="0.25">
      <c r="A8" s="205" t="s">
        <v>354</v>
      </c>
      <c r="B8" s="208" t="s">
        <v>2269</v>
      </c>
    </row>
    <row r="9" spans="1:3" ht="15.75" x14ac:dyDescent="0.25">
      <c r="A9" s="205" t="s">
        <v>391</v>
      </c>
      <c r="B9" s="208" t="s">
        <v>2270</v>
      </c>
    </row>
    <row r="10" spans="1:3" ht="15.75" x14ac:dyDescent="0.25">
      <c r="A10" s="205" t="s">
        <v>309</v>
      </c>
      <c r="B10" s="208" t="s">
        <v>2271</v>
      </c>
    </row>
    <row r="11" spans="1:3" ht="15.75" x14ac:dyDescent="0.25">
      <c r="A11" s="205" t="s">
        <v>388</v>
      </c>
      <c r="B11" s="208" t="s">
        <v>2272</v>
      </c>
    </row>
    <row r="12" spans="1:3" ht="15.75" x14ac:dyDescent="0.25">
      <c r="A12" s="205" t="s">
        <v>338</v>
      </c>
      <c r="B12" s="208" t="s">
        <v>2273</v>
      </c>
    </row>
    <row r="13" spans="1:3" ht="15.75" x14ac:dyDescent="0.25">
      <c r="A13" s="205" t="s">
        <v>362</v>
      </c>
      <c r="B13" s="208" t="s">
        <v>2294</v>
      </c>
    </row>
    <row r="14" spans="1:3" ht="15.75" x14ac:dyDescent="0.25">
      <c r="A14" s="205" t="s">
        <v>1842</v>
      </c>
      <c r="B14" s="208" t="s">
        <v>2274</v>
      </c>
    </row>
    <row r="15" spans="1:3" ht="15.75" x14ac:dyDescent="0.25">
      <c r="A15" s="205" t="s">
        <v>1838</v>
      </c>
      <c r="B15" s="208" t="s">
        <v>2275</v>
      </c>
    </row>
    <row r="16" spans="1:3" ht="15.75" x14ac:dyDescent="0.25">
      <c r="A16" s="205" t="s">
        <v>1834</v>
      </c>
      <c r="B16" s="204" t="s">
        <v>2276</v>
      </c>
    </row>
    <row r="17" spans="1:2" ht="15.75" x14ac:dyDescent="0.25">
      <c r="A17" s="205" t="s">
        <v>1830</v>
      </c>
      <c r="B17" s="208" t="s">
        <v>2277</v>
      </c>
    </row>
    <row r="18" spans="1:2" ht="15.75" x14ac:dyDescent="0.25">
      <c r="A18" s="205" t="s">
        <v>1826</v>
      </c>
      <c r="B18" s="208" t="s">
        <v>2278</v>
      </c>
    </row>
    <row r="19" spans="1:2" ht="15.75" x14ac:dyDescent="0.25">
      <c r="A19" s="205" t="s">
        <v>1822</v>
      </c>
      <c r="B19" s="208" t="s">
        <v>2279</v>
      </c>
    </row>
    <row r="20" spans="1:2" ht="15.75" x14ac:dyDescent="0.25">
      <c r="A20" s="205" t="s">
        <v>1818</v>
      </c>
      <c r="B20" s="208" t="s">
        <v>2280</v>
      </c>
    </row>
    <row r="21" spans="1:2" ht="15.75" x14ac:dyDescent="0.25">
      <c r="A21" s="205" t="s">
        <v>1814</v>
      </c>
      <c r="B21" s="208" t="s">
        <v>2281</v>
      </c>
    </row>
    <row r="22" spans="1:2" ht="15.75" x14ac:dyDescent="0.25">
      <c r="A22" s="205" t="s">
        <v>285</v>
      </c>
      <c r="B22" s="208" t="s">
        <v>2282</v>
      </c>
    </row>
    <row r="23" spans="1:2" ht="15.75" x14ac:dyDescent="0.25">
      <c r="A23" s="205" t="s">
        <v>289</v>
      </c>
      <c r="B23" s="208" t="s">
        <v>2283</v>
      </c>
    </row>
    <row r="24" spans="1:2" ht="15.75" x14ac:dyDescent="0.25">
      <c r="A24" s="205" t="s">
        <v>291</v>
      </c>
      <c r="B24" s="208" t="s">
        <v>2284</v>
      </c>
    </row>
    <row r="25" spans="1:2" ht="15.75" x14ac:dyDescent="0.25">
      <c r="A25" s="205" t="s">
        <v>293</v>
      </c>
      <c r="B25" s="208" t="s">
        <v>2285</v>
      </c>
    </row>
    <row r="26" spans="1:2" ht="15.75" x14ac:dyDescent="0.25">
      <c r="A26" s="205" t="s">
        <v>295</v>
      </c>
      <c r="B26" s="204" t="s">
        <v>2221</v>
      </c>
    </row>
    <row r="27" spans="1:2" ht="15.75" x14ac:dyDescent="0.25">
      <c r="A27" s="205" t="s">
        <v>297</v>
      </c>
      <c r="B27" s="208" t="s">
        <v>2286</v>
      </c>
    </row>
    <row r="28" spans="1:2" ht="15.75" x14ac:dyDescent="0.25">
      <c r="A28" s="205" t="s">
        <v>1792</v>
      </c>
      <c r="B28" s="208" t="s">
        <v>2287</v>
      </c>
    </row>
    <row r="29" spans="1:2" ht="15.75" x14ac:dyDescent="0.25">
      <c r="A29" s="205" t="s">
        <v>299</v>
      </c>
      <c r="B29" s="208" t="s">
        <v>2288</v>
      </c>
    </row>
    <row r="30" spans="1:2" ht="15.75" x14ac:dyDescent="0.25">
      <c r="A30" s="205" t="s">
        <v>303</v>
      </c>
      <c r="B30" s="208" t="s">
        <v>2289</v>
      </c>
    </row>
    <row r="31" spans="1:2" ht="15.75" x14ac:dyDescent="0.25">
      <c r="A31" s="205" t="s">
        <v>307</v>
      </c>
      <c r="B31" s="208" t="s">
        <v>2290</v>
      </c>
    </row>
    <row r="32" spans="1:2" ht="15.75" x14ac:dyDescent="0.25">
      <c r="A32" s="205" t="s">
        <v>313</v>
      </c>
      <c r="B32" s="204" t="s">
        <v>2291</v>
      </c>
    </row>
    <row r="33" spans="1:2" ht="15.75" x14ac:dyDescent="0.25">
      <c r="A33" s="205" t="s">
        <v>1614</v>
      </c>
      <c r="B33" s="208" t="s">
        <v>2292</v>
      </c>
    </row>
    <row r="34" spans="1:2" ht="15.75" x14ac:dyDescent="0.25">
      <c r="A34" s="205" t="s">
        <v>2169</v>
      </c>
      <c r="B34" s="208" t="s">
        <v>2293</v>
      </c>
    </row>
    <row r="35" spans="1:2" ht="15.75" x14ac:dyDescent="0.25">
      <c r="A35" s="205" t="s">
        <v>386</v>
      </c>
      <c r="B35" s="208" t="s">
        <v>2555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F104"/>
  <sheetViews>
    <sheetView topLeftCell="A73" workbookViewId="0">
      <selection activeCell="B103" sqref="B103"/>
    </sheetView>
  </sheetViews>
  <sheetFormatPr defaultRowHeight="15" x14ac:dyDescent="0.25"/>
  <cols>
    <col min="1" max="1" width="11.42578125" style="61" bestFit="1" customWidth="1"/>
    <col min="2" max="2" width="82.42578125" style="98" bestFit="1" customWidth="1"/>
    <col min="3" max="3" width="12.5703125" style="97" bestFit="1" customWidth="1"/>
    <col min="4" max="4" width="15.140625" bestFit="1" customWidth="1"/>
    <col min="5" max="5" width="13.28515625" style="97" customWidth="1"/>
  </cols>
  <sheetData>
    <row r="1" spans="1:6" ht="21" x14ac:dyDescent="0.35">
      <c r="A1" s="213" t="s">
        <v>2296</v>
      </c>
      <c r="F1" s="319" t="str">
        <f>'Record Type 1'!D1</f>
        <v>Text in RED indicate new items from prior fiscal year</v>
      </c>
    </row>
    <row r="2" spans="1:6" ht="45.75" customHeight="1" x14ac:dyDescent="0.25">
      <c r="A2" s="1013" t="s">
        <v>2297</v>
      </c>
      <c r="B2" s="1012" t="s">
        <v>198</v>
      </c>
      <c r="C2" s="1011" t="s">
        <v>2298</v>
      </c>
      <c r="D2" s="1011" t="s">
        <v>2299</v>
      </c>
      <c r="E2" s="1011"/>
    </row>
    <row r="3" spans="1:6" x14ac:dyDescent="0.25">
      <c r="A3" s="1013"/>
      <c r="B3" s="1012"/>
      <c r="C3" s="1011"/>
      <c r="D3" s="104" t="s">
        <v>1877</v>
      </c>
      <c r="E3" s="104" t="s">
        <v>1876</v>
      </c>
    </row>
    <row r="4" spans="1:6" x14ac:dyDescent="0.25">
      <c r="A4" s="61" t="s">
        <v>311</v>
      </c>
      <c r="B4" s="101" t="s">
        <v>2305</v>
      </c>
      <c r="C4" s="97" t="s">
        <v>1875</v>
      </c>
      <c r="D4" s="99" t="s">
        <v>1874</v>
      </c>
      <c r="E4" s="97" t="s">
        <v>1873</v>
      </c>
    </row>
    <row r="5" spans="1:6" x14ac:dyDescent="0.25">
      <c r="A5" s="61" t="s">
        <v>377</v>
      </c>
      <c r="B5" s="101" t="s">
        <v>2306</v>
      </c>
      <c r="C5" s="97" t="s">
        <v>1872</v>
      </c>
      <c r="D5" s="99" t="s">
        <v>1871</v>
      </c>
      <c r="E5" s="97" t="s">
        <v>1870</v>
      </c>
    </row>
    <row r="6" spans="1:6" x14ac:dyDescent="0.25">
      <c r="A6" s="61" t="s">
        <v>344</v>
      </c>
      <c r="B6" s="101" t="s">
        <v>2307</v>
      </c>
      <c r="C6" s="97" t="s">
        <v>1869</v>
      </c>
      <c r="D6" s="99" t="s">
        <v>1868</v>
      </c>
      <c r="E6" s="97" t="s">
        <v>1867</v>
      </c>
    </row>
    <row r="7" spans="1:6" x14ac:dyDescent="0.25">
      <c r="A7" s="61" t="s">
        <v>322</v>
      </c>
      <c r="B7" s="101" t="s">
        <v>2308</v>
      </c>
      <c r="C7" s="97" t="s">
        <v>1866</v>
      </c>
      <c r="D7" s="99" t="s">
        <v>1865</v>
      </c>
      <c r="E7" s="97" t="s">
        <v>1864</v>
      </c>
    </row>
    <row r="8" spans="1:6" x14ac:dyDescent="0.25">
      <c r="A8" s="61" t="s">
        <v>340</v>
      </c>
      <c r="B8" s="101" t="s">
        <v>2309</v>
      </c>
      <c r="C8" s="97" t="s">
        <v>1863</v>
      </c>
      <c r="D8" s="99" t="s">
        <v>1862</v>
      </c>
      <c r="E8" s="97" t="s">
        <v>1861</v>
      </c>
    </row>
    <row r="9" spans="1:6" x14ac:dyDescent="0.25">
      <c r="A9" s="61" t="s">
        <v>354</v>
      </c>
      <c r="B9" s="101" t="s">
        <v>2310</v>
      </c>
      <c r="C9" s="97" t="s">
        <v>1860</v>
      </c>
      <c r="D9" s="99" t="s">
        <v>1859</v>
      </c>
      <c r="E9" s="97" t="s">
        <v>1858</v>
      </c>
    </row>
    <row r="10" spans="1:6" x14ac:dyDescent="0.25">
      <c r="A10" s="61" t="s">
        <v>391</v>
      </c>
      <c r="B10" s="101" t="s">
        <v>2311</v>
      </c>
      <c r="C10" s="97" t="s">
        <v>1857</v>
      </c>
      <c r="D10" s="99" t="s">
        <v>1856</v>
      </c>
      <c r="E10" s="97" t="s">
        <v>1855</v>
      </c>
    </row>
    <row r="11" spans="1:6" x14ac:dyDescent="0.25">
      <c r="A11" s="61" t="s">
        <v>309</v>
      </c>
      <c r="B11" s="101" t="s">
        <v>2312</v>
      </c>
      <c r="C11" s="97" t="s">
        <v>1854</v>
      </c>
      <c r="D11" s="99" t="s">
        <v>1853</v>
      </c>
      <c r="E11" s="97" t="s">
        <v>1852</v>
      </c>
    </row>
    <row r="12" spans="1:6" x14ac:dyDescent="0.25">
      <c r="A12" s="61" t="s">
        <v>388</v>
      </c>
      <c r="B12" s="101" t="s">
        <v>2313</v>
      </c>
      <c r="C12" s="97" t="s">
        <v>1851</v>
      </c>
      <c r="D12" s="99" t="s">
        <v>1850</v>
      </c>
      <c r="E12" s="97" t="s">
        <v>1849</v>
      </c>
    </row>
    <row r="13" spans="1:6" x14ac:dyDescent="0.25">
      <c r="A13" s="61" t="s">
        <v>338</v>
      </c>
      <c r="B13" s="101" t="s">
        <v>2314</v>
      </c>
      <c r="C13" s="97" t="s">
        <v>1848</v>
      </c>
      <c r="D13" s="99" t="s">
        <v>1847</v>
      </c>
      <c r="E13" s="97" t="s">
        <v>1846</v>
      </c>
    </row>
    <row r="14" spans="1:6" x14ac:dyDescent="0.25">
      <c r="A14" s="61" t="s">
        <v>362</v>
      </c>
      <c r="B14" s="101" t="s">
        <v>2315</v>
      </c>
      <c r="C14" s="97" t="s">
        <v>1845</v>
      </c>
      <c r="D14" s="99" t="s">
        <v>1844</v>
      </c>
      <c r="E14" s="97" t="s">
        <v>1843</v>
      </c>
    </row>
    <row r="15" spans="1:6" x14ac:dyDescent="0.25">
      <c r="A15" s="61" t="s">
        <v>1842</v>
      </c>
      <c r="B15" s="101" t="s">
        <v>2316</v>
      </c>
      <c r="C15" s="97" t="s">
        <v>1841</v>
      </c>
      <c r="D15" s="99" t="s">
        <v>1840</v>
      </c>
      <c r="E15" s="97" t="s">
        <v>1839</v>
      </c>
    </row>
    <row r="16" spans="1:6" x14ac:dyDescent="0.25">
      <c r="A16" s="61" t="s">
        <v>1838</v>
      </c>
      <c r="B16" s="101" t="s">
        <v>2317</v>
      </c>
      <c r="C16" s="97" t="s">
        <v>1837</v>
      </c>
      <c r="D16" s="99" t="s">
        <v>1836</v>
      </c>
      <c r="E16" s="97" t="s">
        <v>1835</v>
      </c>
    </row>
    <row r="17" spans="1:5" x14ac:dyDescent="0.25">
      <c r="A17" s="61" t="s">
        <v>1834</v>
      </c>
      <c r="B17" s="101" t="s">
        <v>2384</v>
      </c>
      <c r="C17" s="97" t="s">
        <v>1833</v>
      </c>
      <c r="D17" s="99" t="s">
        <v>1832</v>
      </c>
      <c r="E17" s="97" t="s">
        <v>1831</v>
      </c>
    </row>
    <row r="18" spans="1:5" x14ac:dyDescent="0.25">
      <c r="A18" s="61" t="s">
        <v>1830</v>
      </c>
      <c r="B18" s="101" t="s">
        <v>2318</v>
      </c>
      <c r="C18" s="97" t="s">
        <v>1829</v>
      </c>
      <c r="D18" s="99" t="s">
        <v>1828</v>
      </c>
      <c r="E18" s="97" t="s">
        <v>1827</v>
      </c>
    </row>
    <row r="19" spans="1:5" x14ac:dyDescent="0.25">
      <c r="A19" s="61" t="s">
        <v>1826</v>
      </c>
      <c r="B19" s="101" t="s">
        <v>2319</v>
      </c>
      <c r="C19" s="97" t="s">
        <v>1825</v>
      </c>
      <c r="D19" s="99" t="s">
        <v>1824</v>
      </c>
      <c r="E19" s="97" t="s">
        <v>1823</v>
      </c>
    </row>
    <row r="20" spans="1:5" x14ac:dyDescent="0.25">
      <c r="A20" s="61" t="s">
        <v>1822</v>
      </c>
      <c r="B20" s="101" t="s">
        <v>2320</v>
      </c>
      <c r="C20" s="97" t="s">
        <v>1821</v>
      </c>
      <c r="D20" s="99" t="s">
        <v>1820</v>
      </c>
      <c r="E20" s="97" t="s">
        <v>1819</v>
      </c>
    </row>
    <row r="21" spans="1:5" x14ac:dyDescent="0.25">
      <c r="A21" s="61" t="s">
        <v>1818</v>
      </c>
      <c r="B21" s="101" t="s">
        <v>2321</v>
      </c>
      <c r="C21" s="97" t="s">
        <v>1817</v>
      </c>
      <c r="D21" s="99" t="s">
        <v>1816</v>
      </c>
      <c r="E21" s="97" t="s">
        <v>1815</v>
      </c>
    </row>
    <row r="22" spans="1:5" x14ac:dyDescent="0.25">
      <c r="A22" s="61" t="s">
        <v>1814</v>
      </c>
      <c r="B22" s="101" t="s">
        <v>2322</v>
      </c>
      <c r="C22" s="97" t="s">
        <v>1813</v>
      </c>
      <c r="D22" s="99" t="s">
        <v>1812</v>
      </c>
      <c r="E22" s="97" t="s">
        <v>1811</v>
      </c>
    </row>
    <row r="23" spans="1:5" x14ac:dyDescent="0.25">
      <c r="A23" s="61" t="s">
        <v>285</v>
      </c>
      <c r="B23" s="101" t="s">
        <v>2323</v>
      </c>
      <c r="C23" s="97" t="s">
        <v>1810</v>
      </c>
      <c r="D23" s="99" t="s">
        <v>1809</v>
      </c>
      <c r="E23" s="97" t="s">
        <v>1808</v>
      </c>
    </row>
    <row r="24" spans="1:5" x14ac:dyDescent="0.25">
      <c r="A24" s="61" t="s">
        <v>289</v>
      </c>
      <c r="B24" s="101" t="s">
        <v>2324</v>
      </c>
      <c r="C24" s="97" t="s">
        <v>1807</v>
      </c>
      <c r="D24" s="99" t="s">
        <v>1806</v>
      </c>
      <c r="E24" s="97" t="s">
        <v>1805</v>
      </c>
    </row>
    <row r="25" spans="1:5" x14ac:dyDescent="0.25">
      <c r="A25" s="61" t="s">
        <v>291</v>
      </c>
      <c r="B25" s="101" t="s">
        <v>2325</v>
      </c>
      <c r="C25" s="97" t="s">
        <v>1804</v>
      </c>
      <c r="D25" s="99" t="s">
        <v>1803</v>
      </c>
      <c r="E25" s="97" t="s">
        <v>1802</v>
      </c>
    </row>
    <row r="26" spans="1:5" x14ac:dyDescent="0.25">
      <c r="A26" s="61" t="s">
        <v>293</v>
      </c>
      <c r="B26" s="101" t="s">
        <v>2326</v>
      </c>
      <c r="C26" s="97" t="s">
        <v>1801</v>
      </c>
      <c r="D26" s="99" t="s">
        <v>1800</v>
      </c>
      <c r="E26" s="97" t="s">
        <v>1799</v>
      </c>
    </row>
    <row r="27" spans="1:5" x14ac:dyDescent="0.25">
      <c r="A27" s="61" t="s">
        <v>295</v>
      </c>
      <c r="B27" s="101" t="s">
        <v>2327</v>
      </c>
      <c r="C27" s="97" t="s">
        <v>1798</v>
      </c>
      <c r="D27" s="99" t="s">
        <v>1797</v>
      </c>
      <c r="E27" s="97" t="s">
        <v>1796</v>
      </c>
    </row>
    <row r="28" spans="1:5" x14ac:dyDescent="0.25">
      <c r="A28" s="61" t="s">
        <v>297</v>
      </c>
      <c r="B28" s="101" t="s">
        <v>2328</v>
      </c>
      <c r="C28" s="97" t="s">
        <v>1795</v>
      </c>
      <c r="D28" s="99" t="s">
        <v>1794</v>
      </c>
      <c r="E28" s="97" t="s">
        <v>1793</v>
      </c>
    </row>
    <row r="29" spans="1:5" x14ac:dyDescent="0.25">
      <c r="A29" s="61" t="s">
        <v>1792</v>
      </c>
      <c r="B29" s="101" t="s">
        <v>2329</v>
      </c>
      <c r="C29" s="97" t="s">
        <v>1791</v>
      </c>
      <c r="D29" s="99" t="s">
        <v>1790</v>
      </c>
      <c r="E29" s="97" t="s">
        <v>1789</v>
      </c>
    </row>
    <row r="30" spans="1:5" x14ac:dyDescent="0.25">
      <c r="A30" s="61" t="s">
        <v>299</v>
      </c>
      <c r="B30" s="101" t="s">
        <v>2330</v>
      </c>
      <c r="C30" s="97" t="s">
        <v>1788</v>
      </c>
      <c r="D30" s="99" t="s">
        <v>1787</v>
      </c>
      <c r="E30" s="97" t="s">
        <v>1786</v>
      </c>
    </row>
    <row r="31" spans="1:5" x14ac:dyDescent="0.25">
      <c r="A31" s="61" t="s">
        <v>303</v>
      </c>
      <c r="B31" s="101" t="s">
        <v>2331</v>
      </c>
      <c r="C31" s="97" t="s">
        <v>1785</v>
      </c>
      <c r="D31" s="99" t="s">
        <v>1784</v>
      </c>
      <c r="E31" s="97" t="s">
        <v>1783</v>
      </c>
    </row>
    <row r="32" spans="1:5" x14ac:dyDescent="0.25">
      <c r="A32" s="61" t="s">
        <v>307</v>
      </c>
      <c r="B32" s="101" t="s">
        <v>2332</v>
      </c>
      <c r="C32" s="97" t="s">
        <v>1782</v>
      </c>
      <c r="D32" s="99" t="s">
        <v>1781</v>
      </c>
      <c r="E32" s="97" t="s">
        <v>1780</v>
      </c>
    </row>
    <row r="33" spans="1:5" x14ac:dyDescent="0.25">
      <c r="A33" s="61" t="s">
        <v>313</v>
      </c>
      <c r="B33" s="101" t="s">
        <v>2333</v>
      </c>
      <c r="C33" s="97" t="s">
        <v>1779</v>
      </c>
      <c r="D33" s="99" t="s">
        <v>1778</v>
      </c>
      <c r="E33" s="97" t="s">
        <v>1777</v>
      </c>
    </row>
    <row r="34" spans="1:5" x14ac:dyDescent="0.25">
      <c r="A34" s="61" t="s">
        <v>316</v>
      </c>
      <c r="B34" s="101" t="s">
        <v>2334</v>
      </c>
      <c r="C34" s="97" t="s">
        <v>1776</v>
      </c>
      <c r="D34" s="99" t="s">
        <v>1775</v>
      </c>
      <c r="E34" s="97" t="s">
        <v>1774</v>
      </c>
    </row>
    <row r="35" spans="1:5" x14ac:dyDescent="0.25">
      <c r="A35" s="61" t="s">
        <v>1773</v>
      </c>
      <c r="B35" s="101" t="s">
        <v>2335</v>
      </c>
      <c r="C35" s="97" t="s">
        <v>1772</v>
      </c>
      <c r="D35" s="99" t="s">
        <v>1771</v>
      </c>
      <c r="E35" s="97" t="s">
        <v>1770</v>
      </c>
    </row>
    <row r="36" spans="1:5" x14ac:dyDescent="0.25">
      <c r="A36" s="61" t="s">
        <v>1769</v>
      </c>
      <c r="B36" s="101" t="s">
        <v>2336</v>
      </c>
      <c r="C36" s="97" t="s">
        <v>1768</v>
      </c>
      <c r="D36" s="99" t="s">
        <v>1767</v>
      </c>
      <c r="E36" s="97" t="s">
        <v>1766</v>
      </c>
    </row>
    <row r="37" spans="1:5" x14ac:dyDescent="0.25">
      <c r="A37" s="61" t="s">
        <v>182</v>
      </c>
      <c r="B37" s="101" t="s">
        <v>2337</v>
      </c>
      <c r="C37" s="97" t="s">
        <v>1765</v>
      </c>
      <c r="D37" s="99" t="s">
        <v>1764</v>
      </c>
      <c r="E37" s="97" t="s">
        <v>1763</v>
      </c>
    </row>
    <row r="38" spans="1:5" x14ac:dyDescent="0.25">
      <c r="A38" s="61" t="s">
        <v>262</v>
      </c>
      <c r="B38" s="101" t="s">
        <v>2338</v>
      </c>
      <c r="C38" s="97" t="s">
        <v>1762</v>
      </c>
      <c r="D38" s="99" t="s">
        <v>1761</v>
      </c>
      <c r="E38" s="97" t="s">
        <v>1760</v>
      </c>
    </row>
    <row r="39" spans="1:5" x14ac:dyDescent="0.25">
      <c r="A39" s="61" t="s">
        <v>259</v>
      </c>
      <c r="B39" s="101" t="s">
        <v>2339</v>
      </c>
      <c r="C39" s="97" t="s">
        <v>1759</v>
      </c>
      <c r="D39" s="99" t="s">
        <v>1758</v>
      </c>
      <c r="E39" s="97" t="s">
        <v>1757</v>
      </c>
    </row>
    <row r="40" spans="1:5" x14ac:dyDescent="0.25">
      <c r="A40" s="61" t="s">
        <v>174</v>
      </c>
      <c r="B40" s="101" t="s">
        <v>2340</v>
      </c>
      <c r="C40" s="97" t="s">
        <v>1756</v>
      </c>
      <c r="D40" s="99" t="s">
        <v>1755</v>
      </c>
      <c r="E40" s="97" t="s">
        <v>1754</v>
      </c>
    </row>
    <row r="41" spans="1:5" x14ac:dyDescent="0.25">
      <c r="A41" s="61" t="s">
        <v>254</v>
      </c>
      <c r="B41" s="101" t="s">
        <v>2341</v>
      </c>
      <c r="C41" s="97" t="s">
        <v>1753</v>
      </c>
      <c r="D41" s="99" t="s">
        <v>1752</v>
      </c>
      <c r="E41" s="97" t="s">
        <v>1751</v>
      </c>
    </row>
    <row r="42" spans="1:5" x14ac:dyDescent="0.25">
      <c r="A42" s="61" t="s">
        <v>251</v>
      </c>
      <c r="B42" s="101" t="s">
        <v>2342</v>
      </c>
      <c r="C42" s="97" t="s">
        <v>1750</v>
      </c>
      <c r="D42" s="99" t="s">
        <v>1749</v>
      </c>
      <c r="E42" s="97" t="s">
        <v>1748</v>
      </c>
    </row>
    <row r="43" spans="1:5" x14ac:dyDescent="0.25">
      <c r="A43" s="61" t="s">
        <v>168</v>
      </c>
      <c r="B43" s="101" t="s">
        <v>2343</v>
      </c>
      <c r="C43" s="97" t="s">
        <v>1747</v>
      </c>
      <c r="D43" s="99" t="s">
        <v>1746</v>
      </c>
      <c r="E43" s="97" t="s">
        <v>1745</v>
      </c>
    </row>
    <row r="44" spans="1:5" x14ac:dyDescent="0.25">
      <c r="A44" s="61" t="s">
        <v>242</v>
      </c>
      <c r="B44" s="101" t="s">
        <v>2344</v>
      </c>
      <c r="C44" s="97" t="s">
        <v>1744</v>
      </c>
      <c r="D44" s="99" t="s">
        <v>1743</v>
      </c>
      <c r="E44" s="97" t="s">
        <v>1742</v>
      </c>
    </row>
    <row r="45" spans="1:5" x14ac:dyDescent="0.25">
      <c r="A45" s="61" t="s">
        <v>238</v>
      </c>
      <c r="B45" s="101" t="s">
        <v>2345</v>
      </c>
      <c r="C45" s="97" t="s">
        <v>1741</v>
      </c>
      <c r="D45" s="99" t="s">
        <v>1740</v>
      </c>
      <c r="E45" s="97" t="s">
        <v>1739</v>
      </c>
    </row>
    <row r="46" spans="1:5" x14ac:dyDescent="0.25">
      <c r="A46" s="61" t="s">
        <v>330</v>
      </c>
      <c r="B46" s="101" t="s">
        <v>2346</v>
      </c>
      <c r="C46" s="97" t="s">
        <v>1738</v>
      </c>
      <c r="D46" s="99" t="s">
        <v>1737</v>
      </c>
      <c r="E46" s="97" t="s">
        <v>1736</v>
      </c>
    </row>
    <row r="47" spans="1:5" x14ac:dyDescent="0.25">
      <c r="A47" s="61" t="s">
        <v>336</v>
      </c>
      <c r="B47" s="101" t="s">
        <v>2347</v>
      </c>
      <c r="C47" s="97" t="s">
        <v>1735</v>
      </c>
      <c r="D47" s="99" t="s">
        <v>1734</v>
      </c>
      <c r="E47" s="97" t="s">
        <v>1733</v>
      </c>
    </row>
    <row r="48" spans="1:5" x14ac:dyDescent="0.25">
      <c r="A48" s="61" t="s">
        <v>342</v>
      </c>
      <c r="B48" s="101" t="s">
        <v>2348</v>
      </c>
      <c r="C48" s="97" t="s">
        <v>1732</v>
      </c>
      <c r="D48" s="99" t="s">
        <v>1731</v>
      </c>
      <c r="E48" s="97" t="s">
        <v>1730</v>
      </c>
    </row>
    <row r="49" spans="1:5" x14ac:dyDescent="0.25">
      <c r="A49" s="61" t="s">
        <v>349</v>
      </c>
      <c r="B49" s="101" t="s">
        <v>2349</v>
      </c>
      <c r="C49" s="97" t="s">
        <v>1729</v>
      </c>
      <c r="D49" s="99" t="s">
        <v>1728</v>
      </c>
      <c r="E49" s="97" t="s">
        <v>1727</v>
      </c>
    </row>
    <row r="50" spans="1:5" x14ac:dyDescent="0.25">
      <c r="A50" s="61" t="s">
        <v>352</v>
      </c>
      <c r="B50" s="101" t="s">
        <v>2350</v>
      </c>
      <c r="C50" s="97" t="s">
        <v>1726</v>
      </c>
      <c r="D50" s="99" t="s">
        <v>1725</v>
      </c>
      <c r="E50" s="97" t="s">
        <v>1724</v>
      </c>
    </row>
    <row r="51" spans="1:5" x14ac:dyDescent="0.25">
      <c r="A51" s="61" t="s">
        <v>357</v>
      </c>
      <c r="B51" s="101" t="s">
        <v>2351</v>
      </c>
      <c r="C51" s="97" t="s">
        <v>1723</v>
      </c>
      <c r="D51" s="99" t="s">
        <v>1722</v>
      </c>
      <c r="E51" s="97" t="s">
        <v>1721</v>
      </c>
    </row>
    <row r="52" spans="1:5" x14ac:dyDescent="0.25">
      <c r="A52" s="61" t="s">
        <v>157</v>
      </c>
      <c r="B52" s="101" t="s">
        <v>2352</v>
      </c>
      <c r="C52" s="97" t="s">
        <v>1720</v>
      </c>
      <c r="D52" s="99" t="s">
        <v>1719</v>
      </c>
      <c r="E52" s="97" t="s">
        <v>1718</v>
      </c>
    </row>
    <row r="53" spans="1:5" x14ac:dyDescent="0.25">
      <c r="A53" s="61" t="s">
        <v>154</v>
      </c>
      <c r="B53" s="101" t="s">
        <v>2353</v>
      </c>
      <c r="C53" s="97" t="s">
        <v>1717</v>
      </c>
      <c r="D53" s="99" t="s">
        <v>1716</v>
      </c>
      <c r="E53" s="97" t="s">
        <v>1715</v>
      </c>
    </row>
    <row r="54" spans="1:5" x14ac:dyDescent="0.25">
      <c r="A54" s="61" t="s">
        <v>151</v>
      </c>
      <c r="B54" s="101" t="s">
        <v>2354</v>
      </c>
      <c r="C54" s="97" t="s">
        <v>1714</v>
      </c>
      <c r="D54" s="99" t="s">
        <v>1713</v>
      </c>
      <c r="E54" s="97" t="s">
        <v>1712</v>
      </c>
    </row>
    <row r="55" spans="1:5" x14ac:dyDescent="0.25">
      <c r="A55" s="61" t="s">
        <v>144</v>
      </c>
      <c r="B55" s="101" t="s">
        <v>2355</v>
      </c>
      <c r="C55" s="97" t="s">
        <v>1711</v>
      </c>
      <c r="D55" s="99" t="s">
        <v>1710</v>
      </c>
      <c r="E55" s="97" t="s">
        <v>1709</v>
      </c>
    </row>
    <row r="56" spans="1:5" x14ac:dyDescent="0.25">
      <c r="A56" s="61" t="s">
        <v>1708</v>
      </c>
      <c r="B56" s="101" t="s">
        <v>2356</v>
      </c>
      <c r="C56" s="97" t="s">
        <v>1707</v>
      </c>
      <c r="D56" s="99" t="s">
        <v>1706</v>
      </c>
      <c r="E56" s="97" t="s">
        <v>1705</v>
      </c>
    </row>
    <row r="57" spans="1:5" x14ac:dyDescent="0.25">
      <c r="A57" s="61" t="s">
        <v>1704</v>
      </c>
      <c r="B57" s="101" t="s">
        <v>2357</v>
      </c>
      <c r="C57" s="97" t="s">
        <v>1703</v>
      </c>
      <c r="D57" s="99" t="s">
        <v>1702</v>
      </c>
      <c r="E57" s="97" t="s">
        <v>1701</v>
      </c>
    </row>
    <row r="58" spans="1:5" x14ac:dyDescent="0.25">
      <c r="A58" s="61" t="s">
        <v>1700</v>
      </c>
      <c r="B58" s="101" t="s">
        <v>2358</v>
      </c>
      <c r="C58" s="97" t="s">
        <v>1699</v>
      </c>
      <c r="D58" s="99" t="s">
        <v>1698</v>
      </c>
      <c r="E58" s="97" t="s">
        <v>1697</v>
      </c>
    </row>
    <row r="59" spans="1:5" x14ac:dyDescent="0.25">
      <c r="A59" s="61" t="s">
        <v>1696</v>
      </c>
      <c r="B59" s="101" t="s">
        <v>2359</v>
      </c>
      <c r="C59" s="97" t="s">
        <v>1695</v>
      </c>
      <c r="D59" s="99" t="s">
        <v>1694</v>
      </c>
      <c r="E59" s="97" t="s">
        <v>1693</v>
      </c>
    </row>
    <row r="60" spans="1:5" x14ac:dyDescent="0.25">
      <c r="A60" s="61" t="s">
        <v>1692</v>
      </c>
      <c r="B60" s="101" t="s">
        <v>2360</v>
      </c>
      <c r="C60" s="97" t="s">
        <v>1691</v>
      </c>
      <c r="D60" s="99" t="s">
        <v>1690</v>
      </c>
      <c r="E60" s="97" t="s">
        <v>1689</v>
      </c>
    </row>
    <row r="61" spans="1:5" x14ac:dyDescent="0.25">
      <c r="A61" s="61" t="s">
        <v>1688</v>
      </c>
      <c r="B61" s="101" t="s">
        <v>2361</v>
      </c>
      <c r="C61" s="97" t="s">
        <v>1687</v>
      </c>
      <c r="D61" s="99" t="s">
        <v>1686</v>
      </c>
      <c r="E61" s="97" t="s">
        <v>1685</v>
      </c>
    </row>
    <row r="62" spans="1:5" x14ac:dyDescent="0.25">
      <c r="A62" s="61" t="s">
        <v>1684</v>
      </c>
      <c r="B62" s="101" t="s">
        <v>2362</v>
      </c>
      <c r="C62" s="97" t="s">
        <v>1683</v>
      </c>
      <c r="D62" s="99" t="s">
        <v>1682</v>
      </c>
      <c r="E62" s="97" t="s">
        <v>1681</v>
      </c>
    </row>
    <row r="63" spans="1:5" x14ac:dyDescent="0.25">
      <c r="A63" s="61" t="s">
        <v>371</v>
      </c>
      <c r="B63" s="101" t="s">
        <v>2363</v>
      </c>
      <c r="C63" s="97" t="s">
        <v>1680</v>
      </c>
      <c r="D63" s="99" t="s">
        <v>1679</v>
      </c>
      <c r="E63" s="97" t="s">
        <v>1678</v>
      </c>
    </row>
    <row r="64" spans="1:5" x14ac:dyDescent="0.25">
      <c r="A64" s="61" t="s">
        <v>1677</v>
      </c>
      <c r="B64" s="101" t="s">
        <v>2364</v>
      </c>
      <c r="C64" s="97" t="s">
        <v>1676</v>
      </c>
      <c r="D64" s="99" t="s">
        <v>1675</v>
      </c>
      <c r="E64" s="97" t="s">
        <v>1674</v>
      </c>
    </row>
    <row r="65" spans="1:5" x14ac:dyDescent="0.25">
      <c r="A65" s="61" t="s">
        <v>1673</v>
      </c>
      <c r="B65" s="101" t="s">
        <v>2365</v>
      </c>
      <c r="C65" s="97" t="s">
        <v>1672</v>
      </c>
      <c r="D65" s="99" t="s">
        <v>1671</v>
      </c>
      <c r="E65" s="97" t="s">
        <v>1670</v>
      </c>
    </row>
    <row r="66" spans="1:5" x14ac:dyDescent="0.25">
      <c r="A66" s="61" t="s">
        <v>1669</v>
      </c>
      <c r="B66" s="101" t="s">
        <v>2366</v>
      </c>
      <c r="C66" s="97" t="s">
        <v>1668</v>
      </c>
      <c r="D66" s="99" t="s">
        <v>1667</v>
      </c>
      <c r="E66" s="97" t="s">
        <v>1666</v>
      </c>
    </row>
    <row r="67" spans="1:5" x14ac:dyDescent="0.25">
      <c r="A67" s="61" t="s">
        <v>1262</v>
      </c>
      <c r="B67" s="101" t="s">
        <v>2367</v>
      </c>
      <c r="C67" s="97" t="s">
        <v>1665</v>
      </c>
      <c r="D67" s="99" t="s">
        <v>1664</v>
      </c>
      <c r="E67" s="97" t="s">
        <v>1663</v>
      </c>
    </row>
    <row r="68" spans="1:5" x14ac:dyDescent="0.25">
      <c r="A68" s="61" t="s">
        <v>1662</v>
      </c>
      <c r="B68" s="101" t="s">
        <v>2368</v>
      </c>
      <c r="C68" s="97" t="s">
        <v>1661</v>
      </c>
      <c r="D68" s="99" t="s">
        <v>1660</v>
      </c>
      <c r="E68" s="97" t="s">
        <v>1659</v>
      </c>
    </row>
    <row r="69" spans="1:5" x14ac:dyDescent="0.25">
      <c r="A69" s="61" t="s">
        <v>1658</v>
      </c>
      <c r="B69" s="101" t="s">
        <v>2369</v>
      </c>
      <c r="C69" s="97" t="s">
        <v>1657</v>
      </c>
      <c r="D69" s="99" t="s">
        <v>1656</v>
      </c>
      <c r="E69" s="97" t="s">
        <v>1655</v>
      </c>
    </row>
    <row r="70" spans="1:5" x14ac:dyDescent="0.25">
      <c r="A70" s="61" t="s">
        <v>1654</v>
      </c>
      <c r="B70" s="101" t="s">
        <v>2370</v>
      </c>
      <c r="C70" s="97" t="s">
        <v>1653</v>
      </c>
      <c r="D70" s="99" t="s">
        <v>1652</v>
      </c>
      <c r="E70" s="97" t="s">
        <v>1651</v>
      </c>
    </row>
    <row r="71" spans="1:5" x14ac:dyDescent="0.25">
      <c r="A71" s="61" t="s">
        <v>1650</v>
      </c>
      <c r="B71" s="101" t="s">
        <v>2371</v>
      </c>
      <c r="C71" s="97" t="s">
        <v>1649</v>
      </c>
      <c r="D71" s="99" t="s">
        <v>1648</v>
      </c>
      <c r="E71" s="97" t="s">
        <v>1647</v>
      </c>
    </row>
    <row r="72" spans="1:5" x14ac:dyDescent="0.25">
      <c r="A72" s="61" t="s">
        <v>1646</v>
      </c>
      <c r="B72" s="101" t="s">
        <v>2372</v>
      </c>
      <c r="C72" s="97" t="s">
        <v>1645</v>
      </c>
      <c r="D72" s="99" t="s">
        <v>1644</v>
      </c>
      <c r="E72" s="97" t="s">
        <v>1643</v>
      </c>
    </row>
    <row r="73" spans="1:5" x14ac:dyDescent="0.25">
      <c r="A73" s="61" t="s">
        <v>1642</v>
      </c>
      <c r="B73" s="101" t="s">
        <v>2373</v>
      </c>
      <c r="C73" s="97" t="s">
        <v>1641</v>
      </c>
      <c r="D73" s="99" t="s">
        <v>1640</v>
      </c>
      <c r="E73" s="97" t="s">
        <v>1639</v>
      </c>
    </row>
    <row r="74" spans="1:5" x14ac:dyDescent="0.25">
      <c r="A74" s="61" t="s">
        <v>1638</v>
      </c>
      <c r="B74" s="101" t="s">
        <v>2374</v>
      </c>
      <c r="C74" s="97" t="s">
        <v>1637</v>
      </c>
      <c r="D74" s="99" t="s">
        <v>1636</v>
      </c>
      <c r="E74" s="97" t="s">
        <v>1635</v>
      </c>
    </row>
    <row r="75" spans="1:5" x14ac:dyDescent="0.25">
      <c r="A75" s="61" t="s">
        <v>1634</v>
      </c>
      <c r="B75" s="101" t="s">
        <v>2375</v>
      </c>
      <c r="C75" s="97" t="s">
        <v>1633</v>
      </c>
      <c r="D75" s="99" t="s">
        <v>1632</v>
      </c>
      <c r="E75" s="97" t="s">
        <v>1631</v>
      </c>
    </row>
    <row r="76" spans="1:5" x14ac:dyDescent="0.25">
      <c r="A76" s="61" t="s">
        <v>1630</v>
      </c>
      <c r="B76" s="101" t="s">
        <v>2376</v>
      </c>
      <c r="C76" s="97" t="s">
        <v>1629</v>
      </c>
      <c r="D76" s="99" t="s">
        <v>1628</v>
      </c>
      <c r="E76" s="97" t="s">
        <v>1627</v>
      </c>
    </row>
    <row r="77" spans="1:5" x14ac:dyDescent="0.25">
      <c r="A77" s="61" t="s">
        <v>1626</v>
      </c>
      <c r="B77" s="101" t="s">
        <v>2377</v>
      </c>
      <c r="C77" s="97" t="s">
        <v>1625</v>
      </c>
      <c r="D77" s="99" t="s">
        <v>1624</v>
      </c>
      <c r="E77" s="97" t="s">
        <v>1623</v>
      </c>
    </row>
    <row r="78" spans="1:5" x14ac:dyDescent="0.25">
      <c r="A78" s="61" t="s">
        <v>1622</v>
      </c>
      <c r="B78" s="101" t="s">
        <v>2378</v>
      </c>
      <c r="C78" s="97" t="s">
        <v>1621</v>
      </c>
      <c r="D78" s="99" t="s">
        <v>1620</v>
      </c>
      <c r="E78" s="97" t="s">
        <v>1619</v>
      </c>
    </row>
    <row r="79" spans="1:5" x14ac:dyDescent="0.25">
      <c r="A79" s="61" t="s">
        <v>1618</v>
      </c>
      <c r="B79" s="101" t="s">
        <v>2379</v>
      </c>
      <c r="C79" s="97" t="s">
        <v>1617</v>
      </c>
      <c r="D79" s="99" t="s">
        <v>1616</v>
      </c>
      <c r="E79" s="97" t="s">
        <v>1615</v>
      </c>
    </row>
    <row r="80" spans="1:5" x14ac:dyDescent="0.25">
      <c r="A80" s="61" t="s">
        <v>1614</v>
      </c>
      <c r="B80" s="101" t="s">
        <v>2380</v>
      </c>
      <c r="C80" s="97" t="s">
        <v>1613</v>
      </c>
      <c r="D80" s="99" t="s">
        <v>1612</v>
      </c>
      <c r="E80" s="97" t="s">
        <v>1611</v>
      </c>
    </row>
    <row r="81" spans="1:5" s="89" customFormat="1" x14ac:dyDescent="0.25">
      <c r="A81" s="217" t="s">
        <v>1610</v>
      </c>
      <c r="B81" s="101" t="s">
        <v>2381</v>
      </c>
      <c r="C81" s="135" t="s">
        <v>2030</v>
      </c>
      <c r="D81" s="99" t="s">
        <v>1609</v>
      </c>
      <c r="E81" s="135" t="s">
        <v>1608</v>
      </c>
    </row>
    <row r="82" spans="1:5" x14ac:dyDescent="0.25">
      <c r="A82" s="61" t="s">
        <v>1607</v>
      </c>
      <c r="B82" s="101" t="s">
        <v>2382</v>
      </c>
      <c r="C82" s="97" t="s">
        <v>1606</v>
      </c>
      <c r="D82" s="99" t="s">
        <v>1605</v>
      </c>
      <c r="E82" s="97" t="s">
        <v>1604</v>
      </c>
    </row>
    <row r="83" spans="1:5" x14ac:dyDescent="0.25">
      <c r="A83" s="61" t="s">
        <v>1603</v>
      </c>
      <c r="B83" s="101" t="s">
        <v>2383</v>
      </c>
      <c r="C83" s="97" t="s">
        <v>1602</v>
      </c>
      <c r="D83" s="99" t="s">
        <v>1601</v>
      </c>
      <c r="E83" s="97" t="s">
        <v>1600</v>
      </c>
    </row>
    <row r="84" spans="1:5" x14ac:dyDescent="0.25">
      <c r="A84" s="61" t="s">
        <v>1599</v>
      </c>
      <c r="B84" s="101" t="s">
        <v>3484</v>
      </c>
      <c r="C84" s="97" t="s">
        <v>1598</v>
      </c>
      <c r="D84" s="99" t="s">
        <v>1597</v>
      </c>
      <c r="E84" s="97" t="s">
        <v>1596</v>
      </c>
    </row>
    <row r="85" spans="1:5" x14ac:dyDescent="0.25">
      <c r="A85" s="61" t="s">
        <v>1595</v>
      </c>
      <c r="B85" s="101" t="s">
        <v>3485</v>
      </c>
      <c r="C85" s="97" t="s">
        <v>1594</v>
      </c>
      <c r="D85" s="99" t="s">
        <v>1593</v>
      </c>
      <c r="E85" s="97" t="s">
        <v>1592</v>
      </c>
    </row>
    <row r="86" spans="1:5" x14ac:dyDescent="0.25">
      <c r="A86" s="61" t="s">
        <v>1591</v>
      </c>
      <c r="B86" s="101" t="s">
        <v>3486</v>
      </c>
      <c r="C86" s="97" t="s">
        <v>1590</v>
      </c>
      <c r="D86" s="99" t="s">
        <v>1589</v>
      </c>
      <c r="E86" s="97" t="s">
        <v>1588</v>
      </c>
    </row>
    <row r="87" spans="1:5" x14ac:dyDescent="0.25">
      <c r="A87" s="61" t="s">
        <v>1587</v>
      </c>
      <c r="B87" s="101" t="s">
        <v>3487</v>
      </c>
      <c r="C87" s="97" t="s">
        <v>1586</v>
      </c>
      <c r="D87" s="99" t="s">
        <v>1585</v>
      </c>
      <c r="E87" s="97" t="s">
        <v>1584</v>
      </c>
    </row>
    <row r="88" spans="1:5" x14ac:dyDescent="0.25">
      <c r="A88" s="61" t="s">
        <v>1583</v>
      </c>
      <c r="B88" s="101" t="s">
        <v>3488</v>
      </c>
      <c r="C88" s="97" t="s">
        <v>1582</v>
      </c>
      <c r="D88" s="99" t="s">
        <v>1581</v>
      </c>
      <c r="E88" s="97" t="s">
        <v>1580</v>
      </c>
    </row>
    <row r="89" spans="1:5" x14ac:dyDescent="0.25">
      <c r="A89" s="61" t="s">
        <v>1579</v>
      </c>
      <c r="B89" s="101" t="s">
        <v>3489</v>
      </c>
      <c r="C89" s="97" t="s">
        <v>1578</v>
      </c>
      <c r="D89" s="99" t="s">
        <v>1577</v>
      </c>
      <c r="E89" s="97" t="s">
        <v>1576</v>
      </c>
    </row>
    <row r="90" spans="1:5" x14ac:dyDescent="0.25">
      <c r="A90" s="61" t="s">
        <v>1261</v>
      </c>
      <c r="B90" s="101" t="s">
        <v>3490</v>
      </c>
      <c r="C90" s="97" t="s">
        <v>1575</v>
      </c>
      <c r="D90" s="99" t="s">
        <v>1574</v>
      </c>
      <c r="E90" s="97" t="s">
        <v>1573</v>
      </c>
    </row>
    <row r="91" spans="1:5" x14ac:dyDescent="0.25">
      <c r="A91" s="61" t="s">
        <v>1260</v>
      </c>
      <c r="B91" s="101" t="s">
        <v>3491</v>
      </c>
      <c r="C91" s="97" t="s">
        <v>1572</v>
      </c>
      <c r="D91" s="99" t="s">
        <v>1571</v>
      </c>
      <c r="E91" s="97" t="s">
        <v>1570</v>
      </c>
    </row>
    <row r="92" spans="1:5" s="314" customFormat="1" x14ac:dyDescent="0.25">
      <c r="A92" s="91" t="s">
        <v>1569</v>
      </c>
      <c r="B92" s="101" t="s">
        <v>3493</v>
      </c>
      <c r="C92" s="312"/>
      <c r="D92" s="313" t="s">
        <v>1568</v>
      </c>
      <c r="E92" s="312" t="s">
        <v>1567</v>
      </c>
    </row>
    <row r="93" spans="1:5" x14ac:dyDescent="0.25">
      <c r="A93" s="61" t="s">
        <v>1566</v>
      </c>
      <c r="B93" s="101" t="s">
        <v>3492</v>
      </c>
      <c r="C93" s="97" t="s">
        <v>1565</v>
      </c>
      <c r="D93" s="99" t="s">
        <v>1564</v>
      </c>
      <c r="E93" s="97" t="s">
        <v>1563</v>
      </c>
    </row>
    <row r="94" spans="1:5" x14ac:dyDescent="0.25">
      <c r="A94" s="90" t="s">
        <v>1562</v>
      </c>
      <c r="B94" s="101" t="s">
        <v>3483</v>
      </c>
      <c r="C94" s="102" t="s">
        <v>1561</v>
      </c>
      <c r="D94" s="103" t="s">
        <v>1560</v>
      </c>
      <c r="E94" s="102" t="s">
        <v>1559</v>
      </c>
    </row>
    <row r="95" spans="1:5" x14ac:dyDescent="0.25">
      <c r="A95" s="90" t="s">
        <v>1558</v>
      </c>
      <c r="B95" s="92" t="s">
        <v>2418</v>
      </c>
      <c r="C95" s="102" t="s">
        <v>1557</v>
      </c>
      <c r="D95" s="103" t="s">
        <v>1556</v>
      </c>
      <c r="E95" s="102" t="s">
        <v>1555</v>
      </c>
    </row>
    <row r="96" spans="1:5" x14ac:dyDescent="0.25">
      <c r="A96" s="90" t="s">
        <v>1554</v>
      </c>
      <c r="B96" s="92" t="s">
        <v>2419</v>
      </c>
      <c r="C96" s="102" t="s">
        <v>1553</v>
      </c>
      <c r="D96" s="103" t="s">
        <v>1552</v>
      </c>
      <c r="E96" s="102" t="s">
        <v>1551</v>
      </c>
    </row>
    <row r="97" spans="1:5" x14ac:dyDescent="0.25">
      <c r="A97" s="90" t="s">
        <v>1550</v>
      </c>
      <c r="B97" s="92" t="s">
        <v>2420</v>
      </c>
      <c r="C97" s="102" t="s">
        <v>1549</v>
      </c>
      <c r="D97" s="103" t="s">
        <v>1548</v>
      </c>
      <c r="E97" s="102" t="s">
        <v>1547</v>
      </c>
    </row>
    <row r="98" spans="1:5" x14ac:dyDescent="0.25">
      <c r="A98" s="90" t="s">
        <v>1546</v>
      </c>
      <c r="B98" s="92" t="s">
        <v>2417</v>
      </c>
      <c r="C98" s="102" t="s">
        <v>1545</v>
      </c>
      <c r="D98" s="103" t="s">
        <v>1544</v>
      </c>
      <c r="E98" s="102" t="s">
        <v>1543</v>
      </c>
    </row>
    <row r="99" spans="1:5" s="89" customFormat="1" x14ac:dyDescent="0.25">
      <c r="A99" s="217" t="s">
        <v>2161</v>
      </c>
      <c r="B99" s="207" t="s">
        <v>2300</v>
      </c>
      <c r="C99" s="135" t="s">
        <v>2162</v>
      </c>
      <c r="D99" s="99" t="s">
        <v>2163</v>
      </c>
      <c r="E99" s="135" t="s">
        <v>2164</v>
      </c>
    </row>
    <row r="100" spans="1:5" s="89" customFormat="1" x14ac:dyDescent="0.25">
      <c r="A100" s="217" t="s">
        <v>2165</v>
      </c>
      <c r="B100" s="207" t="s">
        <v>2301</v>
      </c>
      <c r="C100" s="135" t="s">
        <v>2166</v>
      </c>
      <c r="D100" s="99" t="s">
        <v>2167</v>
      </c>
      <c r="E100" s="135" t="s">
        <v>2168</v>
      </c>
    </row>
    <row r="101" spans="1:5" s="89" customFormat="1" x14ac:dyDescent="0.25">
      <c r="A101" s="217" t="s">
        <v>2169</v>
      </c>
      <c r="B101" s="207" t="s">
        <v>2302</v>
      </c>
      <c r="C101" s="135" t="s">
        <v>2170</v>
      </c>
      <c r="D101" s="99" t="s">
        <v>2171</v>
      </c>
      <c r="E101" s="135" t="s">
        <v>2172</v>
      </c>
    </row>
    <row r="102" spans="1:5" s="89" customFormat="1" x14ac:dyDescent="0.25">
      <c r="A102" s="217" t="s">
        <v>386</v>
      </c>
      <c r="B102" s="207" t="s">
        <v>2303</v>
      </c>
      <c r="C102" s="135" t="s">
        <v>2173</v>
      </c>
      <c r="D102" s="99" t="s">
        <v>2174</v>
      </c>
      <c r="E102" s="135" t="s">
        <v>2175</v>
      </c>
    </row>
    <row r="103" spans="1:5" s="89" customFormat="1" x14ac:dyDescent="0.25">
      <c r="A103" s="217" t="s">
        <v>2177</v>
      </c>
      <c r="B103" s="207" t="s">
        <v>2421</v>
      </c>
      <c r="C103" s="135" t="s">
        <v>2178</v>
      </c>
      <c r="D103" s="99" t="s">
        <v>2179</v>
      </c>
      <c r="E103" s="135" t="s">
        <v>2180</v>
      </c>
    </row>
    <row r="104" spans="1:5" x14ac:dyDescent="0.25">
      <c r="A104" s="61" t="s">
        <v>1542</v>
      </c>
      <c r="B104" s="101" t="s">
        <v>2304</v>
      </c>
      <c r="C104" s="100"/>
      <c r="D104" s="99" t="s">
        <v>1541</v>
      </c>
      <c r="E104" s="97" t="s">
        <v>1540</v>
      </c>
    </row>
  </sheetData>
  <mergeCells count="4">
    <mergeCell ref="D2:E2"/>
    <mergeCell ref="C2:C3"/>
    <mergeCell ref="B2:B3"/>
    <mergeCell ref="A2:A3"/>
  </mergeCells>
  <pageMargins left="0.7" right="0.7" top="0.75" bottom="0.75" header="0.3" footer="0.3"/>
  <pageSetup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464"/>
  <sheetViews>
    <sheetView workbookViewId="0">
      <selection activeCell="G16" sqref="G16"/>
    </sheetView>
  </sheetViews>
  <sheetFormatPr defaultRowHeight="15" x14ac:dyDescent="0.25"/>
  <sheetData>
    <row r="1" spans="1:1" x14ac:dyDescent="0.25">
      <c r="A1" s="133" t="s">
        <v>2591</v>
      </c>
    </row>
    <row r="2" spans="1:1" x14ac:dyDescent="0.25">
      <c r="A2" t="s">
        <v>2592</v>
      </c>
    </row>
    <row r="3" spans="1:1" x14ac:dyDescent="0.25">
      <c r="A3" t="s">
        <v>2593</v>
      </c>
    </row>
    <row r="4" spans="1:1" x14ac:dyDescent="0.25">
      <c r="A4" t="s">
        <v>2594</v>
      </c>
    </row>
    <row r="5" spans="1:1" x14ac:dyDescent="0.25">
      <c r="A5" t="s">
        <v>2595</v>
      </c>
    </row>
    <row r="6" spans="1:1" x14ac:dyDescent="0.25">
      <c r="A6" t="s">
        <v>2596</v>
      </c>
    </row>
    <row r="7" spans="1:1" x14ac:dyDescent="0.25">
      <c r="A7" t="s">
        <v>2597</v>
      </c>
    </row>
    <row r="8" spans="1:1" x14ac:dyDescent="0.25">
      <c r="A8" t="s">
        <v>2598</v>
      </c>
    </row>
    <row r="9" spans="1:1" x14ac:dyDescent="0.25">
      <c r="A9" t="s">
        <v>2599</v>
      </c>
    </row>
    <row r="10" spans="1:1" x14ac:dyDescent="0.25">
      <c r="A10" t="s">
        <v>2600</v>
      </c>
    </row>
    <row r="11" spans="1:1" x14ac:dyDescent="0.25">
      <c r="A11" t="s">
        <v>2601</v>
      </c>
    </row>
    <row r="12" spans="1:1" x14ac:dyDescent="0.25">
      <c r="A12" t="s">
        <v>2602</v>
      </c>
    </row>
    <row r="13" spans="1:1" x14ac:dyDescent="0.25">
      <c r="A13" t="s">
        <v>2603</v>
      </c>
    </row>
    <row r="14" spans="1:1" x14ac:dyDescent="0.25">
      <c r="A14" t="s">
        <v>2604</v>
      </c>
    </row>
    <row r="15" spans="1:1" x14ac:dyDescent="0.25">
      <c r="A15" t="s">
        <v>2605</v>
      </c>
    </row>
    <row r="16" spans="1:1" x14ac:dyDescent="0.25">
      <c r="A16" t="s">
        <v>2606</v>
      </c>
    </row>
    <row r="17" spans="1:1" x14ac:dyDescent="0.25">
      <c r="A17" t="s">
        <v>2607</v>
      </c>
    </row>
    <row r="18" spans="1:1" x14ac:dyDescent="0.25">
      <c r="A18" t="s">
        <v>2608</v>
      </c>
    </row>
    <row r="19" spans="1:1" x14ac:dyDescent="0.25">
      <c r="A19" t="s">
        <v>2609</v>
      </c>
    </row>
    <row r="20" spans="1:1" x14ac:dyDescent="0.25">
      <c r="A20" t="s">
        <v>2610</v>
      </c>
    </row>
    <row r="21" spans="1:1" x14ac:dyDescent="0.25">
      <c r="A21" t="s">
        <v>2611</v>
      </c>
    </row>
    <row r="22" spans="1:1" x14ac:dyDescent="0.25">
      <c r="A22" t="s">
        <v>2612</v>
      </c>
    </row>
    <row r="23" spans="1:1" x14ac:dyDescent="0.25">
      <c r="A23" t="s">
        <v>2613</v>
      </c>
    </row>
    <row r="24" spans="1:1" x14ac:dyDescent="0.25">
      <c r="A24" t="s">
        <v>2614</v>
      </c>
    </row>
    <row r="25" spans="1:1" x14ac:dyDescent="0.25">
      <c r="A25" t="s">
        <v>2615</v>
      </c>
    </row>
    <row r="26" spans="1:1" x14ac:dyDescent="0.25">
      <c r="A26" t="s">
        <v>2616</v>
      </c>
    </row>
    <row r="27" spans="1:1" x14ac:dyDescent="0.25">
      <c r="A27" t="s">
        <v>2617</v>
      </c>
    </row>
    <row r="28" spans="1:1" x14ac:dyDescent="0.25">
      <c r="A28" t="s">
        <v>2618</v>
      </c>
    </row>
    <row r="29" spans="1:1" x14ac:dyDescent="0.25">
      <c r="A29" t="s">
        <v>2619</v>
      </c>
    </row>
    <row r="30" spans="1:1" x14ac:dyDescent="0.25">
      <c r="A30" t="s">
        <v>2620</v>
      </c>
    </row>
    <row r="31" spans="1:1" x14ac:dyDescent="0.25">
      <c r="A31" t="s">
        <v>2621</v>
      </c>
    </row>
    <row r="32" spans="1:1" x14ac:dyDescent="0.25">
      <c r="A32" t="s">
        <v>2622</v>
      </c>
    </row>
    <row r="33" spans="1:1" x14ac:dyDescent="0.25">
      <c r="A33" t="s">
        <v>2623</v>
      </c>
    </row>
    <row r="34" spans="1:1" x14ac:dyDescent="0.25">
      <c r="A34" t="s">
        <v>2624</v>
      </c>
    </row>
    <row r="35" spans="1:1" x14ac:dyDescent="0.25">
      <c r="A35" t="s">
        <v>2625</v>
      </c>
    </row>
    <row r="36" spans="1:1" x14ac:dyDescent="0.25">
      <c r="A36" t="s">
        <v>2626</v>
      </c>
    </row>
    <row r="37" spans="1:1" x14ac:dyDescent="0.25">
      <c r="A37" t="s">
        <v>2627</v>
      </c>
    </row>
    <row r="38" spans="1:1" x14ac:dyDescent="0.25">
      <c r="A38" t="s">
        <v>2628</v>
      </c>
    </row>
    <row r="39" spans="1:1" x14ac:dyDescent="0.25">
      <c r="A39" t="s">
        <v>2629</v>
      </c>
    </row>
    <row r="40" spans="1:1" x14ac:dyDescent="0.25">
      <c r="A40" t="s">
        <v>2630</v>
      </c>
    </row>
    <row r="41" spans="1:1" x14ac:dyDescent="0.25">
      <c r="A41" t="s">
        <v>2631</v>
      </c>
    </row>
    <row r="42" spans="1:1" x14ac:dyDescent="0.25">
      <c r="A42" t="s">
        <v>2632</v>
      </c>
    </row>
    <row r="43" spans="1:1" x14ac:dyDescent="0.25">
      <c r="A43" t="s">
        <v>2633</v>
      </c>
    </row>
    <row r="44" spans="1:1" x14ac:dyDescent="0.25">
      <c r="A44" t="s">
        <v>2634</v>
      </c>
    </row>
    <row r="45" spans="1:1" x14ac:dyDescent="0.25">
      <c r="A45" t="s">
        <v>2635</v>
      </c>
    </row>
    <row r="46" spans="1:1" x14ac:dyDescent="0.25">
      <c r="A46" t="s">
        <v>2636</v>
      </c>
    </row>
    <row r="47" spans="1:1" x14ac:dyDescent="0.25">
      <c r="A47" t="s">
        <v>2637</v>
      </c>
    </row>
    <row r="48" spans="1:1" x14ac:dyDescent="0.25">
      <c r="A48" t="s">
        <v>2638</v>
      </c>
    </row>
    <row r="49" spans="1:1" x14ac:dyDescent="0.25">
      <c r="A49" t="s">
        <v>2639</v>
      </c>
    </row>
    <row r="50" spans="1:1" x14ac:dyDescent="0.25">
      <c r="A50" t="s">
        <v>2640</v>
      </c>
    </row>
    <row r="51" spans="1:1" x14ac:dyDescent="0.25">
      <c r="A51" t="s">
        <v>2641</v>
      </c>
    </row>
    <row r="52" spans="1:1" x14ac:dyDescent="0.25">
      <c r="A52" t="s">
        <v>2642</v>
      </c>
    </row>
    <row r="53" spans="1:1" x14ac:dyDescent="0.25">
      <c r="A53" t="s">
        <v>2643</v>
      </c>
    </row>
    <row r="54" spans="1:1" x14ac:dyDescent="0.25">
      <c r="A54" t="s">
        <v>2644</v>
      </c>
    </row>
    <row r="55" spans="1:1" x14ac:dyDescent="0.25">
      <c r="A55" t="s">
        <v>2645</v>
      </c>
    </row>
    <row r="56" spans="1:1" x14ac:dyDescent="0.25">
      <c r="A56" t="s">
        <v>2646</v>
      </c>
    </row>
    <row r="57" spans="1:1" x14ac:dyDescent="0.25">
      <c r="A57" t="s">
        <v>2647</v>
      </c>
    </row>
    <row r="58" spans="1:1" x14ac:dyDescent="0.25">
      <c r="A58" t="s">
        <v>2648</v>
      </c>
    </row>
    <row r="59" spans="1:1" x14ac:dyDescent="0.25">
      <c r="A59" t="s">
        <v>2649</v>
      </c>
    </row>
    <row r="60" spans="1:1" x14ac:dyDescent="0.25">
      <c r="A60" t="s">
        <v>2650</v>
      </c>
    </row>
    <row r="61" spans="1:1" x14ac:dyDescent="0.25">
      <c r="A61" t="s">
        <v>2651</v>
      </c>
    </row>
    <row r="62" spans="1:1" x14ac:dyDescent="0.25">
      <c r="A62" t="s">
        <v>2652</v>
      </c>
    </row>
    <row r="63" spans="1:1" x14ac:dyDescent="0.25">
      <c r="A63" t="s">
        <v>2653</v>
      </c>
    </row>
    <row r="64" spans="1:1" x14ac:dyDescent="0.25">
      <c r="A64" t="s">
        <v>2654</v>
      </c>
    </row>
    <row r="65" spans="1:1" x14ac:dyDescent="0.25">
      <c r="A65" t="s">
        <v>2655</v>
      </c>
    </row>
    <row r="66" spans="1:1" x14ac:dyDescent="0.25">
      <c r="A66" t="s">
        <v>2656</v>
      </c>
    </row>
    <row r="67" spans="1:1" x14ac:dyDescent="0.25">
      <c r="A67" t="s">
        <v>2657</v>
      </c>
    </row>
    <row r="68" spans="1:1" x14ac:dyDescent="0.25">
      <c r="A68" t="s">
        <v>2658</v>
      </c>
    </row>
    <row r="69" spans="1:1" x14ac:dyDescent="0.25">
      <c r="A69" t="s">
        <v>2659</v>
      </c>
    </row>
    <row r="70" spans="1:1" x14ac:dyDescent="0.25">
      <c r="A70" t="s">
        <v>2660</v>
      </c>
    </row>
    <row r="71" spans="1:1" x14ac:dyDescent="0.25">
      <c r="A71" t="s">
        <v>2661</v>
      </c>
    </row>
    <row r="72" spans="1:1" x14ac:dyDescent="0.25">
      <c r="A72" t="s">
        <v>2662</v>
      </c>
    </row>
    <row r="73" spans="1:1" x14ac:dyDescent="0.25">
      <c r="A73" t="s">
        <v>2663</v>
      </c>
    </row>
    <row r="74" spans="1:1" x14ac:dyDescent="0.25">
      <c r="A74" t="s">
        <v>2664</v>
      </c>
    </row>
    <row r="75" spans="1:1" x14ac:dyDescent="0.25">
      <c r="A75" t="s">
        <v>2665</v>
      </c>
    </row>
    <row r="76" spans="1:1" x14ac:dyDescent="0.25">
      <c r="A76" t="s">
        <v>2666</v>
      </c>
    </row>
    <row r="77" spans="1:1" x14ac:dyDescent="0.25">
      <c r="A77" t="s">
        <v>2667</v>
      </c>
    </row>
    <row r="78" spans="1:1" x14ac:dyDescent="0.25">
      <c r="A78" t="s">
        <v>2668</v>
      </c>
    </row>
    <row r="79" spans="1:1" x14ac:dyDescent="0.25">
      <c r="A79" t="s">
        <v>2669</v>
      </c>
    </row>
    <row r="80" spans="1:1" x14ac:dyDescent="0.25">
      <c r="A80" t="s">
        <v>2670</v>
      </c>
    </row>
    <row r="81" spans="1:1" x14ac:dyDescent="0.25">
      <c r="A81" t="s">
        <v>2671</v>
      </c>
    </row>
    <row r="82" spans="1:1" x14ac:dyDescent="0.25">
      <c r="A82" t="s">
        <v>2672</v>
      </c>
    </row>
    <row r="83" spans="1:1" x14ac:dyDescent="0.25">
      <c r="A83" t="s">
        <v>2673</v>
      </c>
    </row>
    <row r="84" spans="1:1" x14ac:dyDescent="0.25">
      <c r="A84" t="s">
        <v>2674</v>
      </c>
    </row>
    <row r="85" spans="1:1" x14ac:dyDescent="0.25">
      <c r="A85" t="s">
        <v>2675</v>
      </c>
    </row>
    <row r="86" spans="1:1" x14ac:dyDescent="0.25">
      <c r="A86" t="s">
        <v>2676</v>
      </c>
    </row>
    <row r="87" spans="1:1" x14ac:dyDescent="0.25">
      <c r="A87" t="s">
        <v>2677</v>
      </c>
    </row>
    <row r="88" spans="1:1" x14ac:dyDescent="0.25">
      <c r="A88" t="s">
        <v>2678</v>
      </c>
    </row>
    <row r="89" spans="1:1" x14ac:dyDescent="0.25">
      <c r="A89" t="s">
        <v>2679</v>
      </c>
    </row>
    <row r="90" spans="1:1" x14ac:dyDescent="0.25">
      <c r="A90" t="s">
        <v>2680</v>
      </c>
    </row>
    <row r="91" spans="1:1" x14ac:dyDescent="0.25">
      <c r="A91" t="s">
        <v>2681</v>
      </c>
    </row>
    <row r="92" spans="1:1" x14ac:dyDescent="0.25">
      <c r="A92" t="s">
        <v>2682</v>
      </c>
    </row>
    <row r="93" spans="1:1" x14ac:dyDescent="0.25">
      <c r="A93" t="s">
        <v>2683</v>
      </c>
    </row>
    <row r="94" spans="1:1" x14ac:dyDescent="0.25">
      <c r="A94" t="s">
        <v>2684</v>
      </c>
    </row>
    <row r="95" spans="1:1" x14ac:dyDescent="0.25">
      <c r="A95" t="s">
        <v>2685</v>
      </c>
    </row>
    <row r="96" spans="1:1" x14ac:dyDescent="0.25">
      <c r="A96" t="s">
        <v>2686</v>
      </c>
    </row>
    <row r="97" spans="1:1" x14ac:dyDescent="0.25">
      <c r="A97" t="s">
        <v>2687</v>
      </c>
    </row>
    <row r="98" spans="1:1" x14ac:dyDescent="0.25">
      <c r="A98" t="s">
        <v>2688</v>
      </c>
    </row>
    <row r="99" spans="1:1" x14ac:dyDescent="0.25">
      <c r="A99" t="s">
        <v>2689</v>
      </c>
    </row>
    <row r="100" spans="1:1" x14ac:dyDescent="0.25">
      <c r="A100" t="s">
        <v>2690</v>
      </c>
    </row>
    <row r="101" spans="1:1" x14ac:dyDescent="0.25">
      <c r="A101" t="s">
        <v>2691</v>
      </c>
    </row>
    <row r="102" spans="1:1" x14ac:dyDescent="0.25">
      <c r="A102" t="s">
        <v>2692</v>
      </c>
    </row>
    <row r="103" spans="1:1" x14ac:dyDescent="0.25">
      <c r="A103" t="s">
        <v>2693</v>
      </c>
    </row>
    <row r="104" spans="1:1" x14ac:dyDescent="0.25">
      <c r="A104" t="s">
        <v>2694</v>
      </c>
    </row>
    <row r="105" spans="1:1" x14ac:dyDescent="0.25">
      <c r="A105" t="s">
        <v>2695</v>
      </c>
    </row>
    <row r="106" spans="1:1" x14ac:dyDescent="0.25">
      <c r="A106" t="s">
        <v>2696</v>
      </c>
    </row>
    <row r="107" spans="1:1" x14ac:dyDescent="0.25">
      <c r="A107" t="s">
        <v>2697</v>
      </c>
    </row>
    <row r="108" spans="1:1" x14ac:dyDescent="0.25">
      <c r="A108" t="s">
        <v>2698</v>
      </c>
    </row>
    <row r="109" spans="1:1" x14ac:dyDescent="0.25">
      <c r="A109" t="s">
        <v>2699</v>
      </c>
    </row>
    <row r="110" spans="1:1" x14ac:dyDescent="0.25">
      <c r="A110" t="s">
        <v>2700</v>
      </c>
    </row>
    <row r="111" spans="1:1" x14ac:dyDescent="0.25">
      <c r="A111" t="s">
        <v>2701</v>
      </c>
    </row>
    <row r="112" spans="1:1" x14ac:dyDescent="0.25">
      <c r="A112" t="s">
        <v>2702</v>
      </c>
    </row>
    <row r="113" spans="1:1" x14ac:dyDescent="0.25">
      <c r="A113" t="s">
        <v>2703</v>
      </c>
    </row>
    <row r="114" spans="1:1" x14ac:dyDescent="0.25">
      <c r="A114" t="s">
        <v>2704</v>
      </c>
    </row>
    <row r="115" spans="1:1" x14ac:dyDescent="0.25">
      <c r="A115" t="s">
        <v>2705</v>
      </c>
    </row>
    <row r="116" spans="1:1" x14ac:dyDescent="0.25">
      <c r="A116" t="s">
        <v>2706</v>
      </c>
    </row>
    <row r="117" spans="1:1" x14ac:dyDescent="0.25">
      <c r="A117" t="s">
        <v>2707</v>
      </c>
    </row>
    <row r="118" spans="1:1" x14ac:dyDescent="0.25">
      <c r="A118" t="s">
        <v>2708</v>
      </c>
    </row>
    <row r="119" spans="1:1" x14ac:dyDescent="0.25">
      <c r="A119" t="s">
        <v>2709</v>
      </c>
    </row>
    <row r="120" spans="1:1" x14ac:dyDescent="0.25">
      <c r="A120" t="s">
        <v>2710</v>
      </c>
    </row>
    <row r="121" spans="1:1" x14ac:dyDescent="0.25">
      <c r="A121" t="s">
        <v>2711</v>
      </c>
    </row>
    <row r="122" spans="1:1" x14ac:dyDescent="0.25">
      <c r="A122" t="s">
        <v>2712</v>
      </c>
    </row>
    <row r="123" spans="1:1" x14ac:dyDescent="0.25">
      <c r="A123" t="s">
        <v>2713</v>
      </c>
    </row>
    <row r="124" spans="1:1" x14ac:dyDescent="0.25">
      <c r="A124" t="s">
        <v>2714</v>
      </c>
    </row>
    <row r="125" spans="1:1" x14ac:dyDescent="0.25">
      <c r="A125" t="s">
        <v>2715</v>
      </c>
    </row>
    <row r="126" spans="1:1" x14ac:dyDescent="0.25">
      <c r="A126" t="s">
        <v>2716</v>
      </c>
    </row>
    <row r="127" spans="1:1" x14ac:dyDescent="0.25">
      <c r="A127" t="s">
        <v>2717</v>
      </c>
    </row>
    <row r="128" spans="1:1" x14ac:dyDescent="0.25">
      <c r="A128" t="s">
        <v>2718</v>
      </c>
    </row>
    <row r="129" spans="1:1" x14ac:dyDescent="0.25">
      <c r="A129" t="s">
        <v>2719</v>
      </c>
    </row>
    <row r="130" spans="1:1" x14ac:dyDescent="0.25">
      <c r="A130" t="s">
        <v>2720</v>
      </c>
    </row>
    <row r="131" spans="1:1" x14ac:dyDescent="0.25">
      <c r="A131" t="s">
        <v>2721</v>
      </c>
    </row>
    <row r="132" spans="1:1" x14ac:dyDescent="0.25">
      <c r="A132" t="s">
        <v>2722</v>
      </c>
    </row>
    <row r="133" spans="1:1" x14ac:dyDescent="0.25">
      <c r="A133" t="s">
        <v>2723</v>
      </c>
    </row>
    <row r="134" spans="1:1" x14ac:dyDescent="0.25">
      <c r="A134" t="s">
        <v>2724</v>
      </c>
    </row>
    <row r="135" spans="1:1" x14ac:dyDescent="0.25">
      <c r="A135" t="s">
        <v>2725</v>
      </c>
    </row>
    <row r="136" spans="1:1" x14ac:dyDescent="0.25">
      <c r="A136" t="s">
        <v>2726</v>
      </c>
    </row>
    <row r="137" spans="1:1" x14ac:dyDescent="0.25">
      <c r="A137" t="s">
        <v>2727</v>
      </c>
    </row>
    <row r="138" spans="1:1" x14ac:dyDescent="0.25">
      <c r="A138" t="s">
        <v>2728</v>
      </c>
    </row>
    <row r="139" spans="1:1" x14ac:dyDescent="0.25">
      <c r="A139" t="s">
        <v>2729</v>
      </c>
    </row>
    <row r="140" spans="1:1" x14ac:dyDescent="0.25">
      <c r="A140" t="s">
        <v>2730</v>
      </c>
    </row>
    <row r="141" spans="1:1" x14ac:dyDescent="0.25">
      <c r="A141" t="s">
        <v>2731</v>
      </c>
    </row>
    <row r="142" spans="1:1" x14ac:dyDescent="0.25">
      <c r="A142" t="s">
        <v>2732</v>
      </c>
    </row>
    <row r="143" spans="1:1" x14ac:dyDescent="0.25">
      <c r="A143" t="s">
        <v>2733</v>
      </c>
    </row>
    <row r="144" spans="1:1" x14ac:dyDescent="0.25">
      <c r="A144" t="s">
        <v>2734</v>
      </c>
    </row>
    <row r="145" spans="1:1" x14ac:dyDescent="0.25">
      <c r="A145" t="s">
        <v>2735</v>
      </c>
    </row>
    <row r="146" spans="1:1" x14ac:dyDescent="0.25">
      <c r="A146" t="s">
        <v>2736</v>
      </c>
    </row>
    <row r="147" spans="1:1" x14ac:dyDescent="0.25">
      <c r="A147" t="s">
        <v>2737</v>
      </c>
    </row>
    <row r="148" spans="1:1" x14ac:dyDescent="0.25">
      <c r="A148" t="s">
        <v>2738</v>
      </c>
    </row>
    <row r="149" spans="1:1" x14ac:dyDescent="0.25">
      <c r="A149" t="s">
        <v>2739</v>
      </c>
    </row>
    <row r="150" spans="1:1" x14ac:dyDescent="0.25">
      <c r="A150" t="s">
        <v>2740</v>
      </c>
    </row>
    <row r="151" spans="1:1" x14ac:dyDescent="0.25">
      <c r="A151" t="s">
        <v>2741</v>
      </c>
    </row>
    <row r="152" spans="1:1" x14ac:dyDescent="0.25">
      <c r="A152" t="s">
        <v>2742</v>
      </c>
    </row>
    <row r="153" spans="1:1" x14ac:dyDescent="0.25">
      <c r="A153" t="s">
        <v>2743</v>
      </c>
    </row>
    <row r="154" spans="1:1" x14ac:dyDescent="0.25">
      <c r="A154" t="s">
        <v>2744</v>
      </c>
    </row>
    <row r="155" spans="1:1" x14ac:dyDescent="0.25">
      <c r="A155" t="s">
        <v>2745</v>
      </c>
    </row>
    <row r="156" spans="1:1" x14ac:dyDescent="0.25">
      <c r="A156" t="s">
        <v>2746</v>
      </c>
    </row>
    <row r="157" spans="1:1" x14ac:dyDescent="0.25">
      <c r="A157" t="s">
        <v>2747</v>
      </c>
    </row>
    <row r="158" spans="1:1" x14ac:dyDescent="0.25">
      <c r="A158" t="s">
        <v>2748</v>
      </c>
    </row>
    <row r="159" spans="1:1" x14ac:dyDescent="0.25">
      <c r="A159" t="s">
        <v>2749</v>
      </c>
    </row>
    <row r="160" spans="1:1" x14ac:dyDescent="0.25">
      <c r="A160" t="s">
        <v>2750</v>
      </c>
    </row>
    <row r="161" spans="1:1" x14ac:dyDescent="0.25">
      <c r="A161" t="s">
        <v>2751</v>
      </c>
    </row>
    <row r="162" spans="1:1" x14ac:dyDescent="0.25">
      <c r="A162" t="s">
        <v>2752</v>
      </c>
    </row>
    <row r="163" spans="1:1" x14ac:dyDescent="0.25">
      <c r="A163" t="s">
        <v>2753</v>
      </c>
    </row>
    <row r="164" spans="1:1" x14ac:dyDescent="0.25">
      <c r="A164" t="s">
        <v>2754</v>
      </c>
    </row>
    <row r="165" spans="1:1" x14ac:dyDescent="0.25">
      <c r="A165" t="s">
        <v>2755</v>
      </c>
    </row>
    <row r="166" spans="1:1" x14ac:dyDescent="0.25">
      <c r="A166" t="s">
        <v>2756</v>
      </c>
    </row>
    <row r="167" spans="1:1" x14ac:dyDescent="0.25">
      <c r="A167" t="s">
        <v>2757</v>
      </c>
    </row>
    <row r="168" spans="1:1" x14ac:dyDescent="0.25">
      <c r="A168" t="s">
        <v>2758</v>
      </c>
    </row>
    <row r="169" spans="1:1" x14ac:dyDescent="0.25">
      <c r="A169" t="s">
        <v>2759</v>
      </c>
    </row>
    <row r="170" spans="1:1" x14ac:dyDescent="0.25">
      <c r="A170" t="s">
        <v>2760</v>
      </c>
    </row>
    <row r="171" spans="1:1" x14ac:dyDescent="0.25">
      <c r="A171" t="s">
        <v>2761</v>
      </c>
    </row>
    <row r="172" spans="1:1" x14ac:dyDescent="0.25">
      <c r="A172" t="s">
        <v>2762</v>
      </c>
    </row>
    <row r="173" spans="1:1" x14ac:dyDescent="0.25">
      <c r="A173" t="s">
        <v>2763</v>
      </c>
    </row>
    <row r="174" spans="1:1" x14ac:dyDescent="0.25">
      <c r="A174" t="s">
        <v>2764</v>
      </c>
    </row>
    <row r="175" spans="1:1" x14ac:dyDescent="0.25">
      <c r="A175" t="s">
        <v>2765</v>
      </c>
    </row>
    <row r="176" spans="1:1" x14ac:dyDescent="0.25">
      <c r="A176" t="s">
        <v>2766</v>
      </c>
    </row>
    <row r="177" spans="1:1" x14ac:dyDescent="0.25">
      <c r="A177" t="s">
        <v>2767</v>
      </c>
    </row>
    <row r="178" spans="1:1" x14ac:dyDescent="0.25">
      <c r="A178" t="s">
        <v>2768</v>
      </c>
    </row>
    <row r="179" spans="1:1" x14ac:dyDescent="0.25">
      <c r="A179" t="s">
        <v>2769</v>
      </c>
    </row>
    <row r="180" spans="1:1" x14ac:dyDescent="0.25">
      <c r="A180" t="s">
        <v>2770</v>
      </c>
    </row>
    <row r="181" spans="1:1" x14ac:dyDescent="0.25">
      <c r="A181" t="s">
        <v>2771</v>
      </c>
    </row>
    <row r="182" spans="1:1" x14ac:dyDescent="0.25">
      <c r="A182" t="s">
        <v>2772</v>
      </c>
    </row>
    <row r="183" spans="1:1" x14ac:dyDescent="0.25">
      <c r="A183" t="s">
        <v>2773</v>
      </c>
    </row>
    <row r="184" spans="1:1" x14ac:dyDescent="0.25">
      <c r="A184" t="s">
        <v>2774</v>
      </c>
    </row>
    <row r="185" spans="1:1" x14ac:dyDescent="0.25">
      <c r="A185" t="s">
        <v>2775</v>
      </c>
    </row>
    <row r="186" spans="1:1" x14ac:dyDescent="0.25">
      <c r="A186" t="s">
        <v>2776</v>
      </c>
    </row>
    <row r="187" spans="1:1" x14ac:dyDescent="0.25">
      <c r="A187" t="s">
        <v>2777</v>
      </c>
    </row>
    <row r="188" spans="1:1" x14ac:dyDescent="0.25">
      <c r="A188" t="s">
        <v>2778</v>
      </c>
    </row>
    <row r="189" spans="1:1" x14ac:dyDescent="0.25">
      <c r="A189" t="s">
        <v>2779</v>
      </c>
    </row>
    <row r="190" spans="1:1" x14ac:dyDescent="0.25">
      <c r="A190" t="s">
        <v>2780</v>
      </c>
    </row>
    <row r="191" spans="1:1" x14ac:dyDescent="0.25">
      <c r="A191" t="s">
        <v>2781</v>
      </c>
    </row>
    <row r="192" spans="1:1" x14ac:dyDescent="0.25">
      <c r="A192" t="s">
        <v>2782</v>
      </c>
    </row>
    <row r="193" spans="1:1" x14ac:dyDescent="0.25">
      <c r="A193" t="s">
        <v>2783</v>
      </c>
    </row>
    <row r="194" spans="1:1" x14ac:dyDescent="0.25">
      <c r="A194" t="s">
        <v>2784</v>
      </c>
    </row>
    <row r="195" spans="1:1" x14ac:dyDescent="0.25">
      <c r="A195" t="s">
        <v>2785</v>
      </c>
    </row>
    <row r="196" spans="1:1" x14ac:dyDescent="0.25">
      <c r="A196" t="s">
        <v>2786</v>
      </c>
    </row>
    <row r="197" spans="1:1" x14ac:dyDescent="0.25">
      <c r="A197" t="s">
        <v>2787</v>
      </c>
    </row>
    <row r="198" spans="1:1" x14ac:dyDescent="0.25">
      <c r="A198" t="s">
        <v>2788</v>
      </c>
    </row>
    <row r="199" spans="1:1" x14ac:dyDescent="0.25">
      <c r="A199" t="s">
        <v>2789</v>
      </c>
    </row>
    <row r="200" spans="1:1" x14ac:dyDescent="0.25">
      <c r="A200" t="s">
        <v>2790</v>
      </c>
    </row>
    <row r="201" spans="1:1" x14ac:dyDescent="0.25">
      <c r="A201" t="s">
        <v>2791</v>
      </c>
    </row>
    <row r="202" spans="1:1" x14ac:dyDescent="0.25">
      <c r="A202" t="s">
        <v>2792</v>
      </c>
    </row>
    <row r="203" spans="1:1" x14ac:dyDescent="0.25">
      <c r="A203" t="s">
        <v>2793</v>
      </c>
    </row>
    <row r="204" spans="1:1" x14ac:dyDescent="0.25">
      <c r="A204" t="s">
        <v>2794</v>
      </c>
    </row>
    <row r="205" spans="1:1" x14ac:dyDescent="0.25">
      <c r="A205" t="s">
        <v>2795</v>
      </c>
    </row>
    <row r="206" spans="1:1" x14ac:dyDescent="0.25">
      <c r="A206" t="s">
        <v>2796</v>
      </c>
    </row>
    <row r="207" spans="1:1" x14ac:dyDescent="0.25">
      <c r="A207" t="s">
        <v>2797</v>
      </c>
    </row>
    <row r="208" spans="1:1" x14ac:dyDescent="0.25">
      <c r="A208" t="s">
        <v>2798</v>
      </c>
    </row>
    <row r="209" spans="1:1" x14ac:dyDescent="0.25">
      <c r="A209" t="s">
        <v>2799</v>
      </c>
    </row>
    <row r="210" spans="1:1" x14ac:dyDescent="0.25">
      <c r="A210" t="s">
        <v>2800</v>
      </c>
    </row>
    <row r="211" spans="1:1" x14ac:dyDescent="0.25">
      <c r="A211" t="s">
        <v>2801</v>
      </c>
    </row>
    <row r="212" spans="1:1" x14ac:dyDescent="0.25">
      <c r="A212" t="s">
        <v>2802</v>
      </c>
    </row>
    <row r="213" spans="1:1" x14ac:dyDescent="0.25">
      <c r="A213" t="s">
        <v>2803</v>
      </c>
    </row>
    <row r="214" spans="1:1" x14ac:dyDescent="0.25">
      <c r="A214" t="s">
        <v>2804</v>
      </c>
    </row>
    <row r="215" spans="1:1" x14ac:dyDescent="0.25">
      <c r="A215" t="s">
        <v>2805</v>
      </c>
    </row>
    <row r="216" spans="1:1" x14ac:dyDescent="0.25">
      <c r="A216" t="s">
        <v>2806</v>
      </c>
    </row>
    <row r="217" spans="1:1" x14ac:dyDescent="0.25">
      <c r="A217" t="s">
        <v>2807</v>
      </c>
    </row>
    <row r="218" spans="1:1" x14ac:dyDescent="0.25">
      <c r="A218" t="s">
        <v>2808</v>
      </c>
    </row>
    <row r="219" spans="1:1" x14ac:dyDescent="0.25">
      <c r="A219" t="s">
        <v>2809</v>
      </c>
    </row>
    <row r="220" spans="1:1" x14ac:dyDescent="0.25">
      <c r="A220" t="s">
        <v>2810</v>
      </c>
    </row>
    <row r="221" spans="1:1" x14ac:dyDescent="0.25">
      <c r="A221" t="s">
        <v>2811</v>
      </c>
    </row>
    <row r="222" spans="1:1" x14ac:dyDescent="0.25">
      <c r="A222" t="s">
        <v>2812</v>
      </c>
    </row>
    <row r="223" spans="1:1" x14ac:dyDescent="0.25">
      <c r="A223" t="s">
        <v>2813</v>
      </c>
    </row>
    <row r="224" spans="1:1" x14ac:dyDescent="0.25">
      <c r="A224" t="s">
        <v>2814</v>
      </c>
    </row>
    <row r="225" spans="1:1" x14ac:dyDescent="0.25">
      <c r="A225" t="s">
        <v>2815</v>
      </c>
    </row>
    <row r="226" spans="1:1" x14ac:dyDescent="0.25">
      <c r="A226" t="s">
        <v>2816</v>
      </c>
    </row>
    <row r="227" spans="1:1" x14ac:dyDescent="0.25">
      <c r="A227" t="s">
        <v>2817</v>
      </c>
    </row>
    <row r="228" spans="1:1" x14ac:dyDescent="0.25">
      <c r="A228" t="s">
        <v>2818</v>
      </c>
    </row>
    <row r="229" spans="1:1" x14ac:dyDescent="0.25">
      <c r="A229" t="s">
        <v>2819</v>
      </c>
    </row>
    <row r="230" spans="1:1" x14ac:dyDescent="0.25">
      <c r="A230" t="s">
        <v>2820</v>
      </c>
    </row>
    <row r="231" spans="1:1" x14ac:dyDescent="0.25">
      <c r="A231" t="s">
        <v>2821</v>
      </c>
    </row>
    <row r="232" spans="1:1" x14ac:dyDescent="0.25">
      <c r="A232" t="s">
        <v>2822</v>
      </c>
    </row>
    <row r="233" spans="1:1" x14ac:dyDescent="0.25">
      <c r="A233" t="s">
        <v>2823</v>
      </c>
    </row>
    <row r="234" spans="1:1" x14ac:dyDescent="0.25">
      <c r="A234" t="s">
        <v>2824</v>
      </c>
    </row>
    <row r="235" spans="1:1" x14ac:dyDescent="0.25">
      <c r="A235" t="s">
        <v>2825</v>
      </c>
    </row>
    <row r="236" spans="1:1" x14ac:dyDescent="0.25">
      <c r="A236" t="s">
        <v>2826</v>
      </c>
    </row>
    <row r="237" spans="1:1" x14ac:dyDescent="0.25">
      <c r="A237" t="s">
        <v>2827</v>
      </c>
    </row>
    <row r="238" spans="1:1" x14ac:dyDescent="0.25">
      <c r="A238" t="s">
        <v>2828</v>
      </c>
    </row>
    <row r="239" spans="1:1" x14ac:dyDescent="0.25">
      <c r="A239" t="s">
        <v>2829</v>
      </c>
    </row>
    <row r="240" spans="1:1" x14ac:dyDescent="0.25">
      <c r="A240" t="s">
        <v>2830</v>
      </c>
    </row>
    <row r="241" spans="1:1" x14ac:dyDescent="0.25">
      <c r="A241" t="s">
        <v>2831</v>
      </c>
    </row>
    <row r="242" spans="1:1" x14ac:dyDescent="0.25">
      <c r="A242" t="s">
        <v>2832</v>
      </c>
    </row>
    <row r="243" spans="1:1" x14ac:dyDescent="0.25">
      <c r="A243" t="s">
        <v>2833</v>
      </c>
    </row>
    <row r="244" spans="1:1" x14ac:dyDescent="0.25">
      <c r="A244" t="s">
        <v>2834</v>
      </c>
    </row>
    <row r="245" spans="1:1" x14ac:dyDescent="0.25">
      <c r="A245" t="s">
        <v>2835</v>
      </c>
    </row>
    <row r="246" spans="1:1" x14ac:dyDescent="0.25">
      <c r="A246" t="s">
        <v>2836</v>
      </c>
    </row>
    <row r="247" spans="1:1" x14ac:dyDescent="0.25">
      <c r="A247" t="s">
        <v>2837</v>
      </c>
    </row>
    <row r="248" spans="1:1" x14ac:dyDescent="0.25">
      <c r="A248" t="s">
        <v>2838</v>
      </c>
    </row>
    <row r="249" spans="1:1" x14ac:dyDescent="0.25">
      <c r="A249" t="s">
        <v>2839</v>
      </c>
    </row>
    <row r="250" spans="1:1" x14ac:dyDescent="0.25">
      <c r="A250" t="s">
        <v>2840</v>
      </c>
    </row>
    <row r="251" spans="1:1" x14ac:dyDescent="0.25">
      <c r="A251" t="s">
        <v>2841</v>
      </c>
    </row>
    <row r="252" spans="1:1" x14ac:dyDescent="0.25">
      <c r="A252" t="s">
        <v>2842</v>
      </c>
    </row>
    <row r="253" spans="1:1" x14ac:dyDescent="0.25">
      <c r="A253" t="s">
        <v>2843</v>
      </c>
    </row>
    <row r="254" spans="1:1" x14ac:dyDescent="0.25">
      <c r="A254" t="s">
        <v>2844</v>
      </c>
    </row>
    <row r="255" spans="1:1" x14ac:dyDescent="0.25">
      <c r="A255" t="s">
        <v>2845</v>
      </c>
    </row>
    <row r="256" spans="1:1" x14ac:dyDescent="0.25">
      <c r="A256" t="s">
        <v>2846</v>
      </c>
    </row>
    <row r="257" spans="1:1" x14ac:dyDescent="0.25">
      <c r="A257" t="s">
        <v>2847</v>
      </c>
    </row>
    <row r="258" spans="1:1" x14ac:dyDescent="0.25">
      <c r="A258" t="s">
        <v>2848</v>
      </c>
    </row>
    <row r="259" spans="1:1" x14ac:dyDescent="0.25">
      <c r="A259" t="s">
        <v>2849</v>
      </c>
    </row>
    <row r="260" spans="1:1" x14ac:dyDescent="0.25">
      <c r="A260" t="s">
        <v>2850</v>
      </c>
    </row>
    <row r="261" spans="1:1" x14ac:dyDescent="0.25">
      <c r="A261" t="s">
        <v>2851</v>
      </c>
    </row>
    <row r="262" spans="1:1" x14ac:dyDescent="0.25">
      <c r="A262" t="s">
        <v>2852</v>
      </c>
    </row>
    <row r="263" spans="1:1" x14ac:dyDescent="0.25">
      <c r="A263" t="s">
        <v>2853</v>
      </c>
    </row>
    <row r="264" spans="1:1" x14ac:dyDescent="0.25">
      <c r="A264" t="s">
        <v>2854</v>
      </c>
    </row>
    <row r="265" spans="1:1" x14ac:dyDescent="0.25">
      <c r="A265" t="s">
        <v>2855</v>
      </c>
    </row>
    <row r="266" spans="1:1" x14ac:dyDescent="0.25">
      <c r="A266" t="s">
        <v>2856</v>
      </c>
    </row>
    <row r="267" spans="1:1" x14ac:dyDescent="0.25">
      <c r="A267" t="s">
        <v>2857</v>
      </c>
    </row>
    <row r="268" spans="1:1" x14ac:dyDescent="0.25">
      <c r="A268" t="s">
        <v>2858</v>
      </c>
    </row>
    <row r="269" spans="1:1" x14ac:dyDescent="0.25">
      <c r="A269" t="s">
        <v>2859</v>
      </c>
    </row>
    <row r="270" spans="1:1" x14ac:dyDescent="0.25">
      <c r="A270" t="s">
        <v>2860</v>
      </c>
    </row>
    <row r="271" spans="1:1" x14ac:dyDescent="0.25">
      <c r="A271" t="s">
        <v>2861</v>
      </c>
    </row>
    <row r="272" spans="1:1" x14ac:dyDescent="0.25">
      <c r="A272" t="s">
        <v>2862</v>
      </c>
    </row>
    <row r="273" spans="1:1" x14ac:dyDescent="0.25">
      <c r="A273" t="s">
        <v>2863</v>
      </c>
    </row>
    <row r="274" spans="1:1" x14ac:dyDescent="0.25">
      <c r="A274" t="s">
        <v>2864</v>
      </c>
    </row>
    <row r="275" spans="1:1" x14ac:dyDescent="0.25">
      <c r="A275" t="s">
        <v>2865</v>
      </c>
    </row>
    <row r="276" spans="1:1" x14ac:dyDescent="0.25">
      <c r="A276" t="s">
        <v>2866</v>
      </c>
    </row>
    <row r="277" spans="1:1" x14ac:dyDescent="0.25">
      <c r="A277" t="s">
        <v>2867</v>
      </c>
    </row>
    <row r="278" spans="1:1" x14ac:dyDescent="0.25">
      <c r="A278" t="s">
        <v>2868</v>
      </c>
    </row>
    <row r="279" spans="1:1" x14ac:dyDescent="0.25">
      <c r="A279" t="s">
        <v>2869</v>
      </c>
    </row>
    <row r="280" spans="1:1" x14ac:dyDescent="0.25">
      <c r="A280" t="s">
        <v>2870</v>
      </c>
    </row>
    <row r="281" spans="1:1" x14ac:dyDescent="0.25">
      <c r="A281" t="s">
        <v>2871</v>
      </c>
    </row>
    <row r="282" spans="1:1" x14ac:dyDescent="0.25">
      <c r="A282" t="s">
        <v>2872</v>
      </c>
    </row>
    <row r="283" spans="1:1" x14ac:dyDescent="0.25">
      <c r="A283" t="s">
        <v>2873</v>
      </c>
    </row>
    <row r="284" spans="1:1" x14ac:dyDescent="0.25">
      <c r="A284" t="s">
        <v>2874</v>
      </c>
    </row>
    <row r="285" spans="1:1" x14ac:dyDescent="0.25">
      <c r="A285" t="s">
        <v>2875</v>
      </c>
    </row>
    <row r="286" spans="1:1" x14ac:dyDescent="0.25">
      <c r="A286" t="s">
        <v>2876</v>
      </c>
    </row>
    <row r="287" spans="1:1" x14ac:dyDescent="0.25">
      <c r="A287" t="s">
        <v>2877</v>
      </c>
    </row>
    <row r="288" spans="1:1" x14ac:dyDescent="0.25">
      <c r="A288" t="s">
        <v>2878</v>
      </c>
    </row>
    <row r="289" spans="1:1" x14ac:dyDescent="0.25">
      <c r="A289" t="s">
        <v>2879</v>
      </c>
    </row>
    <row r="290" spans="1:1" x14ac:dyDescent="0.25">
      <c r="A290" t="s">
        <v>2880</v>
      </c>
    </row>
    <row r="291" spans="1:1" x14ac:dyDescent="0.25">
      <c r="A291" t="s">
        <v>2881</v>
      </c>
    </row>
    <row r="292" spans="1:1" x14ac:dyDescent="0.25">
      <c r="A292" t="s">
        <v>2882</v>
      </c>
    </row>
    <row r="293" spans="1:1" x14ac:dyDescent="0.25">
      <c r="A293" t="s">
        <v>2883</v>
      </c>
    </row>
    <row r="294" spans="1:1" x14ac:dyDescent="0.25">
      <c r="A294" t="s">
        <v>2884</v>
      </c>
    </row>
    <row r="295" spans="1:1" x14ac:dyDescent="0.25">
      <c r="A295" t="s">
        <v>2885</v>
      </c>
    </row>
    <row r="296" spans="1:1" x14ac:dyDescent="0.25">
      <c r="A296" t="s">
        <v>2886</v>
      </c>
    </row>
    <row r="297" spans="1:1" x14ac:dyDescent="0.25">
      <c r="A297" t="s">
        <v>2887</v>
      </c>
    </row>
    <row r="298" spans="1:1" x14ac:dyDescent="0.25">
      <c r="A298" t="s">
        <v>2888</v>
      </c>
    </row>
    <row r="299" spans="1:1" x14ac:dyDescent="0.25">
      <c r="A299" t="s">
        <v>2889</v>
      </c>
    </row>
    <row r="300" spans="1:1" x14ac:dyDescent="0.25">
      <c r="A300" t="s">
        <v>2890</v>
      </c>
    </row>
    <row r="301" spans="1:1" x14ac:dyDescent="0.25">
      <c r="A301" t="s">
        <v>2891</v>
      </c>
    </row>
    <row r="302" spans="1:1" x14ac:dyDescent="0.25">
      <c r="A302" t="s">
        <v>2892</v>
      </c>
    </row>
    <row r="303" spans="1:1" x14ac:dyDescent="0.25">
      <c r="A303" t="s">
        <v>2893</v>
      </c>
    </row>
    <row r="304" spans="1:1" x14ac:dyDescent="0.25">
      <c r="A304" t="s">
        <v>2894</v>
      </c>
    </row>
    <row r="305" spans="1:1" x14ac:dyDescent="0.25">
      <c r="A305" t="s">
        <v>2895</v>
      </c>
    </row>
    <row r="306" spans="1:1" x14ac:dyDescent="0.25">
      <c r="A306" t="s">
        <v>2896</v>
      </c>
    </row>
    <row r="307" spans="1:1" x14ac:dyDescent="0.25">
      <c r="A307" t="s">
        <v>2897</v>
      </c>
    </row>
    <row r="308" spans="1:1" x14ac:dyDescent="0.25">
      <c r="A308" t="s">
        <v>2898</v>
      </c>
    </row>
    <row r="309" spans="1:1" x14ac:dyDescent="0.25">
      <c r="A309" t="s">
        <v>2899</v>
      </c>
    </row>
    <row r="310" spans="1:1" x14ac:dyDescent="0.25">
      <c r="A310" t="s">
        <v>2900</v>
      </c>
    </row>
    <row r="311" spans="1:1" x14ac:dyDescent="0.25">
      <c r="A311" t="s">
        <v>2901</v>
      </c>
    </row>
    <row r="312" spans="1:1" x14ac:dyDescent="0.25">
      <c r="A312" t="s">
        <v>2902</v>
      </c>
    </row>
    <row r="313" spans="1:1" x14ac:dyDescent="0.25">
      <c r="A313" t="s">
        <v>2903</v>
      </c>
    </row>
    <row r="314" spans="1:1" x14ac:dyDescent="0.25">
      <c r="A314" t="s">
        <v>2904</v>
      </c>
    </row>
    <row r="315" spans="1:1" x14ac:dyDescent="0.25">
      <c r="A315" t="s">
        <v>2905</v>
      </c>
    </row>
    <row r="316" spans="1:1" x14ac:dyDescent="0.25">
      <c r="A316" t="s">
        <v>2906</v>
      </c>
    </row>
    <row r="317" spans="1:1" x14ac:dyDescent="0.25">
      <c r="A317" t="s">
        <v>2907</v>
      </c>
    </row>
    <row r="318" spans="1:1" x14ac:dyDescent="0.25">
      <c r="A318" t="s">
        <v>2908</v>
      </c>
    </row>
    <row r="319" spans="1:1" x14ac:dyDescent="0.25">
      <c r="A319" t="s">
        <v>2909</v>
      </c>
    </row>
    <row r="320" spans="1:1" x14ac:dyDescent="0.25">
      <c r="A320" t="s">
        <v>2910</v>
      </c>
    </row>
    <row r="321" spans="1:1" x14ac:dyDescent="0.25">
      <c r="A321" t="s">
        <v>2911</v>
      </c>
    </row>
    <row r="322" spans="1:1" x14ac:dyDescent="0.25">
      <c r="A322" t="s">
        <v>2912</v>
      </c>
    </row>
    <row r="323" spans="1:1" x14ac:dyDescent="0.25">
      <c r="A323" t="s">
        <v>2913</v>
      </c>
    </row>
    <row r="324" spans="1:1" x14ac:dyDescent="0.25">
      <c r="A324" t="s">
        <v>2914</v>
      </c>
    </row>
    <row r="325" spans="1:1" x14ac:dyDescent="0.25">
      <c r="A325" t="s">
        <v>2915</v>
      </c>
    </row>
    <row r="326" spans="1:1" x14ac:dyDescent="0.25">
      <c r="A326" t="s">
        <v>2916</v>
      </c>
    </row>
    <row r="327" spans="1:1" x14ac:dyDescent="0.25">
      <c r="A327" t="s">
        <v>2917</v>
      </c>
    </row>
    <row r="328" spans="1:1" x14ac:dyDescent="0.25">
      <c r="A328" t="s">
        <v>2918</v>
      </c>
    </row>
    <row r="329" spans="1:1" x14ac:dyDescent="0.25">
      <c r="A329" t="s">
        <v>2919</v>
      </c>
    </row>
    <row r="330" spans="1:1" x14ac:dyDescent="0.25">
      <c r="A330" t="s">
        <v>2920</v>
      </c>
    </row>
    <row r="331" spans="1:1" x14ac:dyDescent="0.25">
      <c r="A331" t="s">
        <v>2921</v>
      </c>
    </row>
    <row r="332" spans="1:1" x14ac:dyDescent="0.25">
      <c r="A332" t="s">
        <v>2922</v>
      </c>
    </row>
    <row r="333" spans="1:1" x14ac:dyDescent="0.25">
      <c r="A333" t="s">
        <v>2923</v>
      </c>
    </row>
    <row r="334" spans="1:1" x14ac:dyDescent="0.25">
      <c r="A334" t="s">
        <v>2924</v>
      </c>
    </row>
    <row r="335" spans="1:1" x14ac:dyDescent="0.25">
      <c r="A335" t="s">
        <v>2925</v>
      </c>
    </row>
    <row r="336" spans="1:1" x14ac:dyDescent="0.25">
      <c r="A336" t="s">
        <v>2926</v>
      </c>
    </row>
    <row r="337" spans="1:1" x14ac:dyDescent="0.25">
      <c r="A337" t="s">
        <v>2927</v>
      </c>
    </row>
    <row r="338" spans="1:1" x14ac:dyDescent="0.25">
      <c r="A338" t="s">
        <v>2928</v>
      </c>
    </row>
    <row r="339" spans="1:1" x14ac:dyDescent="0.25">
      <c r="A339" t="s">
        <v>2929</v>
      </c>
    </row>
    <row r="340" spans="1:1" x14ac:dyDescent="0.25">
      <c r="A340" t="s">
        <v>2930</v>
      </c>
    </row>
    <row r="341" spans="1:1" x14ac:dyDescent="0.25">
      <c r="A341" t="s">
        <v>2931</v>
      </c>
    </row>
    <row r="342" spans="1:1" x14ac:dyDescent="0.25">
      <c r="A342" t="s">
        <v>2932</v>
      </c>
    </row>
    <row r="343" spans="1:1" x14ac:dyDescent="0.25">
      <c r="A343" t="s">
        <v>2933</v>
      </c>
    </row>
    <row r="344" spans="1:1" x14ac:dyDescent="0.25">
      <c r="A344" t="s">
        <v>2934</v>
      </c>
    </row>
    <row r="345" spans="1:1" x14ac:dyDescent="0.25">
      <c r="A345" t="s">
        <v>2935</v>
      </c>
    </row>
    <row r="346" spans="1:1" x14ac:dyDescent="0.25">
      <c r="A346" t="s">
        <v>2936</v>
      </c>
    </row>
    <row r="347" spans="1:1" x14ac:dyDescent="0.25">
      <c r="A347" t="s">
        <v>2937</v>
      </c>
    </row>
    <row r="348" spans="1:1" x14ac:dyDescent="0.25">
      <c r="A348" t="s">
        <v>2938</v>
      </c>
    </row>
    <row r="349" spans="1:1" x14ac:dyDescent="0.25">
      <c r="A349" t="s">
        <v>2939</v>
      </c>
    </row>
    <row r="350" spans="1:1" x14ac:dyDescent="0.25">
      <c r="A350" t="s">
        <v>2940</v>
      </c>
    </row>
    <row r="351" spans="1:1" x14ac:dyDescent="0.25">
      <c r="A351" t="s">
        <v>2941</v>
      </c>
    </row>
    <row r="352" spans="1:1" x14ac:dyDescent="0.25">
      <c r="A352" t="s">
        <v>2942</v>
      </c>
    </row>
    <row r="353" spans="1:1" x14ac:dyDescent="0.25">
      <c r="A353" t="s">
        <v>2943</v>
      </c>
    </row>
    <row r="354" spans="1:1" x14ac:dyDescent="0.25">
      <c r="A354" t="s">
        <v>2944</v>
      </c>
    </row>
    <row r="355" spans="1:1" x14ac:dyDescent="0.25">
      <c r="A355" t="s">
        <v>2945</v>
      </c>
    </row>
    <row r="356" spans="1:1" x14ac:dyDescent="0.25">
      <c r="A356" t="s">
        <v>2946</v>
      </c>
    </row>
    <row r="357" spans="1:1" x14ac:dyDescent="0.25">
      <c r="A357" t="s">
        <v>2947</v>
      </c>
    </row>
    <row r="358" spans="1:1" x14ac:dyDescent="0.25">
      <c r="A358" t="s">
        <v>2948</v>
      </c>
    </row>
    <row r="359" spans="1:1" x14ac:dyDescent="0.25">
      <c r="A359" t="s">
        <v>2949</v>
      </c>
    </row>
    <row r="360" spans="1:1" x14ac:dyDescent="0.25">
      <c r="A360" t="s">
        <v>2950</v>
      </c>
    </row>
    <row r="361" spans="1:1" x14ac:dyDescent="0.25">
      <c r="A361" t="s">
        <v>2951</v>
      </c>
    </row>
    <row r="362" spans="1:1" x14ac:dyDescent="0.25">
      <c r="A362" t="s">
        <v>2952</v>
      </c>
    </row>
    <row r="363" spans="1:1" x14ac:dyDescent="0.25">
      <c r="A363" t="s">
        <v>2953</v>
      </c>
    </row>
    <row r="364" spans="1:1" x14ac:dyDescent="0.25">
      <c r="A364" t="s">
        <v>2954</v>
      </c>
    </row>
    <row r="365" spans="1:1" x14ac:dyDescent="0.25">
      <c r="A365" t="s">
        <v>2955</v>
      </c>
    </row>
    <row r="366" spans="1:1" x14ac:dyDescent="0.25">
      <c r="A366" t="s">
        <v>2956</v>
      </c>
    </row>
    <row r="367" spans="1:1" x14ac:dyDescent="0.25">
      <c r="A367" t="s">
        <v>2957</v>
      </c>
    </row>
    <row r="368" spans="1:1" x14ac:dyDescent="0.25">
      <c r="A368" t="s">
        <v>2958</v>
      </c>
    </row>
    <row r="369" spans="1:1" x14ac:dyDescent="0.25">
      <c r="A369" t="s">
        <v>2959</v>
      </c>
    </row>
    <row r="370" spans="1:1" x14ac:dyDescent="0.25">
      <c r="A370" t="s">
        <v>2960</v>
      </c>
    </row>
    <row r="371" spans="1:1" x14ac:dyDescent="0.25">
      <c r="A371" t="s">
        <v>2961</v>
      </c>
    </row>
    <row r="372" spans="1:1" x14ac:dyDescent="0.25">
      <c r="A372" t="s">
        <v>2962</v>
      </c>
    </row>
    <row r="373" spans="1:1" x14ac:dyDescent="0.25">
      <c r="A373" t="s">
        <v>2963</v>
      </c>
    </row>
    <row r="374" spans="1:1" x14ac:dyDescent="0.25">
      <c r="A374" t="s">
        <v>2964</v>
      </c>
    </row>
    <row r="375" spans="1:1" x14ac:dyDescent="0.25">
      <c r="A375" t="s">
        <v>2965</v>
      </c>
    </row>
    <row r="376" spans="1:1" x14ac:dyDescent="0.25">
      <c r="A376" t="s">
        <v>2966</v>
      </c>
    </row>
    <row r="377" spans="1:1" x14ac:dyDescent="0.25">
      <c r="A377" t="s">
        <v>2967</v>
      </c>
    </row>
    <row r="378" spans="1:1" x14ac:dyDescent="0.25">
      <c r="A378" t="s">
        <v>2968</v>
      </c>
    </row>
    <row r="379" spans="1:1" x14ac:dyDescent="0.25">
      <c r="A379" t="s">
        <v>2969</v>
      </c>
    </row>
    <row r="380" spans="1:1" x14ac:dyDescent="0.25">
      <c r="A380" t="s">
        <v>2970</v>
      </c>
    </row>
    <row r="381" spans="1:1" x14ac:dyDescent="0.25">
      <c r="A381" t="s">
        <v>2971</v>
      </c>
    </row>
    <row r="382" spans="1:1" x14ac:dyDescent="0.25">
      <c r="A382" t="s">
        <v>2972</v>
      </c>
    </row>
    <row r="383" spans="1:1" x14ac:dyDescent="0.25">
      <c r="A383" t="s">
        <v>2973</v>
      </c>
    </row>
    <row r="384" spans="1:1" x14ac:dyDescent="0.25">
      <c r="A384" t="s">
        <v>2974</v>
      </c>
    </row>
    <row r="385" spans="1:1" x14ac:dyDescent="0.25">
      <c r="A385" t="s">
        <v>2975</v>
      </c>
    </row>
    <row r="386" spans="1:1" x14ac:dyDescent="0.25">
      <c r="A386" t="s">
        <v>2976</v>
      </c>
    </row>
    <row r="387" spans="1:1" x14ac:dyDescent="0.25">
      <c r="A387" t="s">
        <v>2977</v>
      </c>
    </row>
    <row r="388" spans="1:1" x14ac:dyDescent="0.25">
      <c r="A388" t="s">
        <v>2978</v>
      </c>
    </row>
    <row r="389" spans="1:1" x14ac:dyDescent="0.25">
      <c r="A389" t="s">
        <v>2979</v>
      </c>
    </row>
    <row r="390" spans="1:1" x14ac:dyDescent="0.25">
      <c r="A390" t="s">
        <v>2980</v>
      </c>
    </row>
    <row r="391" spans="1:1" x14ac:dyDescent="0.25">
      <c r="A391" t="s">
        <v>2981</v>
      </c>
    </row>
    <row r="392" spans="1:1" x14ac:dyDescent="0.25">
      <c r="A392" t="s">
        <v>2982</v>
      </c>
    </row>
    <row r="393" spans="1:1" x14ac:dyDescent="0.25">
      <c r="A393" t="s">
        <v>2983</v>
      </c>
    </row>
    <row r="394" spans="1:1" x14ac:dyDescent="0.25">
      <c r="A394" t="s">
        <v>2984</v>
      </c>
    </row>
    <row r="395" spans="1:1" x14ac:dyDescent="0.25">
      <c r="A395" t="s">
        <v>2985</v>
      </c>
    </row>
    <row r="396" spans="1:1" x14ac:dyDescent="0.25">
      <c r="A396" t="s">
        <v>2986</v>
      </c>
    </row>
    <row r="397" spans="1:1" x14ac:dyDescent="0.25">
      <c r="A397" t="s">
        <v>2987</v>
      </c>
    </row>
    <row r="398" spans="1:1" x14ac:dyDescent="0.25">
      <c r="A398" t="s">
        <v>2988</v>
      </c>
    </row>
    <row r="399" spans="1:1" x14ac:dyDescent="0.25">
      <c r="A399" t="s">
        <v>2989</v>
      </c>
    </row>
    <row r="400" spans="1:1" x14ac:dyDescent="0.25">
      <c r="A400" t="s">
        <v>2990</v>
      </c>
    </row>
    <row r="401" spans="1:1" x14ac:dyDescent="0.25">
      <c r="A401" t="s">
        <v>2991</v>
      </c>
    </row>
    <row r="402" spans="1:1" x14ac:dyDescent="0.25">
      <c r="A402" t="s">
        <v>2992</v>
      </c>
    </row>
    <row r="403" spans="1:1" x14ac:dyDescent="0.25">
      <c r="A403" t="s">
        <v>2993</v>
      </c>
    </row>
    <row r="404" spans="1:1" x14ac:dyDescent="0.25">
      <c r="A404" t="s">
        <v>2994</v>
      </c>
    </row>
    <row r="405" spans="1:1" x14ac:dyDescent="0.25">
      <c r="A405" t="s">
        <v>2995</v>
      </c>
    </row>
    <row r="406" spans="1:1" x14ac:dyDescent="0.25">
      <c r="A406" t="s">
        <v>2996</v>
      </c>
    </row>
    <row r="407" spans="1:1" x14ac:dyDescent="0.25">
      <c r="A407" t="s">
        <v>2997</v>
      </c>
    </row>
    <row r="408" spans="1:1" x14ac:dyDescent="0.25">
      <c r="A408" t="s">
        <v>2998</v>
      </c>
    </row>
    <row r="409" spans="1:1" x14ac:dyDescent="0.25">
      <c r="A409" t="s">
        <v>2999</v>
      </c>
    </row>
    <row r="410" spans="1:1" x14ac:dyDescent="0.25">
      <c r="A410" t="s">
        <v>3000</v>
      </c>
    </row>
    <row r="411" spans="1:1" x14ac:dyDescent="0.25">
      <c r="A411" t="s">
        <v>3001</v>
      </c>
    </row>
    <row r="412" spans="1:1" x14ac:dyDescent="0.25">
      <c r="A412" t="s">
        <v>3002</v>
      </c>
    </row>
    <row r="413" spans="1:1" x14ac:dyDescent="0.25">
      <c r="A413" t="s">
        <v>3003</v>
      </c>
    </row>
    <row r="414" spans="1:1" x14ac:dyDescent="0.25">
      <c r="A414" t="s">
        <v>3004</v>
      </c>
    </row>
    <row r="415" spans="1:1" x14ac:dyDescent="0.25">
      <c r="A415" t="s">
        <v>3005</v>
      </c>
    </row>
    <row r="416" spans="1:1" x14ac:dyDescent="0.25">
      <c r="A416" t="s">
        <v>3006</v>
      </c>
    </row>
    <row r="417" spans="1:1" x14ac:dyDescent="0.25">
      <c r="A417" t="s">
        <v>3007</v>
      </c>
    </row>
    <row r="418" spans="1:1" x14ac:dyDescent="0.25">
      <c r="A418" t="s">
        <v>3008</v>
      </c>
    </row>
    <row r="419" spans="1:1" x14ac:dyDescent="0.25">
      <c r="A419" t="s">
        <v>3009</v>
      </c>
    </row>
    <row r="420" spans="1:1" x14ac:dyDescent="0.25">
      <c r="A420" t="s">
        <v>3010</v>
      </c>
    </row>
    <row r="421" spans="1:1" x14ac:dyDescent="0.25">
      <c r="A421" t="s">
        <v>3011</v>
      </c>
    </row>
    <row r="422" spans="1:1" x14ac:dyDescent="0.25">
      <c r="A422" t="s">
        <v>3012</v>
      </c>
    </row>
    <row r="423" spans="1:1" x14ac:dyDescent="0.25">
      <c r="A423" t="s">
        <v>3013</v>
      </c>
    </row>
    <row r="424" spans="1:1" x14ac:dyDescent="0.25">
      <c r="A424" t="s">
        <v>3014</v>
      </c>
    </row>
    <row r="425" spans="1:1" x14ac:dyDescent="0.25">
      <c r="A425" t="s">
        <v>3015</v>
      </c>
    </row>
    <row r="426" spans="1:1" x14ac:dyDescent="0.25">
      <c r="A426" t="s">
        <v>3016</v>
      </c>
    </row>
    <row r="427" spans="1:1" x14ac:dyDescent="0.25">
      <c r="A427" t="s">
        <v>3017</v>
      </c>
    </row>
    <row r="428" spans="1:1" x14ac:dyDescent="0.25">
      <c r="A428" t="s">
        <v>3018</v>
      </c>
    </row>
    <row r="429" spans="1:1" x14ac:dyDescent="0.25">
      <c r="A429" t="s">
        <v>3019</v>
      </c>
    </row>
    <row r="430" spans="1:1" x14ac:dyDescent="0.25">
      <c r="A430" t="s">
        <v>3020</v>
      </c>
    </row>
    <row r="431" spans="1:1" x14ac:dyDescent="0.25">
      <c r="A431" t="s">
        <v>3021</v>
      </c>
    </row>
    <row r="432" spans="1:1" x14ac:dyDescent="0.25">
      <c r="A432" t="s">
        <v>3022</v>
      </c>
    </row>
    <row r="433" spans="1:1" x14ac:dyDescent="0.25">
      <c r="A433" t="s">
        <v>3023</v>
      </c>
    </row>
    <row r="434" spans="1:1" x14ac:dyDescent="0.25">
      <c r="A434" t="s">
        <v>3024</v>
      </c>
    </row>
    <row r="435" spans="1:1" x14ac:dyDescent="0.25">
      <c r="A435" t="s">
        <v>3025</v>
      </c>
    </row>
    <row r="436" spans="1:1" x14ac:dyDescent="0.25">
      <c r="A436" t="s">
        <v>3026</v>
      </c>
    </row>
    <row r="437" spans="1:1" x14ac:dyDescent="0.25">
      <c r="A437" t="s">
        <v>3027</v>
      </c>
    </row>
    <row r="438" spans="1:1" x14ac:dyDescent="0.25">
      <c r="A438" t="s">
        <v>3028</v>
      </c>
    </row>
    <row r="439" spans="1:1" x14ac:dyDescent="0.25">
      <c r="A439" t="s">
        <v>3029</v>
      </c>
    </row>
    <row r="440" spans="1:1" x14ac:dyDescent="0.25">
      <c r="A440" t="s">
        <v>3030</v>
      </c>
    </row>
    <row r="441" spans="1:1" x14ac:dyDescent="0.25">
      <c r="A441" t="s">
        <v>3031</v>
      </c>
    </row>
    <row r="442" spans="1:1" x14ac:dyDescent="0.25">
      <c r="A442" t="s">
        <v>3032</v>
      </c>
    </row>
    <row r="443" spans="1:1" x14ac:dyDescent="0.25">
      <c r="A443" t="s">
        <v>3033</v>
      </c>
    </row>
    <row r="444" spans="1:1" x14ac:dyDescent="0.25">
      <c r="A444" t="s">
        <v>3034</v>
      </c>
    </row>
    <row r="445" spans="1:1" x14ac:dyDescent="0.25">
      <c r="A445" t="s">
        <v>3035</v>
      </c>
    </row>
    <row r="446" spans="1:1" x14ac:dyDescent="0.25">
      <c r="A446" t="s">
        <v>3036</v>
      </c>
    </row>
    <row r="447" spans="1:1" x14ac:dyDescent="0.25">
      <c r="A447" t="s">
        <v>3037</v>
      </c>
    </row>
    <row r="448" spans="1:1" x14ac:dyDescent="0.25">
      <c r="A448" t="s">
        <v>3038</v>
      </c>
    </row>
    <row r="449" spans="1:1" x14ac:dyDescent="0.25">
      <c r="A449" t="s">
        <v>3039</v>
      </c>
    </row>
    <row r="450" spans="1:1" x14ac:dyDescent="0.25">
      <c r="A450" t="s">
        <v>3040</v>
      </c>
    </row>
    <row r="451" spans="1:1" x14ac:dyDescent="0.25">
      <c r="A451" t="s">
        <v>3041</v>
      </c>
    </row>
    <row r="452" spans="1:1" x14ac:dyDescent="0.25">
      <c r="A452" t="s">
        <v>3042</v>
      </c>
    </row>
    <row r="453" spans="1:1" x14ac:dyDescent="0.25">
      <c r="A453" t="s">
        <v>3043</v>
      </c>
    </row>
    <row r="454" spans="1:1" x14ac:dyDescent="0.25">
      <c r="A454" t="s">
        <v>3044</v>
      </c>
    </row>
    <row r="455" spans="1:1" x14ac:dyDescent="0.25">
      <c r="A455" t="s">
        <v>3045</v>
      </c>
    </row>
    <row r="456" spans="1:1" x14ac:dyDescent="0.25">
      <c r="A456" t="s">
        <v>3046</v>
      </c>
    </row>
    <row r="457" spans="1:1" x14ac:dyDescent="0.25">
      <c r="A457" t="s">
        <v>3047</v>
      </c>
    </row>
    <row r="458" spans="1:1" x14ac:dyDescent="0.25">
      <c r="A458" t="s">
        <v>3048</v>
      </c>
    </row>
    <row r="459" spans="1:1" x14ac:dyDescent="0.25">
      <c r="A459" t="s">
        <v>3049</v>
      </c>
    </row>
    <row r="460" spans="1:1" x14ac:dyDescent="0.25">
      <c r="A460" t="s">
        <v>3050</v>
      </c>
    </row>
    <row r="461" spans="1:1" x14ac:dyDescent="0.25">
      <c r="A461" t="s">
        <v>3051</v>
      </c>
    </row>
    <row r="462" spans="1:1" x14ac:dyDescent="0.25">
      <c r="A462" t="s">
        <v>3052</v>
      </c>
    </row>
    <row r="463" spans="1:1" x14ac:dyDescent="0.25">
      <c r="A463" t="s">
        <v>3053</v>
      </c>
    </row>
    <row r="464" spans="1:1" x14ac:dyDescent="0.25">
      <c r="A464" t="s">
        <v>3054</v>
      </c>
    </row>
  </sheetData>
  <conditionalFormatting sqref="A1:A464">
    <cfRule type="duplicateValues" dxfId="0"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A86B-B698-4230-9DF3-119646187C99}">
  <sheetPr>
    <tabColor theme="4" tint="0.39997558519241921"/>
  </sheetPr>
  <dimension ref="A1:BB44"/>
  <sheetViews>
    <sheetView zoomScale="96" zoomScaleNormal="96" workbookViewId="0">
      <pane ySplit="3" topLeftCell="A41" activePane="bottomLeft" state="frozen"/>
      <selection pane="bottomLeft" activeCell="G44" sqref="G44"/>
    </sheetView>
  </sheetViews>
  <sheetFormatPr defaultRowHeight="15" x14ac:dyDescent="0.25"/>
  <cols>
    <col min="1" max="1" width="15.7109375" style="41" customWidth="1"/>
    <col min="2" max="2" width="9.140625" style="90" customWidth="1"/>
    <col min="3" max="3" width="53" style="179" customWidth="1"/>
    <col min="4" max="4" width="9.140625" style="90" customWidth="1"/>
    <col min="5" max="5" width="29.140625" style="337" customWidth="1"/>
    <col min="6" max="6" width="6.85546875" style="90" customWidth="1"/>
    <col min="7" max="7" width="35.42578125" style="90" customWidth="1"/>
    <col min="8" max="8" width="12.42578125" style="90" customWidth="1"/>
    <col min="9" max="9" width="9.140625" style="90"/>
    <col min="10" max="10" width="9.7109375" style="90" customWidth="1"/>
    <col min="11" max="11" width="11.140625" style="90" customWidth="1"/>
    <col min="12" max="12" width="39.85546875" style="179" customWidth="1"/>
  </cols>
  <sheetData>
    <row r="1" spans="1:54" ht="33.75" customHeight="1" x14ac:dyDescent="0.25">
      <c r="A1" s="1014" t="s">
        <v>272</v>
      </c>
      <c r="B1" s="1015"/>
      <c r="C1" s="1015"/>
      <c r="D1" s="1015"/>
      <c r="E1" s="1015"/>
      <c r="F1" s="1015"/>
      <c r="G1" s="1015"/>
      <c r="H1" s="1015"/>
      <c r="I1" s="1015"/>
      <c r="J1" s="1015"/>
      <c r="K1" s="1015"/>
      <c r="L1" s="1015"/>
    </row>
    <row r="2" spans="1:54" s="621" customFormat="1" ht="51" customHeight="1" thickBot="1" x14ac:dyDescent="0.3">
      <c r="A2" s="1016" t="s">
        <v>3405</v>
      </c>
      <c r="B2" s="1017"/>
      <c r="C2" s="1017"/>
      <c r="D2" s="1017"/>
      <c r="E2" s="1017"/>
      <c r="F2" s="1017"/>
      <c r="G2" s="1017"/>
      <c r="H2" s="1017"/>
      <c r="I2" s="1017"/>
      <c r="J2" s="1017"/>
      <c r="K2" s="1017"/>
      <c r="L2" s="1017"/>
    </row>
    <row r="3" spans="1:54" ht="39" thickBot="1" x14ac:dyDescent="0.3">
      <c r="A3" s="160" t="s">
        <v>2181</v>
      </c>
      <c r="B3" s="161" t="s">
        <v>273</v>
      </c>
      <c r="C3" s="161" t="s">
        <v>274</v>
      </c>
      <c r="D3" s="162" t="s">
        <v>275</v>
      </c>
      <c r="E3" s="163" t="s">
        <v>276</v>
      </c>
      <c r="F3" s="164" t="s">
        <v>277</v>
      </c>
      <c r="G3" s="163" t="s">
        <v>278</v>
      </c>
      <c r="H3" s="164" t="s">
        <v>279</v>
      </c>
      <c r="I3" s="165" t="s">
        <v>280</v>
      </c>
      <c r="J3" s="165" t="s">
        <v>281</v>
      </c>
      <c r="K3" s="165" t="s">
        <v>282</v>
      </c>
      <c r="L3" s="165" t="s">
        <v>283</v>
      </c>
    </row>
    <row r="4" spans="1:54" ht="179.25" thickBot="1" x14ac:dyDescent="0.3">
      <c r="A4" s="42" t="s">
        <v>305</v>
      </c>
      <c r="B4" s="43" t="s">
        <v>306</v>
      </c>
      <c r="C4" s="56" t="s">
        <v>3155</v>
      </c>
      <c r="D4" s="45" t="s">
        <v>307</v>
      </c>
      <c r="E4" s="45" t="s">
        <v>308</v>
      </c>
      <c r="F4" s="45" t="s">
        <v>309</v>
      </c>
      <c r="G4" s="47" t="s">
        <v>310</v>
      </c>
      <c r="H4" s="45" t="s">
        <v>288</v>
      </c>
      <c r="I4" s="114" t="s">
        <v>311</v>
      </c>
      <c r="J4" s="48" t="s">
        <v>311</v>
      </c>
      <c r="K4" s="48" t="s">
        <v>288</v>
      </c>
      <c r="L4" s="40" t="s">
        <v>3154</v>
      </c>
    </row>
    <row r="5" spans="1:54" s="156" customFormat="1" ht="153.75" thickBot="1" x14ac:dyDescent="0.3">
      <c r="A5" s="42" t="s">
        <v>351</v>
      </c>
      <c r="B5" s="43" t="s">
        <v>306</v>
      </c>
      <c r="C5" s="56" t="s">
        <v>3152</v>
      </c>
      <c r="D5" s="45" t="s">
        <v>352</v>
      </c>
      <c r="E5" s="46" t="s">
        <v>353</v>
      </c>
      <c r="F5" s="45" t="s">
        <v>354</v>
      </c>
      <c r="G5" s="47" t="s">
        <v>355</v>
      </c>
      <c r="H5" s="45" t="s">
        <v>288</v>
      </c>
      <c r="I5" s="114" t="s">
        <v>311</v>
      </c>
      <c r="J5" s="48" t="s">
        <v>311</v>
      </c>
      <c r="K5" s="48" t="s">
        <v>288</v>
      </c>
      <c r="L5" s="40" t="s">
        <v>3153</v>
      </c>
    </row>
    <row r="6" spans="1:54" ht="179.25" thickBot="1" x14ac:dyDescent="0.3">
      <c r="A6" s="42" t="s">
        <v>370</v>
      </c>
      <c r="B6" s="43" t="s">
        <v>306</v>
      </c>
      <c r="C6" s="56" t="s">
        <v>3152</v>
      </c>
      <c r="D6" s="45" t="s">
        <v>371</v>
      </c>
      <c r="E6" s="46" t="s">
        <v>372</v>
      </c>
      <c r="F6" s="45" t="s">
        <v>340</v>
      </c>
      <c r="G6" s="47" t="s">
        <v>373</v>
      </c>
      <c r="H6" s="45" t="s">
        <v>288</v>
      </c>
      <c r="I6" s="114" t="s">
        <v>311</v>
      </c>
      <c r="J6" s="48" t="s">
        <v>311</v>
      </c>
      <c r="K6" s="48" t="s">
        <v>288</v>
      </c>
      <c r="L6" s="40" t="s">
        <v>3151</v>
      </c>
    </row>
    <row r="7" spans="1:54" ht="90" thickBot="1" x14ac:dyDescent="0.3">
      <c r="A7" s="29" t="s">
        <v>374</v>
      </c>
      <c r="B7" s="166" t="s">
        <v>375</v>
      </c>
      <c r="C7" s="56" t="s">
        <v>2182</v>
      </c>
      <c r="D7" s="167" t="s">
        <v>371</v>
      </c>
      <c r="E7" s="168" t="s">
        <v>372</v>
      </c>
      <c r="F7" s="167" t="s">
        <v>354</v>
      </c>
      <c r="G7" s="169" t="s">
        <v>376</v>
      </c>
      <c r="H7" s="167" t="s">
        <v>288</v>
      </c>
      <c r="I7" s="114" t="s">
        <v>377</v>
      </c>
      <c r="J7" s="48" t="s">
        <v>377</v>
      </c>
      <c r="K7" s="48" t="s">
        <v>288</v>
      </c>
      <c r="L7" s="40" t="s">
        <v>3150</v>
      </c>
    </row>
    <row r="8" spans="1:54" ht="90" thickBot="1" x14ac:dyDescent="0.3">
      <c r="A8" s="42" t="s">
        <v>390</v>
      </c>
      <c r="B8" s="43" t="s">
        <v>375</v>
      </c>
      <c r="C8" s="56" t="s">
        <v>2182</v>
      </c>
      <c r="D8" s="111" t="s">
        <v>287</v>
      </c>
      <c r="E8" s="112"/>
      <c r="F8" s="111" t="s">
        <v>391</v>
      </c>
      <c r="G8" s="113" t="s">
        <v>392</v>
      </c>
      <c r="H8" s="111" t="s">
        <v>288</v>
      </c>
      <c r="I8" s="114" t="s">
        <v>377</v>
      </c>
      <c r="J8" s="114" t="s">
        <v>377</v>
      </c>
      <c r="K8" s="114" t="s">
        <v>288</v>
      </c>
      <c r="L8" s="40" t="s">
        <v>3150</v>
      </c>
    </row>
    <row r="9" spans="1:54" ht="90" thickBot="1" x14ac:dyDescent="0.3">
      <c r="A9" s="29" t="s">
        <v>393</v>
      </c>
      <c r="B9" s="166" t="s">
        <v>375</v>
      </c>
      <c r="C9" s="56" t="s">
        <v>2182</v>
      </c>
      <c r="D9" s="167" t="s">
        <v>287</v>
      </c>
      <c r="E9" s="168"/>
      <c r="F9" s="167" t="s">
        <v>309</v>
      </c>
      <c r="G9" s="169" t="s">
        <v>310</v>
      </c>
      <c r="H9" s="167" t="s">
        <v>288</v>
      </c>
      <c r="I9" s="114" t="s">
        <v>377</v>
      </c>
      <c r="J9" s="48" t="s">
        <v>377</v>
      </c>
      <c r="K9" s="48" t="s">
        <v>288</v>
      </c>
      <c r="L9" s="40" t="s">
        <v>3150</v>
      </c>
    </row>
    <row r="10" spans="1:54" ht="192" thickBot="1" x14ac:dyDescent="0.3">
      <c r="A10" s="42" t="s">
        <v>3149</v>
      </c>
      <c r="B10" s="109" t="s">
        <v>318</v>
      </c>
      <c r="C10" s="56" t="s">
        <v>3146</v>
      </c>
      <c r="D10" s="170" t="s">
        <v>168</v>
      </c>
      <c r="E10" s="171" t="s">
        <v>320</v>
      </c>
      <c r="F10" s="170" t="s">
        <v>287</v>
      </c>
      <c r="G10" s="172"/>
      <c r="H10" s="170" t="s">
        <v>321</v>
      </c>
      <c r="I10" s="173" t="s">
        <v>322</v>
      </c>
      <c r="J10" s="173" t="s">
        <v>322</v>
      </c>
      <c r="K10" s="173" t="s">
        <v>321</v>
      </c>
      <c r="L10" s="40" t="s">
        <v>3148</v>
      </c>
    </row>
    <row r="11" spans="1:54" ht="166.5" thickBot="1" x14ac:dyDescent="0.3">
      <c r="A11" s="42" t="s">
        <v>3147</v>
      </c>
      <c r="B11" s="43" t="s">
        <v>318</v>
      </c>
      <c r="C11" s="56" t="s">
        <v>3146</v>
      </c>
      <c r="D11" s="111">
        <v>41</v>
      </c>
      <c r="E11" s="112" t="s">
        <v>323</v>
      </c>
      <c r="F11" s="111" t="s">
        <v>287</v>
      </c>
      <c r="G11" s="113"/>
      <c r="H11" s="111" t="s">
        <v>321</v>
      </c>
      <c r="I11" s="114" t="s">
        <v>322</v>
      </c>
      <c r="J11" s="114" t="s">
        <v>322</v>
      </c>
      <c r="K11" s="114" t="s">
        <v>321</v>
      </c>
      <c r="L11" s="40" t="s">
        <v>3145</v>
      </c>
    </row>
    <row r="12" spans="1:54" ht="166.5" thickBot="1" x14ac:dyDescent="0.3">
      <c r="A12" s="29" t="s">
        <v>324</v>
      </c>
      <c r="B12" s="30" t="s">
        <v>318</v>
      </c>
      <c r="C12" s="56" t="s">
        <v>319</v>
      </c>
      <c r="D12" s="32" t="s">
        <v>238</v>
      </c>
      <c r="E12" s="112" t="s">
        <v>325</v>
      </c>
      <c r="F12" s="32" t="s">
        <v>322</v>
      </c>
      <c r="G12" s="113" t="s">
        <v>326</v>
      </c>
      <c r="H12" s="32" t="s">
        <v>321</v>
      </c>
      <c r="I12" s="35" t="s">
        <v>322</v>
      </c>
      <c r="J12" s="35" t="s">
        <v>322</v>
      </c>
      <c r="K12" s="35" t="s">
        <v>321</v>
      </c>
      <c r="L12" s="40" t="s">
        <v>3145</v>
      </c>
    </row>
    <row r="13" spans="1:54" ht="166.5" thickBot="1" x14ac:dyDescent="0.3">
      <c r="A13" s="49" t="s">
        <v>329</v>
      </c>
      <c r="B13" s="43" t="s">
        <v>318</v>
      </c>
      <c r="C13" s="56" t="s">
        <v>319</v>
      </c>
      <c r="D13" s="45" t="s">
        <v>330</v>
      </c>
      <c r="E13" s="46" t="s">
        <v>331</v>
      </c>
      <c r="F13" s="45" t="s">
        <v>322</v>
      </c>
      <c r="G13" s="47" t="s">
        <v>326</v>
      </c>
      <c r="H13" s="32" t="s">
        <v>321</v>
      </c>
      <c r="I13" s="48" t="s">
        <v>322</v>
      </c>
      <c r="J13" s="35" t="s">
        <v>322</v>
      </c>
      <c r="K13" s="35" t="s">
        <v>321</v>
      </c>
      <c r="L13" s="36" t="s">
        <v>3145</v>
      </c>
    </row>
    <row r="14" spans="1:54" ht="166.5" thickBot="1" x14ac:dyDescent="0.3">
      <c r="A14" s="29" t="s">
        <v>367</v>
      </c>
      <c r="B14" s="30" t="s">
        <v>318</v>
      </c>
      <c r="C14" s="44" t="s">
        <v>319</v>
      </c>
      <c r="D14" s="32" t="s">
        <v>144</v>
      </c>
      <c r="E14" s="33" t="s">
        <v>368</v>
      </c>
      <c r="F14" s="32" t="s">
        <v>311</v>
      </c>
      <c r="G14" s="34" t="s">
        <v>369</v>
      </c>
      <c r="H14" s="32" t="s">
        <v>321</v>
      </c>
      <c r="I14" s="35" t="s">
        <v>322</v>
      </c>
      <c r="J14" s="35" t="s">
        <v>322</v>
      </c>
      <c r="K14" s="35" t="s">
        <v>321</v>
      </c>
      <c r="L14" s="40" t="s">
        <v>3145</v>
      </c>
    </row>
    <row r="15" spans="1:54" s="371" customFormat="1" ht="64.5" thickBot="1" x14ac:dyDescent="0.3">
      <c r="A15" s="29" t="s">
        <v>341</v>
      </c>
      <c r="B15" s="30" t="s">
        <v>334</v>
      </c>
      <c r="C15" s="44" t="s">
        <v>335</v>
      </c>
      <c r="D15" s="32" t="s">
        <v>342</v>
      </c>
      <c r="E15" s="33" t="s">
        <v>343</v>
      </c>
      <c r="F15" s="32" t="s">
        <v>344</v>
      </c>
      <c r="G15" s="34" t="s">
        <v>345</v>
      </c>
      <c r="H15" s="32" t="s">
        <v>346</v>
      </c>
      <c r="I15" s="35" t="s">
        <v>340</v>
      </c>
      <c r="J15" s="35" t="s">
        <v>340</v>
      </c>
      <c r="K15" s="367" t="s">
        <v>288</v>
      </c>
      <c r="L15" s="36" t="s">
        <v>3144</v>
      </c>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row>
    <row r="16" spans="1:54" ht="64.5" thickBot="1" x14ac:dyDescent="0.3">
      <c r="A16" s="29" t="s">
        <v>360</v>
      </c>
      <c r="B16" s="43" t="s">
        <v>334</v>
      </c>
      <c r="C16" s="56" t="s">
        <v>335</v>
      </c>
      <c r="D16" s="32" t="s">
        <v>154</v>
      </c>
      <c r="E16" s="33" t="s">
        <v>361</v>
      </c>
      <c r="F16" s="32" t="s">
        <v>362</v>
      </c>
      <c r="G16" s="34" t="s">
        <v>363</v>
      </c>
      <c r="H16" s="32" t="s">
        <v>321</v>
      </c>
      <c r="I16" s="35" t="s">
        <v>340</v>
      </c>
      <c r="J16" s="35" t="s">
        <v>340</v>
      </c>
      <c r="K16" s="367" t="s">
        <v>288</v>
      </c>
      <c r="L16" s="36" t="s">
        <v>3144</v>
      </c>
    </row>
    <row r="17" spans="1:12" ht="64.5" thickBot="1" x14ac:dyDescent="0.3">
      <c r="A17" s="29" t="s">
        <v>364</v>
      </c>
      <c r="B17" s="30" t="s">
        <v>334</v>
      </c>
      <c r="C17" s="50" t="s">
        <v>335</v>
      </c>
      <c r="D17" s="32" t="s">
        <v>151</v>
      </c>
      <c r="E17" s="33" t="s">
        <v>365</v>
      </c>
      <c r="F17" s="32" t="s">
        <v>344</v>
      </c>
      <c r="G17" s="34" t="s">
        <v>345</v>
      </c>
      <c r="H17" s="32" t="s">
        <v>321</v>
      </c>
      <c r="I17" s="35" t="s">
        <v>340</v>
      </c>
      <c r="J17" s="35" t="s">
        <v>340</v>
      </c>
      <c r="K17" s="367" t="s">
        <v>288</v>
      </c>
      <c r="L17" s="36" t="s">
        <v>3144</v>
      </c>
    </row>
    <row r="18" spans="1:12" s="41" customFormat="1" ht="64.5" thickBot="1" x14ac:dyDescent="0.3">
      <c r="A18" s="29" t="s">
        <v>366</v>
      </c>
      <c r="B18" s="43" t="s">
        <v>334</v>
      </c>
      <c r="C18" s="50" t="s">
        <v>335</v>
      </c>
      <c r="D18" s="111" t="s">
        <v>151</v>
      </c>
      <c r="E18" s="112" t="s">
        <v>365</v>
      </c>
      <c r="F18" s="111" t="s">
        <v>344</v>
      </c>
      <c r="G18" s="113" t="s">
        <v>345</v>
      </c>
      <c r="H18" s="111" t="s">
        <v>321</v>
      </c>
      <c r="I18" s="48" t="s">
        <v>340</v>
      </c>
      <c r="J18" s="114" t="s">
        <v>340</v>
      </c>
      <c r="K18" s="370" t="s">
        <v>288</v>
      </c>
      <c r="L18" s="36" t="s">
        <v>3144</v>
      </c>
    </row>
    <row r="19" spans="1:12" ht="179.25" thickBot="1" x14ac:dyDescent="0.3">
      <c r="A19" s="42" t="s">
        <v>327</v>
      </c>
      <c r="B19" s="43" t="s">
        <v>328</v>
      </c>
      <c r="C19" s="44" t="s">
        <v>3141</v>
      </c>
      <c r="D19" s="45" t="s">
        <v>238</v>
      </c>
      <c r="E19" s="46" t="s">
        <v>325</v>
      </c>
      <c r="F19" s="45" t="s">
        <v>322</v>
      </c>
      <c r="G19" s="47" t="s">
        <v>326</v>
      </c>
      <c r="H19" s="45" t="s">
        <v>321</v>
      </c>
      <c r="I19" s="48" t="s">
        <v>354</v>
      </c>
      <c r="J19" s="48" t="s">
        <v>354</v>
      </c>
      <c r="K19" s="48" t="s">
        <v>288</v>
      </c>
      <c r="L19" s="36" t="s">
        <v>3139</v>
      </c>
    </row>
    <row r="20" spans="1:12" ht="179.25" thickBot="1" x14ac:dyDescent="0.3">
      <c r="A20" s="29" t="s">
        <v>332</v>
      </c>
      <c r="B20" s="43" t="s">
        <v>328</v>
      </c>
      <c r="C20" s="56" t="s">
        <v>3141</v>
      </c>
      <c r="D20" s="32" t="s">
        <v>330</v>
      </c>
      <c r="E20" s="46" t="s">
        <v>331</v>
      </c>
      <c r="F20" s="32" t="s">
        <v>322</v>
      </c>
      <c r="G20" s="34" t="s">
        <v>326</v>
      </c>
      <c r="H20" s="32" t="s">
        <v>321</v>
      </c>
      <c r="I20" s="48" t="s">
        <v>354</v>
      </c>
      <c r="J20" s="48" t="s">
        <v>354</v>
      </c>
      <c r="K20" s="35" t="s">
        <v>288</v>
      </c>
      <c r="L20" s="36" t="s">
        <v>3139</v>
      </c>
    </row>
    <row r="21" spans="1:12" ht="141" thickBot="1" x14ac:dyDescent="0.3">
      <c r="A21" s="49" t="s">
        <v>356</v>
      </c>
      <c r="B21" s="30" t="s">
        <v>328</v>
      </c>
      <c r="C21" s="50" t="s">
        <v>3141</v>
      </c>
      <c r="D21" s="32" t="s">
        <v>357</v>
      </c>
      <c r="E21" s="46" t="s">
        <v>358</v>
      </c>
      <c r="F21" s="32" t="s">
        <v>322</v>
      </c>
      <c r="G21" s="34" t="s">
        <v>326</v>
      </c>
      <c r="H21" s="32" t="s">
        <v>288</v>
      </c>
      <c r="I21" s="35" t="s">
        <v>354</v>
      </c>
      <c r="J21" s="35" t="s">
        <v>354</v>
      </c>
      <c r="K21" s="35" t="s">
        <v>288</v>
      </c>
      <c r="L21" s="40" t="s">
        <v>3143</v>
      </c>
    </row>
    <row r="22" spans="1:12" ht="141" thickBot="1" x14ac:dyDescent="0.3">
      <c r="A22" s="49" t="s">
        <v>2183</v>
      </c>
      <c r="B22" s="30" t="s">
        <v>328</v>
      </c>
      <c r="C22" s="50" t="s">
        <v>3141</v>
      </c>
      <c r="D22" s="32" t="s">
        <v>157</v>
      </c>
      <c r="E22" s="33" t="s">
        <v>359</v>
      </c>
      <c r="F22" s="32" t="s">
        <v>354</v>
      </c>
      <c r="G22" s="34" t="s">
        <v>355</v>
      </c>
      <c r="H22" s="32" t="s">
        <v>288</v>
      </c>
      <c r="I22" s="35" t="s">
        <v>354</v>
      </c>
      <c r="J22" s="35" t="s">
        <v>354</v>
      </c>
      <c r="K22" s="35" t="s">
        <v>288</v>
      </c>
      <c r="L22" s="40" t="s">
        <v>3143</v>
      </c>
    </row>
    <row r="23" spans="1:12" ht="179.25" thickBot="1" x14ac:dyDescent="0.3">
      <c r="A23" s="29" t="s">
        <v>394</v>
      </c>
      <c r="B23" s="30" t="s">
        <v>328</v>
      </c>
      <c r="C23" s="50" t="s">
        <v>3141</v>
      </c>
      <c r="D23" s="32" t="s">
        <v>287</v>
      </c>
      <c r="E23" s="33"/>
      <c r="F23" s="32" t="s">
        <v>322</v>
      </c>
      <c r="G23" s="34" t="s">
        <v>326</v>
      </c>
      <c r="H23" s="32" t="s">
        <v>288</v>
      </c>
      <c r="I23" s="35" t="s">
        <v>354</v>
      </c>
      <c r="J23" s="35" t="s">
        <v>354</v>
      </c>
      <c r="K23" s="35" t="s">
        <v>288</v>
      </c>
      <c r="L23" s="40" t="s">
        <v>3139</v>
      </c>
    </row>
    <row r="24" spans="1:12" s="41" customFormat="1" ht="166.5" thickBot="1" x14ac:dyDescent="0.3">
      <c r="A24" s="29" t="s">
        <v>378</v>
      </c>
      <c r="B24" s="30" t="s">
        <v>379</v>
      </c>
      <c r="C24" s="56" t="s">
        <v>380</v>
      </c>
      <c r="D24" s="32" t="s">
        <v>371</v>
      </c>
      <c r="E24" s="33" t="s">
        <v>372</v>
      </c>
      <c r="F24" s="32" t="s">
        <v>354</v>
      </c>
      <c r="G24" s="34" t="s">
        <v>355</v>
      </c>
      <c r="H24" s="32" t="s">
        <v>288</v>
      </c>
      <c r="I24" s="35" t="s">
        <v>309</v>
      </c>
      <c r="J24" s="35" t="s">
        <v>309</v>
      </c>
      <c r="K24" s="35" t="s">
        <v>288</v>
      </c>
      <c r="L24" s="36" t="s">
        <v>3142</v>
      </c>
    </row>
    <row r="25" spans="1:12" ht="39" thickBot="1" x14ac:dyDescent="0.3">
      <c r="A25" s="42" t="s">
        <v>383</v>
      </c>
      <c r="B25" s="109" t="s">
        <v>384</v>
      </c>
      <c r="C25" s="56" t="s">
        <v>385</v>
      </c>
      <c r="D25" s="45" t="s">
        <v>386</v>
      </c>
      <c r="E25" s="46" t="s">
        <v>387</v>
      </c>
      <c r="F25" s="45" t="s">
        <v>388</v>
      </c>
      <c r="G25" s="47" t="s">
        <v>387</v>
      </c>
      <c r="H25" s="45"/>
      <c r="I25" s="35" t="s">
        <v>388</v>
      </c>
      <c r="J25" s="35" t="s">
        <v>388</v>
      </c>
      <c r="K25" s="48" t="s">
        <v>288</v>
      </c>
      <c r="L25" s="36" t="s">
        <v>389</v>
      </c>
    </row>
    <row r="26" spans="1:12" ht="179.25" thickBot="1" x14ac:dyDescent="0.3">
      <c r="A26" s="42" t="s">
        <v>333</v>
      </c>
      <c r="B26" s="43" t="s">
        <v>328</v>
      </c>
      <c r="C26" s="50" t="s">
        <v>3141</v>
      </c>
      <c r="D26" s="45" t="s">
        <v>336</v>
      </c>
      <c r="E26" s="46" t="s">
        <v>337</v>
      </c>
      <c r="F26" s="45" t="s">
        <v>338</v>
      </c>
      <c r="G26" s="47" t="s">
        <v>339</v>
      </c>
      <c r="H26" s="45" t="s">
        <v>321</v>
      </c>
      <c r="I26" s="367" t="s">
        <v>3140</v>
      </c>
      <c r="J26" s="367" t="s">
        <v>3140</v>
      </c>
      <c r="K26" s="359" t="s">
        <v>288</v>
      </c>
      <c r="L26" s="36" t="s">
        <v>3139</v>
      </c>
    </row>
    <row r="27" spans="1:12" ht="192" thickBot="1" x14ac:dyDescent="0.3">
      <c r="A27" s="42" t="s">
        <v>3138</v>
      </c>
      <c r="B27" s="174" t="s">
        <v>284</v>
      </c>
      <c r="C27" s="56" t="s">
        <v>3114</v>
      </c>
      <c r="D27" s="32" t="s">
        <v>285</v>
      </c>
      <c r="E27" s="33" t="s">
        <v>286</v>
      </c>
      <c r="F27" s="32" t="s">
        <v>287</v>
      </c>
      <c r="G27" s="34"/>
      <c r="H27" s="32" t="s">
        <v>288</v>
      </c>
      <c r="I27" s="35" t="s">
        <v>284</v>
      </c>
      <c r="J27" s="35" t="s">
        <v>287</v>
      </c>
      <c r="K27" s="35" t="s">
        <v>288</v>
      </c>
      <c r="L27" s="40" t="s">
        <v>3137</v>
      </c>
    </row>
    <row r="28" spans="1:12" ht="192" thickBot="1" x14ac:dyDescent="0.3">
      <c r="A28" s="29" t="s">
        <v>3136</v>
      </c>
      <c r="B28" s="30" t="s">
        <v>284</v>
      </c>
      <c r="C28" s="50" t="s">
        <v>3114</v>
      </c>
      <c r="D28" s="32" t="s">
        <v>289</v>
      </c>
      <c r="E28" s="33" t="s">
        <v>290</v>
      </c>
      <c r="F28" s="32" t="s">
        <v>287</v>
      </c>
      <c r="G28" s="34"/>
      <c r="H28" s="32" t="s">
        <v>288</v>
      </c>
      <c r="I28" s="35" t="s">
        <v>284</v>
      </c>
      <c r="J28" s="48" t="s">
        <v>287</v>
      </c>
      <c r="K28" s="35" t="s">
        <v>288</v>
      </c>
      <c r="L28" s="36" t="s">
        <v>3135</v>
      </c>
    </row>
    <row r="29" spans="1:12" ht="192" thickBot="1" x14ac:dyDescent="0.3">
      <c r="A29" s="29" t="s">
        <v>3134</v>
      </c>
      <c r="B29" s="43" t="s">
        <v>284</v>
      </c>
      <c r="C29" s="50" t="s">
        <v>3114</v>
      </c>
      <c r="D29" s="45" t="s">
        <v>291</v>
      </c>
      <c r="E29" s="46" t="s">
        <v>292</v>
      </c>
      <c r="F29" s="45" t="s">
        <v>287</v>
      </c>
      <c r="G29" s="47"/>
      <c r="H29" s="45" t="s">
        <v>288</v>
      </c>
      <c r="I29" s="35" t="s">
        <v>284</v>
      </c>
      <c r="J29" s="48" t="s">
        <v>287</v>
      </c>
      <c r="K29" s="35" t="s">
        <v>288</v>
      </c>
      <c r="L29" s="36" t="s">
        <v>3133</v>
      </c>
    </row>
    <row r="30" spans="1:12" ht="192" thickBot="1" x14ac:dyDescent="0.3">
      <c r="A30" s="29" t="s">
        <v>3130</v>
      </c>
      <c r="B30" s="43" t="s">
        <v>284</v>
      </c>
      <c r="C30" s="50" t="s">
        <v>3114</v>
      </c>
      <c r="D30" s="45" t="s">
        <v>293</v>
      </c>
      <c r="E30" s="46" t="s">
        <v>294</v>
      </c>
      <c r="F30" s="45" t="s">
        <v>287</v>
      </c>
      <c r="G30" s="47"/>
      <c r="H30" s="45" t="s">
        <v>288</v>
      </c>
      <c r="I30" s="35" t="s">
        <v>284</v>
      </c>
      <c r="J30" s="48" t="s">
        <v>287</v>
      </c>
      <c r="K30" s="48" t="s">
        <v>288</v>
      </c>
      <c r="L30" s="36" t="s">
        <v>3132</v>
      </c>
    </row>
    <row r="31" spans="1:12" ht="192" thickBot="1" x14ac:dyDescent="0.3">
      <c r="A31" s="29" t="s">
        <v>3131</v>
      </c>
      <c r="B31" s="30" t="s">
        <v>284</v>
      </c>
      <c r="C31" s="50" t="s">
        <v>3114</v>
      </c>
      <c r="D31" s="32" t="s">
        <v>295</v>
      </c>
      <c r="E31" s="33" t="s">
        <v>296</v>
      </c>
      <c r="F31" s="32" t="s">
        <v>287</v>
      </c>
      <c r="G31" s="34"/>
      <c r="H31" s="32" t="s">
        <v>288</v>
      </c>
      <c r="I31" s="35" t="s">
        <v>284</v>
      </c>
      <c r="J31" s="48" t="s">
        <v>287</v>
      </c>
      <c r="K31" s="35" t="s">
        <v>288</v>
      </c>
      <c r="L31" s="40" t="s">
        <v>3127</v>
      </c>
    </row>
    <row r="32" spans="1:12" ht="192" thickBot="1" x14ac:dyDescent="0.3">
      <c r="A32" s="29" t="s">
        <v>3130</v>
      </c>
      <c r="B32" s="174" t="s">
        <v>284</v>
      </c>
      <c r="C32" s="56" t="s">
        <v>3114</v>
      </c>
      <c r="D32" s="176" t="s">
        <v>297</v>
      </c>
      <c r="E32" s="177" t="s">
        <v>294</v>
      </c>
      <c r="F32" s="176" t="s">
        <v>287</v>
      </c>
      <c r="G32" s="178"/>
      <c r="H32" s="176" t="s">
        <v>288</v>
      </c>
      <c r="I32" s="114" t="s">
        <v>284</v>
      </c>
      <c r="J32" s="35" t="s">
        <v>287</v>
      </c>
      <c r="K32" s="35" t="s">
        <v>288</v>
      </c>
      <c r="L32" s="40" t="s">
        <v>3129</v>
      </c>
    </row>
    <row r="33" spans="1:12" ht="192" thickBot="1" x14ac:dyDescent="0.3">
      <c r="A33" s="42" t="s">
        <v>3128</v>
      </c>
      <c r="B33" s="174" t="s">
        <v>284</v>
      </c>
      <c r="C33" s="146" t="s">
        <v>3114</v>
      </c>
      <c r="D33" s="111">
        <v>26</v>
      </c>
      <c r="E33" s="112" t="s">
        <v>298</v>
      </c>
      <c r="F33" s="111" t="s">
        <v>287</v>
      </c>
      <c r="G33" s="113"/>
      <c r="H33" s="111" t="s">
        <v>288</v>
      </c>
      <c r="I33" s="114" t="s">
        <v>284</v>
      </c>
      <c r="J33" s="35" t="s">
        <v>287</v>
      </c>
      <c r="K33" s="35" t="s">
        <v>288</v>
      </c>
      <c r="L33" s="40" t="s">
        <v>3127</v>
      </c>
    </row>
    <row r="34" spans="1:12" ht="192" thickBot="1" x14ac:dyDescent="0.3">
      <c r="A34" s="29" t="s">
        <v>3126</v>
      </c>
      <c r="B34" s="30" t="s">
        <v>284</v>
      </c>
      <c r="C34" s="50" t="s">
        <v>3114</v>
      </c>
      <c r="D34" s="32" t="s">
        <v>299</v>
      </c>
      <c r="E34" s="33" t="s">
        <v>300</v>
      </c>
      <c r="F34" s="32" t="s">
        <v>301</v>
      </c>
      <c r="G34" s="34"/>
      <c r="H34" s="32" t="s">
        <v>288</v>
      </c>
      <c r="I34" s="114" t="s">
        <v>284</v>
      </c>
      <c r="J34" s="35" t="s">
        <v>287</v>
      </c>
      <c r="K34" s="35" t="s">
        <v>288</v>
      </c>
      <c r="L34" s="40" t="s">
        <v>3125</v>
      </c>
    </row>
    <row r="35" spans="1:12" ht="192" thickBot="1" x14ac:dyDescent="0.3">
      <c r="A35" s="29" t="s">
        <v>302</v>
      </c>
      <c r="B35" s="30" t="s">
        <v>284</v>
      </c>
      <c r="C35" s="50" t="s">
        <v>3114</v>
      </c>
      <c r="D35" s="32" t="s">
        <v>303</v>
      </c>
      <c r="E35" s="33" t="s">
        <v>304</v>
      </c>
      <c r="F35" s="32" t="s">
        <v>287</v>
      </c>
      <c r="G35" s="34"/>
      <c r="H35" s="32" t="s">
        <v>288</v>
      </c>
      <c r="I35" s="114" t="s">
        <v>284</v>
      </c>
      <c r="J35" s="35" t="s">
        <v>287</v>
      </c>
      <c r="K35" s="35" t="s">
        <v>288</v>
      </c>
      <c r="L35" s="40" t="s">
        <v>3124</v>
      </c>
    </row>
    <row r="36" spans="1:12" ht="192" thickBot="1" x14ac:dyDescent="0.3">
      <c r="A36" s="29" t="s">
        <v>3123</v>
      </c>
      <c r="B36" s="30" t="s">
        <v>284</v>
      </c>
      <c r="C36" s="50" t="s">
        <v>3114</v>
      </c>
      <c r="D36" s="32" t="s">
        <v>316</v>
      </c>
      <c r="E36" s="33" t="s">
        <v>317</v>
      </c>
      <c r="F36" s="32" t="s">
        <v>287</v>
      </c>
      <c r="G36" s="34"/>
      <c r="H36" s="32" t="s">
        <v>288</v>
      </c>
      <c r="I36" s="114" t="s">
        <v>284</v>
      </c>
      <c r="J36" s="35" t="s">
        <v>287</v>
      </c>
      <c r="K36" s="35" t="s">
        <v>288</v>
      </c>
      <c r="L36" s="40" t="s">
        <v>3122</v>
      </c>
    </row>
    <row r="37" spans="1:12" ht="90" thickBot="1" x14ac:dyDescent="0.3">
      <c r="A37" s="29" t="s">
        <v>347</v>
      </c>
      <c r="B37" s="30" t="s">
        <v>348</v>
      </c>
      <c r="C37" s="50" t="s">
        <v>3121</v>
      </c>
      <c r="D37" s="32" t="s">
        <v>349</v>
      </c>
      <c r="E37" s="33" t="s">
        <v>350</v>
      </c>
      <c r="F37" s="32" t="s">
        <v>322</v>
      </c>
      <c r="G37" s="34" t="s">
        <v>326</v>
      </c>
      <c r="H37" s="32" t="s">
        <v>288</v>
      </c>
      <c r="I37" s="35" t="s">
        <v>348</v>
      </c>
      <c r="J37" s="35" t="s">
        <v>348</v>
      </c>
      <c r="K37" s="35" t="s">
        <v>288</v>
      </c>
      <c r="L37" s="36" t="s">
        <v>3120</v>
      </c>
    </row>
    <row r="38" spans="1:12" ht="116.25" customHeight="1" thickBot="1" x14ac:dyDescent="0.3">
      <c r="A38" s="369" t="s">
        <v>397</v>
      </c>
      <c r="B38" s="367" t="s">
        <v>382</v>
      </c>
      <c r="C38" s="366" t="s">
        <v>3119</v>
      </c>
      <c r="D38" s="367" t="s">
        <v>287</v>
      </c>
      <c r="E38" s="368"/>
      <c r="F38" s="367" t="s">
        <v>322</v>
      </c>
      <c r="G38" s="366" t="s">
        <v>326</v>
      </c>
      <c r="H38" s="367" t="s">
        <v>288</v>
      </c>
      <c r="I38" s="367" t="s">
        <v>382</v>
      </c>
      <c r="J38" s="367" t="s">
        <v>382</v>
      </c>
      <c r="K38" s="367" t="s">
        <v>288</v>
      </c>
      <c r="L38" s="366" t="s">
        <v>3119</v>
      </c>
    </row>
    <row r="39" spans="1:12" ht="217.5" thickBot="1" x14ac:dyDescent="0.3">
      <c r="A39" s="365" t="s">
        <v>381</v>
      </c>
      <c r="B39" s="364" t="s">
        <v>3118</v>
      </c>
      <c r="C39" s="363" t="s">
        <v>3117</v>
      </c>
      <c r="D39" s="359" t="s">
        <v>371</v>
      </c>
      <c r="E39" s="362" t="s">
        <v>372</v>
      </c>
      <c r="F39" s="359" t="s">
        <v>354</v>
      </c>
      <c r="G39" s="361" t="s">
        <v>355</v>
      </c>
      <c r="H39" s="359" t="s">
        <v>288</v>
      </c>
      <c r="I39" s="360" t="s">
        <v>3116</v>
      </c>
      <c r="J39" s="360" t="s">
        <v>3116</v>
      </c>
      <c r="K39" s="359" t="s">
        <v>288</v>
      </c>
      <c r="L39" s="358" t="s">
        <v>3115</v>
      </c>
    </row>
    <row r="40" spans="1:12" ht="192" thickBot="1" x14ac:dyDescent="0.3">
      <c r="A40" s="29" t="s">
        <v>395</v>
      </c>
      <c r="B40" s="30" t="s">
        <v>284</v>
      </c>
      <c r="C40" s="44" t="s">
        <v>3114</v>
      </c>
      <c r="D40" s="32" t="s">
        <v>287</v>
      </c>
      <c r="E40" s="33"/>
      <c r="F40" s="32" t="s">
        <v>377</v>
      </c>
      <c r="G40" s="34" t="s">
        <v>396</v>
      </c>
      <c r="H40" s="32" t="s">
        <v>288</v>
      </c>
      <c r="I40" s="35" t="s">
        <v>287</v>
      </c>
      <c r="J40" s="35" t="s">
        <v>284</v>
      </c>
      <c r="K40" s="35" t="s">
        <v>288</v>
      </c>
      <c r="L40" s="36" t="s">
        <v>3113</v>
      </c>
    </row>
    <row r="41" spans="1:12" ht="26.25" thickBot="1" x14ac:dyDescent="0.3">
      <c r="A41" s="357" t="s">
        <v>2151</v>
      </c>
      <c r="B41" s="356" t="s">
        <v>2152</v>
      </c>
      <c r="C41" s="355" t="s">
        <v>2153</v>
      </c>
      <c r="D41" s="353" t="s">
        <v>313</v>
      </c>
      <c r="E41" s="354" t="s">
        <v>2154</v>
      </c>
      <c r="F41" s="353" t="s">
        <v>301</v>
      </c>
      <c r="G41" s="352"/>
      <c r="H41" s="351" t="s">
        <v>288</v>
      </c>
      <c r="I41" s="350" t="s">
        <v>315</v>
      </c>
      <c r="J41" s="350" t="s">
        <v>287</v>
      </c>
      <c r="K41" s="349" t="s">
        <v>288</v>
      </c>
      <c r="L41" s="348" t="s">
        <v>3112</v>
      </c>
    </row>
    <row r="42" spans="1:12" ht="39" thickBot="1" x14ac:dyDescent="0.3">
      <c r="A42" s="29" t="s">
        <v>312</v>
      </c>
      <c r="B42" s="174" t="s">
        <v>3111</v>
      </c>
      <c r="C42" s="175" t="s">
        <v>3110</v>
      </c>
      <c r="D42" s="111" t="s">
        <v>313</v>
      </c>
      <c r="E42" s="112" t="s">
        <v>314</v>
      </c>
      <c r="F42" s="111" t="s">
        <v>287</v>
      </c>
      <c r="G42" s="47"/>
      <c r="H42" s="45" t="s">
        <v>288</v>
      </c>
      <c r="I42" s="114" t="s">
        <v>3109</v>
      </c>
      <c r="J42" s="48" t="s">
        <v>3108</v>
      </c>
      <c r="K42" s="48" t="s">
        <v>288</v>
      </c>
      <c r="L42" s="347" t="s">
        <v>3107</v>
      </c>
    </row>
    <row r="43" spans="1:12" s="338" customFormat="1" ht="125.25" customHeight="1" thickBot="1" x14ac:dyDescent="0.3">
      <c r="A43" s="346" t="s">
        <v>3106</v>
      </c>
      <c r="B43" s="345" t="s">
        <v>3105</v>
      </c>
      <c r="C43" s="344" t="s">
        <v>3104</v>
      </c>
      <c r="D43" s="341" t="s">
        <v>287</v>
      </c>
      <c r="E43" s="343"/>
      <c r="F43" s="341" t="s">
        <v>287</v>
      </c>
      <c r="G43" s="342"/>
      <c r="H43" s="340" t="s">
        <v>288</v>
      </c>
      <c r="I43" s="341" t="s">
        <v>3103</v>
      </c>
      <c r="J43" s="340" t="s">
        <v>3103</v>
      </c>
      <c r="K43" s="340" t="s">
        <v>288</v>
      </c>
      <c r="L43" s="339" t="s">
        <v>3102</v>
      </c>
    </row>
    <row r="44" spans="1:12" ht="77.25" thickBot="1" x14ac:dyDescent="0.3">
      <c r="A44" s="346" t="s">
        <v>3617</v>
      </c>
      <c r="B44" s="661" t="s">
        <v>3618</v>
      </c>
      <c r="C44" s="345" t="s">
        <v>3619</v>
      </c>
      <c r="D44" s="345" t="s">
        <v>287</v>
      </c>
      <c r="E44" s="341"/>
      <c r="F44" s="341" t="s">
        <v>287</v>
      </c>
      <c r="G44" s="341"/>
      <c r="H44" s="340" t="s">
        <v>321</v>
      </c>
      <c r="I44" s="340" t="s">
        <v>3618</v>
      </c>
      <c r="J44" s="341" t="s">
        <v>3618</v>
      </c>
      <c r="K44" s="340" t="s">
        <v>321</v>
      </c>
      <c r="L44" s="340" t="s">
        <v>3619</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5748D-0663-40A9-A202-4DEF12A0E256}">
  <sheetPr>
    <tabColor theme="4" tint="0.39997558519241921"/>
  </sheetPr>
  <dimension ref="A1:L68"/>
  <sheetViews>
    <sheetView zoomScale="106" zoomScaleNormal="106" workbookViewId="0">
      <pane ySplit="3" topLeftCell="A55" activePane="bottomLeft" state="frozen"/>
      <selection pane="bottomLeft" activeCell="G72" sqref="G72"/>
    </sheetView>
  </sheetViews>
  <sheetFormatPr defaultRowHeight="15" x14ac:dyDescent="0.25"/>
  <cols>
    <col min="1" max="1" width="19.7109375" style="133" customWidth="1"/>
    <col min="2" max="2" width="9.140625" customWidth="1"/>
    <col min="3" max="3" width="47.5703125" style="134" customWidth="1"/>
    <col min="4" max="4" width="9.140625" customWidth="1"/>
    <col min="5" max="5" width="26.85546875" customWidth="1"/>
    <col min="6" max="6" width="6.5703125" customWidth="1"/>
    <col min="7" max="7" width="35.7109375" customWidth="1"/>
    <col min="8" max="8" width="13.7109375" customWidth="1"/>
    <col min="9" max="10" width="9.140625" style="159"/>
    <col min="11" max="11" width="10.5703125" customWidth="1"/>
    <col min="12" max="12" width="80.85546875" customWidth="1"/>
  </cols>
  <sheetData>
    <row r="1" spans="1:12" ht="18.75" x14ac:dyDescent="0.25">
      <c r="A1" s="1018" t="s">
        <v>1878</v>
      </c>
      <c r="B1" s="1018"/>
      <c r="C1" s="1018"/>
      <c r="D1" s="1018"/>
      <c r="E1" s="1018"/>
      <c r="F1" s="1018"/>
      <c r="G1" s="1018"/>
      <c r="H1" s="1018"/>
      <c r="I1" s="1018"/>
      <c r="J1" s="1018"/>
      <c r="K1" s="1018"/>
      <c r="L1" s="1018"/>
    </row>
    <row r="2" spans="1:12" ht="39" customHeight="1" thickBot="1" x14ac:dyDescent="0.3">
      <c r="A2" s="1019" t="s">
        <v>3406</v>
      </c>
      <c r="B2" s="1020"/>
      <c r="C2" s="1020"/>
      <c r="D2" s="1020"/>
      <c r="E2" s="1020"/>
      <c r="F2" s="1020"/>
      <c r="G2" s="1020"/>
      <c r="H2" s="1020"/>
      <c r="I2" s="1020"/>
      <c r="J2" s="1020"/>
      <c r="K2" s="1020"/>
      <c r="L2" s="1020"/>
    </row>
    <row r="3" spans="1:12" ht="51.75" thickBot="1" x14ac:dyDescent="0.3">
      <c r="A3" s="105" t="s">
        <v>1879</v>
      </c>
      <c r="B3" s="106" t="s">
        <v>273</v>
      </c>
      <c r="C3" s="106" t="s">
        <v>274</v>
      </c>
      <c r="D3" s="107" t="s">
        <v>275</v>
      </c>
      <c r="E3" s="21" t="s">
        <v>276</v>
      </c>
      <c r="F3" s="21" t="s">
        <v>277</v>
      </c>
      <c r="G3" s="21" t="s">
        <v>278</v>
      </c>
      <c r="H3" s="22" t="s">
        <v>279</v>
      </c>
      <c r="I3" s="372" t="s">
        <v>280</v>
      </c>
      <c r="J3" s="372" t="s">
        <v>281</v>
      </c>
      <c r="K3" s="372" t="s">
        <v>282</v>
      </c>
      <c r="L3" s="372" t="s">
        <v>1880</v>
      </c>
    </row>
    <row r="4" spans="1:12" s="156" customFormat="1" ht="153.75" thickBot="1" x14ac:dyDescent="0.3">
      <c r="A4" s="144" t="s">
        <v>1965</v>
      </c>
      <c r="B4" s="55" t="s">
        <v>1966</v>
      </c>
      <c r="C4" s="108" t="s">
        <v>3156</v>
      </c>
      <c r="D4" s="38" t="s">
        <v>144</v>
      </c>
      <c r="E4" s="27" t="s">
        <v>1967</v>
      </c>
      <c r="F4" s="26" t="s">
        <v>311</v>
      </c>
      <c r="G4" s="28" t="s">
        <v>1968</v>
      </c>
      <c r="H4" s="26" t="s">
        <v>288</v>
      </c>
      <c r="I4" s="373" t="s">
        <v>311</v>
      </c>
      <c r="J4" s="373" t="s">
        <v>311</v>
      </c>
      <c r="K4" s="373" t="s">
        <v>288</v>
      </c>
      <c r="L4" s="374" t="s">
        <v>3157</v>
      </c>
    </row>
    <row r="5" spans="1:12" ht="153.75" thickBot="1" x14ac:dyDescent="0.3">
      <c r="A5" s="23" t="s">
        <v>1971</v>
      </c>
      <c r="B5" s="55" t="s">
        <v>311</v>
      </c>
      <c r="C5" s="108" t="s">
        <v>1972</v>
      </c>
      <c r="D5" s="38" t="s">
        <v>371</v>
      </c>
      <c r="E5" s="27" t="s">
        <v>1973</v>
      </c>
      <c r="F5" s="26" t="s">
        <v>311</v>
      </c>
      <c r="G5" s="28" t="s">
        <v>1968</v>
      </c>
      <c r="H5" s="26" t="s">
        <v>288</v>
      </c>
      <c r="I5" s="373" t="s">
        <v>311</v>
      </c>
      <c r="J5" s="373" t="s">
        <v>311</v>
      </c>
      <c r="K5" s="373" t="s">
        <v>288</v>
      </c>
      <c r="L5" s="374" t="s">
        <v>3157</v>
      </c>
    </row>
    <row r="6" spans="1:12" s="156" customFormat="1" ht="115.5" thickBot="1" x14ac:dyDescent="0.3">
      <c r="A6" s="42" t="s">
        <v>1987</v>
      </c>
      <c r="B6" s="109" t="s">
        <v>311</v>
      </c>
      <c r="C6" s="110" t="s">
        <v>1988</v>
      </c>
      <c r="D6" s="111" t="s">
        <v>1673</v>
      </c>
      <c r="E6" s="46" t="s">
        <v>1989</v>
      </c>
      <c r="F6" s="45" t="s">
        <v>311</v>
      </c>
      <c r="G6" s="47" t="s">
        <v>1968</v>
      </c>
      <c r="H6" s="45" t="s">
        <v>288</v>
      </c>
      <c r="I6" s="373" t="s">
        <v>311</v>
      </c>
      <c r="J6" s="373" t="s">
        <v>311</v>
      </c>
      <c r="K6" s="375" t="s">
        <v>288</v>
      </c>
      <c r="L6" s="376" t="s">
        <v>1969</v>
      </c>
    </row>
    <row r="7" spans="1:12" s="41" customFormat="1" ht="153.75" thickBot="1" x14ac:dyDescent="0.3">
      <c r="A7" s="23" t="s">
        <v>1995</v>
      </c>
      <c r="B7" s="55" t="s">
        <v>311</v>
      </c>
      <c r="C7" s="108" t="s">
        <v>3156</v>
      </c>
      <c r="D7" s="38" t="s">
        <v>1262</v>
      </c>
      <c r="E7" s="27" t="s">
        <v>1996</v>
      </c>
      <c r="F7" s="26" t="s">
        <v>311</v>
      </c>
      <c r="G7" s="28" t="s">
        <v>1968</v>
      </c>
      <c r="H7" s="26" t="s">
        <v>288</v>
      </c>
      <c r="I7" s="373" t="s">
        <v>311</v>
      </c>
      <c r="J7" s="373" t="s">
        <v>311</v>
      </c>
      <c r="K7" s="373" t="s">
        <v>288</v>
      </c>
      <c r="L7" s="374" t="s">
        <v>3157</v>
      </c>
    </row>
    <row r="8" spans="1:12" ht="153.75" thickBot="1" x14ac:dyDescent="0.3">
      <c r="A8" s="144" t="s">
        <v>2011</v>
      </c>
      <c r="B8" s="55" t="s">
        <v>311</v>
      </c>
      <c r="C8" s="25" t="s">
        <v>1972</v>
      </c>
      <c r="D8" s="38" t="s">
        <v>1622</v>
      </c>
      <c r="E8" s="27" t="s">
        <v>2012</v>
      </c>
      <c r="F8" s="26" t="s">
        <v>311</v>
      </c>
      <c r="G8" s="28" t="s">
        <v>1968</v>
      </c>
      <c r="H8" s="26" t="s">
        <v>288</v>
      </c>
      <c r="I8" s="373" t="s">
        <v>311</v>
      </c>
      <c r="J8" s="373" t="s">
        <v>311</v>
      </c>
      <c r="K8" s="373" t="s">
        <v>288</v>
      </c>
      <c r="L8" s="374" t="s">
        <v>3157</v>
      </c>
    </row>
    <row r="9" spans="1:12" ht="39" thickBot="1" x14ac:dyDescent="0.3">
      <c r="A9" s="42" t="s">
        <v>3158</v>
      </c>
      <c r="B9" s="43" t="s">
        <v>377</v>
      </c>
      <c r="C9" s="50" t="s">
        <v>1883</v>
      </c>
      <c r="D9" s="32" t="s">
        <v>289</v>
      </c>
      <c r="E9" s="33" t="s">
        <v>1884</v>
      </c>
      <c r="F9" s="32" t="s">
        <v>287</v>
      </c>
      <c r="G9" s="34"/>
      <c r="H9" s="32" t="s">
        <v>288</v>
      </c>
      <c r="I9" s="377" t="s">
        <v>3159</v>
      </c>
      <c r="J9" s="367" t="s">
        <v>287</v>
      </c>
      <c r="K9" s="367" t="s">
        <v>321</v>
      </c>
      <c r="L9" s="378" t="s">
        <v>3160</v>
      </c>
    </row>
    <row r="10" spans="1:12" ht="39" thickBot="1" x14ac:dyDescent="0.3">
      <c r="A10" s="42" t="s">
        <v>3161</v>
      </c>
      <c r="B10" s="30" t="s">
        <v>377</v>
      </c>
      <c r="C10" s="56" t="s">
        <v>1883</v>
      </c>
      <c r="D10" s="32" t="s">
        <v>291</v>
      </c>
      <c r="E10" s="33" t="s">
        <v>1885</v>
      </c>
      <c r="F10" s="32" t="s">
        <v>287</v>
      </c>
      <c r="G10" s="34"/>
      <c r="H10" s="32" t="s">
        <v>288</v>
      </c>
      <c r="I10" s="379" t="s">
        <v>377</v>
      </c>
      <c r="J10" s="379" t="s">
        <v>287</v>
      </c>
      <c r="K10" s="379" t="s">
        <v>321</v>
      </c>
      <c r="L10" s="376" t="s">
        <v>1886</v>
      </c>
    </row>
    <row r="11" spans="1:12" s="41" customFormat="1" ht="39" thickBot="1" x14ac:dyDescent="0.3">
      <c r="A11" s="29" t="s">
        <v>3162</v>
      </c>
      <c r="B11" s="30" t="s">
        <v>377</v>
      </c>
      <c r="C11" s="50" t="s">
        <v>1888</v>
      </c>
      <c r="D11" s="32" t="s">
        <v>295</v>
      </c>
      <c r="E11" s="33" t="s">
        <v>1889</v>
      </c>
      <c r="F11" s="32" t="s">
        <v>287</v>
      </c>
      <c r="G11" s="34"/>
      <c r="H11" s="32" t="s">
        <v>288</v>
      </c>
      <c r="I11" s="379" t="s">
        <v>377</v>
      </c>
      <c r="J11" s="379" t="s">
        <v>287</v>
      </c>
      <c r="K11" s="379" t="s">
        <v>321</v>
      </c>
      <c r="L11" s="376" t="s">
        <v>1886</v>
      </c>
    </row>
    <row r="12" spans="1:12" ht="26.25" thickBot="1" x14ac:dyDescent="0.3">
      <c r="A12" s="29" t="s">
        <v>1890</v>
      </c>
      <c r="B12" s="43" t="s">
        <v>377</v>
      </c>
      <c r="C12" s="56" t="s">
        <v>1883</v>
      </c>
      <c r="D12" s="111" t="s">
        <v>297</v>
      </c>
      <c r="E12" s="112" t="s">
        <v>1891</v>
      </c>
      <c r="F12" s="111" t="s">
        <v>287</v>
      </c>
      <c r="G12" s="113"/>
      <c r="H12" s="111" t="s">
        <v>288</v>
      </c>
      <c r="I12" s="380" t="s">
        <v>377</v>
      </c>
      <c r="J12" s="380" t="s">
        <v>287</v>
      </c>
      <c r="K12" s="379" t="s">
        <v>321</v>
      </c>
      <c r="L12" s="376" t="s">
        <v>1886</v>
      </c>
    </row>
    <row r="13" spans="1:12" s="41" customFormat="1" ht="26.25" thickBot="1" x14ac:dyDescent="0.3">
      <c r="A13" s="29" t="s">
        <v>1894</v>
      </c>
      <c r="B13" s="30" t="s">
        <v>377</v>
      </c>
      <c r="C13" s="50" t="s">
        <v>1883</v>
      </c>
      <c r="D13" s="32" t="s">
        <v>299</v>
      </c>
      <c r="E13" s="33" t="s">
        <v>1895</v>
      </c>
      <c r="F13" s="32" t="s">
        <v>287</v>
      </c>
      <c r="G13" s="34"/>
      <c r="H13" s="32" t="s">
        <v>288</v>
      </c>
      <c r="I13" s="379" t="s">
        <v>1896</v>
      </c>
      <c r="J13" s="379" t="s">
        <v>287</v>
      </c>
      <c r="K13" s="379" t="s">
        <v>321</v>
      </c>
      <c r="L13" s="376" t="s">
        <v>1886</v>
      </c>
    </row>
    <row r="14" spans="1:12" ht="26.25" thickBot="1" x14ac:dyDescent="0.3">
      <c r="A14" s="365" t="s">
        <v>1897</v>
      </c>
      <c r="B14" s="381" t="s">
        <v>377</v>
      </c>
      <c r="C14" s="382" t="s">
        <v>1883</v>
      </c>
      <c r="D14" s="383" t="s">
        <v>303</v>
      </c>
      <c r="E14" s="384" t="s">
        <v>1898</v>
      </c>
      <c r="F14" s="381" t="s">
        <v>287</v>
      </c>
      <c r="G14" s="382"/>
      <c r="H14" s="381" t="s">
        <v>288</v>
      </c>
      <c r="I14" s="341" t="s">
        <v>3163</v>
      </c>
      <c r="J14" s="370" t="s">
        <v>287</v>
      </c>
      <c r="K14" s="364" t="s">
        <v>3164</v>
      </c>
      <c r="L14" s="363" t="s">
        <v>3165</v>
      </c>
    </row>
    <row r="15" spans="1:12" ht="26.25" thickBot="1" x14ac:dyDescent="0.3">
      <c r="A15" s="23" t="s">
        <v>1904</v>
      </c>
      <c r="B15" s="119" t="s">
        <v>377</v>
      </c>
      <c r="C15" s="108" t="s">
        <v>1883</v>
      </c>
      <c r="D15" s="57" t="s">
        <v>168</v>
      </c>
      <c r="E15" s="58" t="s">
        <v>1905</v>
      </c>
      <c r="F15" s="57" t="s">
        <v>340</v>
      </c>
      <c r="G15" s="385" t="s">
        <v>1906</v>
      </c>
      <c r="H15" s="57" t="s">
        <v>321</v>
      </c>
      <c r="I15" s="386" t="s">
        <v>377</v>
      </c>
      <c r="J15" s="386" t="s">
        <v>377</v>
      </c>
      <c r="K15" s="387" t="s">
        <v>321</v>
      </c>
      <c r="L15" s="376" t="s">
        <v>1886</v>
      </c>
    </row>
    <row r="16" spans="1:12" ht="26.25" thickBot="1" x14ac:dyDescent="0.3">
      <c r="A16" s="37" t="s">
        <v>1914</v>
      </c>
      <c r="B16" s="51" t="s">
        <v>377</v>
      </c>
      <c r="C16" s="108" t="s">
        <v>1883</v>
      </c>
      <c r="D16" s="52" t="s">
        <v>168</v>
      </c>
      <c r="E16" s="53" t="s">
        <v>1905</v>
      </c>
      <c r="F16" s="52" t="s">
        <v>1638</v>
      </c>
      <c r="G16" s="54" t="s">
        <v>1915</v>
      </c>
      <c r="H16" s="52" t="s">
        <v>1916</v>
      </c>
      <c r="I16" s="364" t="s">
        <v>3166</v>
      </c>
      <c r="J16" s="364" t="s">
        <v>3166</v>
      </c>
      <c r="K16" s="388" t="s">
        <v>288</v>
      </c>
      <c r="L16" s="389" t="s">
        <v>3167</v>
      </c>
    </row>
    <row r="17" spans="1:12" s="41" customFormat="1" ht="64.5" thickBot="1" x14ac:dyDescent="0.3">
      <c r="A17" s="42" t="s">
        <v>1937</v>
      </c>
      <c r="B17" s="109" t="s">
        <v>344</v>
      </c>
      <c r="C17" s="56" t="s">
        <v>1929</v>
      </c>
      <c r="D17" s="390" t="s">
        <v>342</v>
      </c>
      <c r="E17" s="112" t="s">
        <v>1938</v>
      </c>
      <c r="F17" s="391" t="s">
        <v>344</v>
      </c>
      <c r="G17" s="392" t="s">
        <v>1939</v>
      </c>
      <c r="H17" s="391" t="s">
        <v>321</v>
      </c>
      <c r="I17" s="364" t="s">
        <v>3168</v>
      </c>
      <c r="J17" s="364" t="s">
        <v>3168</v>
      </c>
      <c r="K17" s="364" t="s">
        <v>3164</v>
      </c>
      <c r="L17" s="363" t="s">
        <v>3169</v>
      </c>
    </row>
    <row r="18" spans="1:12" ht="51.75" thickBot="1" x14ac:dyDescent="0.3">
      <c r="A18" s="121" t="s">
        <v>364</v>
      </c>
      <c r="B18" s="24" t="s">
        <v>344</v>
      </c>
      <c r="C18" s="25" t="s">
        <v>1929</v>
      </c>
      <c r="D18" s="122" t="s">
        <v>151</v>
      </c>
      <c r="E18" s="59" t="s">
        <v>1963</v>
      </c>
      <c r="F18" s="122" t="s">
        <v>344</v>
      </c>
      <c r="G18" s="123" t="s">
        <v>1939</v>
      </c>
      <c r="H18" s="122" t="s">
        <v>321</v>
      </c>
      <c r="I18" s="380" t="s">
        <v>344</v>
      </c>
      <c r="J18" s="380" t="s">
        <v>344</v>
      </c>
      <c r="K18" s="364" t="s">
        <v>3164</v>
      </c>
      <c r="L18" s="374" t="s">
        <v>1932</v>
      </c>
    </row>
    <row r="19" spans="1:12" ht="102.75" thickBot="1" x14ac:dyDescent="0.3">
      <c r="A19" s="121" t="s">
        <v>1976</v>
      </c>
      <c r="B19" s="24" t="s">
        <v>322</v>
      </c>
      <c r="C19" s="60" t="s">
        <v>1977</v>
      </c>
      <c r="D19" s="26" t="s">
        <v>371</v>
      </c>
      <c r="E19" s="27" t="s">
        <v>1973</v>
      </c>
      <c r="F19" s="393" t="s">
        <v>322</v>
      </c>
      <c r="G19" s="394" t="s">
        <v>1931</v>
      </c>
      <c r="H19" s="393" t="s">
        <v>288</v>
      </c>
      <c r="I19" s="395" t="s">
        <v>322</v>
      </c>
      <c r="J19" s="395" t="s">
        <v>322</v>
      </c>
      <c r="K19" s="364" t="s">
        <v>3164</v>
      </c>
      <c r="L19" s="396" t="s">
        <v>3170</v>
      </c>
    </row>
    <row r="20" spans="1:12" ht="26.25" thickBot="1" x14ac:dyDescent="0.3">
      <c r="A20" s="42" t="s">
        <v>1907</v>
      </c>
      <c r="B20" s="43" t="s">
        <v>340</v>
      </c>
      <c r="C20" s="44" t="s">
        <v>1908</v>
      </c>
      <c r="D20" s="45" t="s">
        <v>168</v>
      </c>
      <c r="E20" s="46" t="s">
        <v>1905</v>
      </c>
      <c r="F20" s="45" t="s">
        <v>340</v>
      </c>
      <c r="G20" s="47" t="s">
        <v>1906</v>
      </c>
      <c r="H20" s="45" t="s">
        <v>321</v>
      </c>
      <c r="I20" s="380" t="s">
        <v>340</v>
      </c>
      <c r="J20" s="380" t="s">
        <v>340</v>
      </c>
      <c r="K20" s="375" t="s">
        <v>321</v>
      </c>
      <c r="L20" s="397" t="s">
        <v>3171</v>
      </c>
    </row>
    <row r="21" spans="1:12" ht="64.5" thickBot="1" x14ac:dyDescent="0.3">
      <c r="A21" s="37" t="s">
        <v>1982</v>
      </c>
      <c r="B21" s="51" t="s">
        <v>354</v>
      </c>
      <c r="C21" s="31" t="s">
        <v>1983</v>
      </c>
      <c r="D21" s="52" t="s">
        <v>1677</v>
      </c>
      <c r="E21" s="53" t="s">
        <v>1984</v>
      </c>
      <c r="F21" s="52" t="s">
        <v>354</v>
      </c>
      <c r="G21" s="54" t="s">
        <v>1985</v>
      </c>
      <c r="H21" s="52" t="s">
        <v>288</v>
      </c>
      <c r="I21" s="395" t="s">
        <v>354</v>
      </c>
      <c r="J21" s="395" t="s">
        <v>354</v>
      </c>
      <c r="K21" s="395" t="s">
        <v>288</v>
      </c>
      <c r="L21" s="398" t="s">
        <v>3172</v>
      </c>
    </row>
    <row r="22" spans="1:12" s="41" customFormat="1" ht="26.25" thickBot="1" x14ac:dyDescent="0.3">
      <c r="A22" s="37" t="s">
        <v>2003</v>
      </c>
      <c r="B22" s="51" t="s">
        <v>391</v>
      </c>
      <c r="C22" s="31" t="s">
        <v>2004</v>
      </c>
      <c r="D22" s="52" t="s">
        <v>1638</v>
      </c>
      <c r="E22" s="53" t="s">
        <v>2005</v>
      </c>
      <c r="F22" s="52" t="s">
        <v>391</v>
      </c>
      <c r="G22" s="54" t="s">
        <v>2005</v>
      </c>
      <c r="H22" s="52" t="s">
        <v>288</v>
      </c>
      <c r="I22" s="395" t="s">
        <v>391</v>
      </c>
      <c r="J22" s="395" t="s">
        <v>391</v>
      </c>
      <c r="K22" s="399" t="s">
        <v>288</v>
      </c>
      <c r="L22" s="374" t="s">
        <v>2006</v>
      </c>
    </row>
    <row r="23" spans="1:12" ht="26.25" thickBot="1" x14ac:dyDescent="0.3">
      <c r="A23" s="37" t="s">
        <v>2007</v>
      </c>
      <c r="B23" s="51" t="s">
        <v>391</v>
      </c>
      <c r="C23" s="31" t="s">
        <v>2004</v>
      </c>
      <c r="D23" s="52" t="s">
        <v>1634</v>
      </c>
      <c r="E23" s="53" t="s">
        <v>2008</v>
      </c>
      <c r="F23" s="52" t="s">
        <v>391</v>
      </c>
      <c r="G23" s="54" t="s">
        <v>2005</v>
      </c>
      <c r="H23" s="52" t="s">
        <v>288</v>
      </c>
      <c r="I23" s="395" t="s">
        <v>391</v>
      </c>
      <c r="J23" s="395" t="s">
        <v>391</v>
      </c>
      <c r="K23" s="399" t="s">
        <v>288</v>
      </c>
      <c r="L23" s="374" t="s">
        <v>2006</v>
      </c>
    </row>
    <row r="24" spans="1:12" s="41" customFormat="1" ht="26.25" thickBot="1" x14ac:dyDescent="0.3">
      <c r="A24" s="23" t="s">
        <v>2009</v>
      </c>
      <c r="B24" s="24" t="s">
        <v>391</v>
      </c>
      <c r="C24" s="60" t="s">
        <v>2004</v>
      </c>
      <c r="D24" s="26" t="s">
        <v>1630</v>
      </c>
      <c r="E24" s="27" t="s">
        <v>2010</v>
      </c>
      <c r="F24" s="26" t="s">
        <v>287</v>
      </c>
      <c r="G24" s="28"/>
      <c r="H24" s="26" t="s">
        <v>288</v>
      </c>
      <c r="I24" s="373" t="s">
        <v>391</v>
      </c>
      <c r="J24" s="373" t="s">
        <v>287</v>
      </c>
      <c r="K24" s="373" t="s">
        <v>288</v>
      </c>
      <c r="L24" s="374" t="s">
        <v>2006</v>
      </c>
    </row>
    <row r="25" spans="1:12" ht="15.75" thickBot="1" x14ac:dyDescent="0.3">
      <c r="A25" s="145" t="s">
        <v>1999</v>
      </c>
      <c r="B25" s="51">
        <v>20</v>
      </c>
      <c r="C25" s="31" t="s">
        <v>2000</v>
      </c>
      <c r="D25" s="52" t="s">
        <v>1642</v>
      </c>
      <c r="E25" s="53" t="s">
        <v>2001</v>
      </c>
      <c r="F25" s="52" t="s">
        <v>285</v>
      </c>
      <c r="G25" s="54" t="s">
        <v>2002</v>
      </c>
      <c r="H25" s="52" t="s">
        <v>288</v>
      </c>
      <c r="I25" s="373" t="s">
        <v>285</v>
      </c>
      <c r="J25" s="373" t="s">
        <v>285</v>
      </c>
      <c r="K25" s="399" t="s">
        <v>288</v>
      </c>
      <c r="L25" s="374" t="s">
        <v>1999</v>
      </c>
    </row>
    <row r="26" spans="1:12" s="156" customFormat="1" ht="39" thickBot="1" x14ac:dyDescent="0.3">
      <c r="A26" s="23" t="s">
        <v>1990</v>
      </c>
      <c r="B26" s="51">
        <v>21</v>
      </c>
      <c r="C26" s="31" t="s">
        <v>1991</v>
      </c>
      <c r="D26" s="52" t="s">
        <v>1669</v>
      </c>
      <c r="E26" s="53" t="s">
        <v>1992</v>
      </c>
      <c r="F26" s="52" t="s">
        <v>311</v>
      </c>
      <c r="G26" s="54" t="s">
        <v>1968</v>
      </c>
      <c r="H26" s="52" t="s">
        <v>288</v>
      </c>
      <c r="I26" s="373" t="s">
        <v>289</v>
      </c>
      <c r="J26" s="373" t="s">
        <v>289</v>
      </c>
      <c r="K26" s="399" t="s">
        <v>288</v>
      </c>
      <c r="L26" s="374" t="s">
        <v>3173</v>
      </c>
    </row>
    <row r="27" spans="1:12" ht="77.25" thickBot="1" x14ac:dyDescent="0.3">
      <c r="A27" s="37" t="s">
        <v>1942</v>
      </c>
      <c r="B27" s="24">
        <v>43</v>
      </c>
      <c r="C27" s="25" t="s">
        <v>1943</v>
      </c>
      <c r="D27" s="38" t="s">
        <v>349</v>
      </c>
      <c r="E27" s="400" t="s">
        <v>1944</v>
      </c>
      <c r="F27" s="38" t="s">
        <v>309</v>
      </c>
      <c r="G27" s="39" t="s">
        <v>1926</v>
      </c>
      <c r="H27" s="38" t="s">
        <v>288</v>
      </c>
      <c r="I27" s="373" t="s">
        <v>330</v>
      </c>
      <c r="J27" s="373" t="s">
        <v>330</v>
      </c>
      <c r="K27" s="377" t="s">
        <v>3174</v>
      </c>
      <c r="L27" s="374" t="s">
        <v>1945</v>
      </c>
    </row>
    <row r="28" spans="1:12" s="156" customFormat="1" ht="51.75" thickBot="1" x14ac:dyDescent="0.3">
      <c r="A28" s="23" t="s">
        <v>1978</v>
      </c>
      <c r="B28" s="51">
        <v>50</v>
      </c>
      <c r="C28" s="31" t="s">
        <v>1979</v>
      </c>
      <c r="D28" s="52" t="s">
        <v>371</v>
      </c>
      <c r="E28" s="53" t="s">
        <v>1973</v>
      </c>
      <c r="F28" s="52" t="s">
        <v>154</v>
      </c>
      <c r="G28" s="54" t="s">
        <v>1980</v>
      </c>
      <c r="H28" s="52" t="s">
        <v>288</v>
      </c>
      <c r="I28" s="399" t="s">
        <v>154</v>
      </c>
      <c r="J28" s="399" t="s">
        <v>154</v>
      </c>
      <c r="K28" s="399" t="s">
        <v>288</v>
      </c>
      <c r="L28" s="374" t="s">
        <v>1981</v>
      </c>
    </row>
    <row r="29" spans="1:12" ht="64.5" thickBot="1" x14ac:dyDescent="0.3">
      <c r="A29" s="121" t="s">
        <v>1901</v>
      </c>
      <c r="B29" s="51">
        <v>51</v>
      </c>
      <c r="C29" s="31" t="s">
        <v>1902</v>
      </c>
      <c r="D29" s="52" t="s">
        <v>307</v>
      </c>
      <c r="E29" s="54" t="s">
        <v>3175</v>
      </c>
      <c r="F29" s="52" t="s">
        <v>151</v>
      </c>
      <c r="G29" s="54" t="s">
        <v>1903</v>
      </c>
      <c r="H29" s="52" t="s">
        <v>288</v>
      </c>
      <c r="I29" s="399" t="s">
        <v>151</v>
      </c>
      <c r="J29" s="399" t="s">
        <v>151</v>
      </c>
      <c r="K29" s="399" t="s">
        <v>288</v>
      </c>
      <c r="L29" s="374" t="s">
        <v>3176</v>
      </c>
    </row>
    <row r="30" spans="1:12" ht="64.5" thickBot="1" x14ac:dyDescent="0.3">
      <c r="A30" s="23" t="s">
        <v>397</v>
      </c>
      <c r="B30" s="51">
        <v>51</v>
      </c>
      <c r="C30" s="31" t="s">
        <v>1902</v>
      </c>
      <c r="D30" s="52" t="s">
        <v>1708</v>
      </c>
      <c r="E30" s="53" t="s">
        <v>1970</v>
      </c>
      <c r="F30" s="52" t="s">
        <v>151</v>
      </c>
      <c r="G30" s="54" t="s">
        <v>1903</v>
      </c>
      <c r="H30" s="52" t="s">
        <v>288</v>
      </c>
      <c r="I30" s="399" t="s">
        <v>151</v>
      </c>
      <c r="J30" s="399" t="s">
        <v>151</v>
      </c>
      <c r="K30" s="399" t="s">
        <v>288</v>
      </c>
      <c r="L30" s="374" t="s">
        <v>3176</v>
      </c>
    </row>
    <row r="31" spans="1:12" ht="77.25" thickBot="1" x14ac:dyDescent="0.3">
      <c r="A31" s="120" t="s">
        <v>2017</v>
      </c>
      <c r="B31" s="30" t="s">
        <v>1677</v>
      </c>
      <c r="C31" s="50" t="s">
        <v>2018</v>
      </c>
      <c r="D31" s="367" t="s">
        <v>287</v>
      </c>
      <c r="E31" s="368"/>
      <c r="F31" s="401" t="s">
        <v>3177</v>
      </c>
      <c r="G31" s="402" t="s">
        <v>3178</v>
      </c>
      <c r="H31" s="401" t="s">
        <v>3179</v>
      </c>
      <c r="I31" s="401" t="s">
        <v>3177</v>
      </c>
      <c r="J31" s="379" t="s">
        <v>287</v>
      </c>
      <c r="K31" s="364" t="s">
        <v>3164</v>
      </c>
      <c r="L31" s="402" t="s">
        <v>3180</v>
      </c>
    </row>
    <row r="32" spans="1:12" ht="39" thickBot="1" x14ac:dyDescent="0.3">
      <c r="A32" s="23" t="s">
        <v>3181</v>
      </c>
      <c r="B32" s="51" t="s">
        <v>1673</v>
      </c>
      <c r="C32" s="31" t="s">
        <v>1881</v>
      </c>
      <c r="D32" s="52" t="s">
        <v>285</v>
      </c>
      <c r="E32" s="53" t="s">
        <v>1882</v>
      </c>
      <c r="F32" s="52" t="s">
        <v>287</v>
      </c>
      <c r="G32" s="54"/>
      <c r="H32" s="52" t="s">
        <v>288</v>
      </c>
      <c r="I32" s="399" t="s">
        <v>1673</v>
      </c>
      <c r="J32" s="399" t="s">
        <v>287</v>
      </c>
      <c r="K32" s="399" t="s">
        <v>321</v>
      </c>
      <c r="L32" s="374" t="s">
        <v>3182</v>
      </c>
    </row>
    <row r="33" spans="1:12" ht="39" thickBot="1" x14ac:dyDescent="0.3">
      <c r="A33" s="29" t="s">
        <v>3183</v>
      </c>
      <c r="B33" s="30" t="s">
        <v>1673</v>
      </c>
      <c r="C33" s="50" t="s">
        <v>1881</v>
      </c>
      <c r="D33" s="32" t="s">
        <v>293</v>
      </c>
      <c r="E33" s="33" t="s">
        <v>1887</v>
      </c>
      <c r="F33" s="32" t="s">
        <v>287</v>
      </c>
      <c r="G33" s="34"/>
      <c r="H33" s="32" t="s">
        <v>288</v>
      </c>
      <c r="I33" s="379" t="s">
        <v>1673</v>
      </c>
      <c r="J33" s="379" t="s">
        <v>287</v>
      </c>
      <c r="K33" s="379" t="s">
        <v>321</v>
      </c>
      <c r="L33" s="374" t="s">
        <v>3182</v>
      </c>
    </row>
    <row r="34" spans="1:12" ht="39" thickBot="1" x14ac:dyDescent="0.3">
      <c r="A34" s="37" t="s">
        <v>1917</v>
      </c>
      <c r="B34" s="51">
        <v>62</v>
      </c>
      <c r="C34" s="31" t="s">
        <v>1881</v>
      </c>
      <c r="D34" s="52" t="s">
        <v>242</v>
      </c>
      <c r="E34" s="53" t="s">
        <v>1918</v>
      </c>
      <c r="F34" s="52" t="s">
        <v>338</v>
      </c>
      <c r="G34" s="54" t="s">
        <v>1919</v>
      </c>
      <c r="H34" s="52" t="s">
        <v>321</v>
      </c>
      <c r="I34" s="399" t="s">
        <v>1673</v>
      </c>
      <c r="J34" s="399" t="s">
        <v>1673</v>
      </c>
      <c r="K34" s="399" t="s">
        <v>321</v>
      </c>
      <c r="L34" s="374" t="s">
        <v>3182</v>
      </c>
    </row>
    <row r="35" spans="1:12" s="156" customFormat="1" ht="39" thickBot="1" x14ac:dyDescent="0.3">
      <c r="A35" s="37" t="s">
        <v>1922</v>
      </c>
      <c r="B35" s="51">
        <v>62</v>
      </c>
      <c r="C35" s="31" t="s">
        <v>1881</v>
      </c>
      <c r="D35" s="52" t="s">
        <v>242</v>
      </c>
      <c r="E35" s="53" t="s">
        <v>1918</v>
      </c>
      <c r="F35" s="52" t="s">
        <v>1842</v>
      </c>
      <c r="G35" s="54" t="s">
        <v>1923</v>
      </c>
      <c r="H35" s="52" t="s">
        <v>321</v>
      </c>
      <c r="I35" s="399" t="s">
        <v>1673</v>
      </c>
      <c r="J35" s="399" t="s">
        <v>1673</v>
      </c>
      <c r="K35" s="399" t="s">
        <v>321</v>
      </c>
      <c r="L35" s="374" t="s">
        <v>3182</v>
      </c>
    </row>
    <row r="36" spans="1:12" s="156" customFormat="1" ht="77.25" thickBot="1" x14ac:dyDescent="0.3">
      <c r="A36" s="29" t="s">
        <v>333</v>
      </c>
      <c r="B36" s="401" t="s">
        <v>3184</v>
      </c>
      <c r="C36" s="402" t="s">
        <v>3185</v>
      </c>
      <c r="D36" s="32" t="s">
        <v>330</v>
      </c>
      <c r="E36" s="53" t="s">
        <v>1930</v>
      </c>
      <c r="F36" s="393" t="s">
        <v>3186</v>
      </c>
      <c r="G36" s="394" t="s">
        <v>3187</v>
      </c>
      <c r="H36" s="393" t="s">
        <v>3188</v>
      </c>
      <c r="I36" s="401" t="s">
        <v>3184</v>
      </c>
      <c r="J36" s="401" t="s">
        <v>3184</v>
      </c>
      <c r="K36" s="391" t="s">
        <v>3189</v>
      </c>
      <c r="L36" s="403" t="s">
        <v>3190</v>
      </c>
    </row>
    <row r="37" spans="1:12" s="41" customFormat="1" ht="64.5" thickBot="1" x14ac:dyDescent="0.3">
      <c r="A37" s="29" t="s">
        <v>1933</v>
      </c>
      <c r="B37" s="30" t="s">
        <v>1669</v>
      </c>
      <c r="C37" s="31" t="s">
        <v>2556</v>
      </c>
      <c r="D37" s="32" t="s">
        <v>336</v>
      </c>
      <c r="E37" s="33" t="s">
        <v>1934</v>
      </c>
      <c r="F37" s="32" t="s">
        <v>322</v>
      </c>
      <c r="G37" s="34" t="s">
        <v>1931</v>
      </c>
      <c r="H37" s="32" t="s">
        <v>321</v>
      </c>
      <c r="I37" s="375" t="s">
        <v>1669</v>
      </c>
      <c r="J37" s="375" t="s">
        <v>1669</v>
      </c>
      <c r="K37" s="375" t="s">
        <v>321</v>
      </c>
      <c r="L37" s="404" t="s">
        <v>3191</v>
      </c>
    </row>
    <row r="38" spans="1:12" ht="26.25" thickBot="1" x14ac:dyDescent="0.3">
      <c r="A38" s="37" t="s">
        <v>1946</v>
      </c>
      <c r="B38" s="51">
        <v>64</v>
      </c>
      <c r="C38" s="31" t="s">
        <v>1947</v>
      </c>
      <c r="D38" s="122" t="s">
        <v>349</v>
      </c>
      <c r="E38" s="59" t="s">
        <v>1944</v>
      </c>
      <c r="F38" s="122" t="s">
        <v>309</v>
      </c>
      <c r="G38" s="123" t="s">
        <v>1926</v>
      </c>
      <c r="H38" s="122" t="s">
        <v>288</v>
      </c>
      <c r="I38" s="387" t="s">
        <v>1262</v>
      </c>
      <c r="J38" s="387" t="s">
        <v>1262</v>
      </c>
      <c r="K38" s="391" t="s">
        <v>3192</v>
      </c>
      <c r="L38" s="405" t="s">
        <v>1948</v>
      </c>
    </row>
    <row r="39" spans="1:12" ht="39" thickBot="1" x14ac:dyDescent="0.3">
      <c r="A39" s="37" t="s">
        <v>3193</v>
      </c>
      <c r="B39" s="51">
        <v>65</v>
      </c>
      <c r="C39" s="31" t="s">
        <v>1892</v>
      </c>
      <c r="D39" s="52" t="s">
        <v>1792</v>
      </c>
      <c r="E39" s="53" t="s">
        <v>1893</v>
      </c>
      <c r="F39" s="52" t="s">
        <v>287</v>
      </c>
      <c r="G39" s="54"/>
      <c r="H39" s="52" t="s">
        <v>288</v>
      </c>
      <c r="I39" s="399" t="s">
        <v>1662</v>
      </c>
      <c r="J39" s="399" t="s">
        <v>287</v>
      </c>
      <c r="K39" s="399" t="s">
        <v>321</v>
      </c>
      <c r="L39" s="374" t="s">
        <v>3194</v>
      </c>
    </row>
    <row r="40" spans="1:12" s="41" customFormat="1" ht="39" thickBot="1" x14ac:dyDescent="0.3">
      <c r="A40" s="37" t="s">
        <v>1924</v>
      </c>
      <c r="B40" s="51">
        <v>65</v>
      </c>
      <c r="C40" s="31" t="s">
        <v>1892</v>
      </c>
      <c r="D40" s="52" t="s">
        <v>238</v>
      </c>
      <c r="E40" s="53" t="s">
        <v>1925</v>
      </c>
      <c r="F40" s="52" t="s">
        <v>309</v>
      </c>
      <c r="G40" s="54" t="s">
        <v>1926</v>
      </c>
      <c r="H40" s="52" t="s">
        <v>1916</v>
      </c>
      <c r="I40" s="399" t="s">
        <v>1662</v>
      </c>
      <c r="J40" s="399" t="s">
        <v>1662</v>
      </c>
      <c r="K40" s="399" t="s">
        <v>321</v>
      </c>
      <c r="L40" s="374" t="s">
        <v>3194</v>
      </c>
    </row>
    <row r="41" spans="1:12" s="156" customFormat="1" ht="26.25" thickBot="1" x14ac:dyDescent="0.3">
      <c r="A41" s="37" t="s">
        <v>1961</v>
      </c>
      <c r="B41" s="51">
        <v>65</v>
      </c>
      <c r="C41" s="31" t="s">
        <v>1892</v>
      </c>
      <c r="D41" s="52" t="s">
        <v>154</v>
      </c>
      <c r="E41" s="53" t="s">
        <v>1962</v>
      </c>
      <c r="F41" s="52" t="s">
        <v>309</v>
      </c>
      <c r="G41" s="54" t="s">
        <v>1926</v>
      </c>
      <c r="H41" s="52" t="s">
        <v>288</v>
      </c>
      <c r="I41" s="399" t="s">
        <v>1662</v>
      </c>
      <c r="J41" s="399" t="s">
        <v>1662</v>
      </c>
      <c r="K41" s="399" t="s">
        <v>321</v>
      </c>
      <c r="L41" s="374" t="s">
        <v>3194</v>
      </c>
    </row>
    <row r="42" spans="1:12" ht="26.25" thickBot="1" x14ac:dyDescent="0.3">
      <c r="A42" s="23" t="s">
        <v>2022</v>
      </c>
      <c r="B42" s="51" t="s">
        <v>1658</v>
      </c>
      <c r="C42" s="108" t="s">
        <v>2023</v>
      </c>
      <c r="D42" s="116" t="s">
        <v>287</v>
      </c>
      <c r="E42" s="53"/>
      <c r="F42" s="116" t="s">
        <v>287</v>
      </c>
      <c r="G42" s="118"/>
      <c r="H42" s="116" t="s">
        <v>287</v>
      </c>
      <c r="I42" s="395" t="s">
        <v>287</v>
      </c>
      <c r="J42" s="395" t="s">
        <v>287</v>
      </c>
      <c r="K42" s="395" t="s">
        <v>287</v>
      </c>
      <c r="L42" s="406" t="s">
        <v>2016</v>
      </c>
    </row>
    <row r="43" spans="1:12" ht="26.25" thickBot="1" x14ac:dyDescent="0.3">
      <c r="A43" s="124" t="s">
        <v>2024</v>
      </c>
      <c r="B43" s="24" t="s">
        <v>1654</v>
      </c>
      <c r="C43" s="60" t="s">
        <v>2025</v>
      </c>
      <c r="D43" s="26" t="s">
        <v>287</v>
      </c>
      <c r="E43" s="27"/>
      <c r="F43" s="26" t="s">
        <v>287</v>
      </c>
      <c r="G43" s="28"/>
      <c r="H43" s="26" t="s">
        <v>287</v>
      </c>
      <c r="I43" s="395" t="s">
        <v>287</v>
      </c>
      <c r="J43" s="395" t="s">
        <v>287</v>
      </c>
      <c r="K43" s="395" t="s">
        <v>287</v>
      </c>
      <c r="L43" s="406" t="s">
        <v>2016</v>
      </c>
    </row>
    <row r="44" spans="1:12" ht="26.25" thickBot="1" x14ac:dyDescent="0.3">
      <c r="A44" s="23" t="s">
        <v>1949</v>
      </c>
      <c r="B44" s="51">
        <v>70</v>
      </c>
      <c r="C44" s="31" t="s">
        <v>1950</v>
      </c>
      <c r="D44" s="122" t="s">
        <v>349</v>
      </c>
      <c r="E44" s="59" t="s">
        <v>1944</v>
      </c>
      <c r="F44" s="122" t="s">
        <v>309</v>
      </c>
      <c r="G44" s="385" t="s">
        <v>1926</v>
      </c>
      <c r="H44" s="122" t="s">
        <v>288</v>
      </c>
      <c r="I44" s="387" t="s">
        <v>1642</v>
      </c>
      <c r="J44" s="387" t="s">
        <v>1642</v>
      </c>
      <c r="K44" s="387" t="s">
        <v>288</v>
      </c>
      <c r="L44" s="396" t="s">
        <v>3195</v>
      </c>
    </row>
    <row r="45" spans="1:12" ht="26.25" thickBot="1" x14ac:dyDescent="0.3">
      <c r="A45" s="42" t="s">
        <v>1957</v>
      </c>
      <c r="B45" s="30" t="s">
        <v>1642</v>
      </c>
      <c r="C45" s="50" t="s">
        <v>1950</v>
      </c>
      <c r="D45" s="32" t="s">
        <v>357</v>
      </c>
      <c r="E45" s="33" t="s">
        <v>1958</v>
      </c>
      <c r="F45" s="32" t="s">
        <v>309</v>
      </c>
      <c r="G45" s="47" t="s">
        <v>1926</v>
      </c>
      <c r="H45" s="32" t="s">
        <v>288</v>
      </c>
      <c r="I45" s="379" t="s">
        <v>1642</v>
      </c>
      <c r="J45" s="379" t="s">
        <v>1642</v>
      </c>
      <c r="K45" s="379" t="s">
        <v>288</v>
      </c>
      <c r="L45" s="396" t="s">
        <v>3195</v>
      </c>
    </row>
    <row r="46" spans="1:12" ht="26.25" thickBot="1" x14ac:dyDescent="0.3">
      <c r="A46" s="37" t="s">
        <v>1959</v>
      </c>
      <c r="B46" s="24">
        <v>70</v>
      </c>
      <c r="C46" s="25" t="s">
        <v>1950</v>
      </c>
      <c r="D46" s="38" t="s">
        <v>157</v>
      </c>
      <c r="E46" s="400" t="s">
        <v>1960</v>
      </c>
      <c r="F46" s="52" t="s">
        <v>309</v>
      </c>
      <c r="G46" s="28" t="s">
        <v>1926</v>
      </c>
      <c r="H46" s="38" t="s">
        <v>288</v>
      </c>
      <c r="I46" s="395" t="s">
        <v>1642</v>
      </c>
      <c r="J46" s="395" t="s">
        <v>1642</v>
      </c>
      <c r="K46" s="373" t="s">
        <v>288</v>
      </c>
      <c r="L46" s="396" t="s">
        <v>3195</v>
      </c>
    </row>
    <row r="47" spans="1:12" ht="64.5" thickBot="1" x14ac:dyDescent="0.3">
      <c r="A47" s="23" t="s">
        <v>3196</v>
      </c>
      <c r="B47" s="51">
        <v>70</v>
      </c>
      <c r="C47" s="25" t="s">
        <v>1950</v>
      </c>
      <c r="D47" s="52" t="s">
        <v>301</v>
      </c>
      <c r="E47" s="53"/>
      <c r="F47" s="52" t="s">
        <v>1638</v>
      </c>
      <c r="G47" s="39" t="s">
        <v>1915</v>
      </c>
      <c r="H47" s="52" t="s">
        <v>288</v>
      </c>
      <c r="I47" s="395" t="s">
        <v>1642</v>
      </c>
      <c r="J47" s="395" t="s">
        <v>1642</v>
      </c>
      <c r="K47" s="373" t="s">
        <v>288</v>
      </c>
      <c r="L47" s="396" t="s">
        <v>3195</v>
      </c>
    </row>
    <row r="48" spans="1:12" s="41" customFormat="1" ht="39" thickBot="1" x14ac:dyDescent="0.3">
      <c r="A48" s="120" t="s">
        <v>2028</v>
      </c>
      <c r="B48" s="30">
        <v>70</v>
      </c>
      <c r="C48" s="50" t="s">
        <v>1950</v>
      </c>
      <c r="D48" s="32" t="s">
        <v>301</v>
      </c>
      <c r="E48" s="33"/>
      <c r="F48" s="45" t="s">
        <v>1634</v>
      </c>
      <c r="G48" s="34" t="s">
        <v>2029</v>
      </c>
      <c r="H48" s="32" t="s">
        <v>288</v>
      </c>
      <c r="I48" s="379" t="s">
        <v>1642</v>
      </c>
      <c r="J48" s="379" t="s">
        <v>1642</v>
      </c>
      <c r="K48" s="379" t="s">
        <v>288</v>
      </c>
      <c r="L48" s="396" t="s">
        <v>3195</v>
      </c>
    </row>
    <row r="49" spans="1:12" s="41" customFormat="1" ht="64.5" thickBot="1" x14ac:dyDescent="0.3">
      <c r="A49" s="121" t="s">
        <v>1974</v>
      </c>
      <c r="B49" s="51">
        <v>81</v>
      </c>
      <c r="C49" s="31" t="s">
        <v>1975</v>
      </c>
      <c r="D49" s="52" t="s">
        <v>371</v>
      </c>
      <c r="E49" s="53" t="s">
        <v>1973</v>
      </c>
      <c r="F49" s="26" t="s">
        <v>311</v>
      </c>
      <c r="G49" s="54" t="s">
        <v>1968</v>
      </c>
      <c r="H49" s="52" t="s">
        <v>288</v>
      </c>
      <c r="I49" s="399" t="s">
        <v>311</v>
      </c>
      <c r="J49" s="399" t="s">
        <v>311</v>
      </c>
      <c r="K49" s="399" t="s">
        <v>288</v>
      </c>
      <c r="L49" s="374" t="s">
        <v>1969</v>
      </c>
    </row>
    <row r="50" spans="1:12" s="41" customFormat="1" ht="39" thickBot="1" x14ac:dyDescent="0.3">
      <c r="A50" s="42" t="s">
        <v>1899</v>
      </c>
      <c r="B50" s="30" t="s">
        <v>1595</v>
      </c>
      <c r="C50" s="115" t="s">
        <v>1900</v>
      </c>
      <c r="D50" s="32" t="s">
        <v>303</v>
      </c>
      <c r="E50" s="33" t="s">
        <v>1898</v>
      </c>
      <c r="F50" s="32" t="s">
        <v>287</v>
      </c>
      <c r="G50" s="113"/>
      <c r="H50" s="32" t="s">
        <v>288</v>
      </c>
      <c r="I50" s="379" t="s">
        <v>377</v>
      </c>
      <c r="J50" s="379" t="s">
        <v>287</v>
      </c>
      <c r="K50" s="379" t="s">
        <v>321</v>
      </c>
      <c r="L50" s="376" t="s">
        <v>1886</v>
      </c>
    </row>
    <row r="51" spans="1:12" s="41" customFormat="1" ht="39" thickBot="1" x14ac:dyDescent="0.3">
      <c r="A51" s="42" t="s">
        <v>1910</v>
      </c>
      <c r="B51" s="30">
        <v>82</v>
      </c>
      <c r="C51" s="50" t="s">
        <v>1911</v>
      </c>
      <c r="D51" s="32" t="s">
        <v>168</v>
      </c>
      <c r="E51" s="33" t="s">
        <v>1905</v>
      </c>
      <c r="F51" s="32" t="s">
        <v>340</v>
      </c>
      <c r="G51" s="113" t="s">
        <v>1906</v>
      </c>
      <c r="H51" s="32" t="s">
        <v>321</v>
      </c>
      <c r="I51" s="387" t="s">
        <v>377</v>
      </c>
      <c r="J51" s="387" t="s">
        <v>377</v>
      </c>
      <c r="K51" s="379" t="s">
        <v>321</v>
      </c>
      <c r="L51" s="376" t="s">
        <v>1886</v>
      </c>
    </row>
    <row r="52" spans="1:12" ht="64.5" thickBot="1" x14ac:dyDescent="0.3">
      <c r="A52" s="23" t="s">
        <v>1940</v>
      </c>
      <c r="B52" s="24">
        <v>83</v>
      </c>
      <c r="C52" s="31" t="s">
        <v>1941</v>
      </c>
      <c r="D52" s="122" t="s">
        <v>342</v>
      </c>
      <c r="E52" s="59" t="s">
        <v>1938</v>
      </c>
      <c r="F52" s="52" t="s">
        <v>344</v>
      </c>
      <c r="G52" s="54" t="s">
        <v>1939</v>
      </c>
      <c r="H52" s="122" t="s">
        <v>288</v>
      </c>
      <c r="I52" s="379" t="s">
        <v>344</v>
      </c>
      <c r="J52" s="379" t="s">
        <v>344</v>
      </c>
      <c r="K52" s="364" t="s">
        <v>3164</v>
      </c>
      <c r="L52" s="376" t="s">
        <v>3197</v>
      </c>
    </row>
    <row r="53" spans="1:12" ht="51.75" thickBot="1" x14ac:dyDescent="0.3">
      <c r="A53" s="23" t="s">
        <v>1964</v>
      </c>
      <c r="B53" s="24">
        <v>83</v>
      </c>
      <c r="C53" s="60" t="s">
        <v>1941</v>
      </c>
      <c r="D53" s="57" t="s">
        <v>151</v>
      </c>
      <c r="E53" s="58" t="s">
        <v>1963</v>
      </c>
      <c r="F53" s="122" t="s">
        <v>344</v>
      </c>
      <c r="G53" s="59" t="s">
        <v>1939</v>
      </c>
      <c r="H53" s="57" t="s">
        <v>321</v>
      </c>
      <c r="I53" s="379" t="s">
        <v>344</v>
      </c>
      <c r="J53" s="379" t="s">
        <v>344</v>
      </c>
      <c r="K53" s="364" t="s">
        <v>3164</v>
      </c>
      <c r="L53" s="374" t="s">
        <v>1932</v>
      </c>
    </row>
    <row r="54" spans="1:12" s="156" customFormat="1" ht="64.5" thickBot="1" x14ac:dyDescent="0.3">
      <c r="A54" s="120" t="s">
        <v>1997</v>
      </c>
      <c r="B54" s="109">
        <v>84</v>
      </c>
      <c r="C54" s="56" t="s">
        <v>1998</v>
      </c>
      <c r="D54" s="111" t="s">
        <v>1262</v>
      </c>
      <c r="E54" s="46" t="s">
        <v>1996</v>
      </c>
      <c r="F54" s="32" t="s">
        <v>311</v>
      </c>
      <c r="G54" s="34" t="s">
        <v>1968</v>
      </c>
      <c r="H54" s="45" t="s">
        <v>288</v>
      </c>
      <c r="I54" s="373" t="s">
        <v>311</v>
      </c>
      <c r="J54" s="373" t="s">
        <v>311</v>
      </c>
      <c r="K54" s="375" t="s">
        <v>288</v>
      </c>
      <c r="L54" s="397" t="s">
        <v>1969</v>
      </c>
    </row>
    <row r="55" spans="1:12" ht="39" thickBot="1" x14ac:dyDescent="0.3">
      <c r="A55" s="42" t="s">
        <v>1912</v>
      </c>
      <c r="B55" s="43">
        <v>85</v>
      </c>
      <c r="C55" s="50" t="s">
        <v>1913</v>
      </c>
      <c r="D55" s="32" t="s">
        <v>168</v>
      </c>
      <c r="E55" s="33" t="s">
        <v>1905</v>
      </c>
      <c r="F55" s="32" t="s">
        <v>340</v>
      </c>
      <c r="G55" s="34" t="s">
        <v>1906</v>
      </c>
      <c r="H55" s="32" t="s">
        <v>321</v>
      </c>
      <c r="I55" s="379" t="s">
        <v>340</v>
      </c>
      <c r="J55" s="379" t="s">
        <v>340</v>
      </c>
      <c r="K55" s="379" t="s">
        <v>321</v>
      </c>
      <c r="L55" s="376" t="s">
        <v>1909</v>
      </c>
    </row>
    <row r="56" spans="1:12" s="41" customFormat="1" ht="64.5" thickBot="1" x14ac:dyDescent="0.3">
      <c r="A56" s="37" t="s">
        <v>1982</v>
      </c>
      <c r="B56" s="51">
        <v>86</v>
      </c>
      <c r="C56" s="125" t="s">
        <v>1986</v>
      </c>
      <c r="D56" s="38" t="s">
        <v>1677</v>
      </c>
      <c r="E56" s="400" t="s">
        <v>1984</v>
      </c>
      <c r="F56" s="38" t="s">
        <v>354</v>
      </c>
      <c r="G56" s="39" t="s">
        <v>1985</v>
      </c>
      <c r="H56" s="38" t="s">
        <v>288</v>
      </c>
      <c r="I56" s="395" t="s">
        <v>354</v>
      </c>
      <c r="J56" s="395" t="s">
        <v>354</v>
      </c>
      <c r="K56" s="399" t="s">
        <v>288</v>
      </c>
      <c r="L56" s="398" t="s">
        <v>3172</v>
      </c>
    </row>
    <row r="57" spans="1:12" s="41" customFormat="1" ht="39" thickBot="1" x14ac:dyDescent="0.3">
      <c r="A57" s="37" t="s">
        <v>1990</v>
      </c>
      <c r="B57" s="51">
        <v>87</v>
      </c>
      <c r="C57" s="125" t="s">
        <v>1994</v>
      </c>
      <c r="D57" s="52" t="s">
        <v>1669</v>
      </c>
      <c r="E57" s="27" t="s">
        <v>1992</v>
      </c>
      <c r="F57" s="52" t="s">
        <v>311</v>
      </c>
      <c r="G57" s="28" t="s">
        <v>1968</v>
      </c>
      <c r="H57" s="52" t="s">
        <v>288</v>
      </c>
      <c r="I57" s="399" t="s">
        <v>289</v>
      </c>
      <c r="J57" s="399" t="s">
        <v>289</v>
      </c>
      <c r="K57" s="399" t="s">
        <v>288</v>
      </c>
      <c r="L57" s="374" t="s">
        <v>1993</v>
      </c>
    </row>
    <row r="58" spans="1:12" s="41" customFormat="1" ht="39" thickBot="1" x14ac:dyDescent="0.3">
      <c r="A58" s="121" t="s">
        <v>1951</v>
      </c>
      <c r="B58" s="55">
        <v>88</v>
      </c>
      <c r="C58" s="108" t="s">
        <v>1952</v>
      </c>
      <c r="D58" s="116" t="s">
        <v>349</v>
      </c>
      <c r="E58" s="117" t="s">
        <v>1944</v>
      </c>
      <c r="F58" s="116" t="s">
        <v>309</v>
      </c>
      <c r="G58" s="54" t="s">
        <v>1926</v>
      </c>
      <c r="H58" s="38" t="s">
        <v>288</v>
      </c>
      <c r="I58" s="395" t="s">
        <v>330</v>
      </c>
      <c r="J58" s="395" t="s">
        <v>330</v>
      </c>
      <c r="K58" s="377" t="s">
        <v>3174</v>
      </c>
      <c r="L58" s="398" t="s">
        <v>1945</v>
      </c>
    </row>
    <row r="59" spans="1:12" s="41" customFormat="1" ht="39" thickBot="1" x14ac:dyDescent="0.3">
      <c r="A59" s="120" t="s">
        <v>2020</v>
      </c>
      <c r="B59" s="109" t="s">
        <v>1569</v>
      </c>
      <c r="C59" s="407" t="s">
        <v>2021</v>
      </c>
      <c r="D59" s="126" t="s">
        <v>287</v>
      </c>
      <c r="E59" s="127"/>
      <c r="F59" s="126" t="s">
        <v>1677</v>
      </c>
      <c r="G59" s="34" t="s">
        <v>2019</v>
      </c>
      <c r="H59" s="126" t="s">
        <v>288</v>
      </c>
      <c r="I59" s="364" t="s">
        <v>3177</v>
      </c>
      <c r="J59" s="408" t="s">
        <v>287</v>
      </c>
      <c r="K59" s="364" t="s">
        <v>3198</v>
      </c>
      <c r="L59" s="409" t="s">
        <v>3199</v>
      </c>
    </row>
    <row r="60" spans="1:12" s="41" customFormat="1" ht="51.75" thickBot="1" x14ac:dyDescent="0.3">
      <c r="A60" s="23" t="s">
        <v>1920</v>
      </c>
      <c r="B60" s="24">
        <v>90</v>
      </c>
      <c r="C60" s="60" t="s">
        <v>1921</v>
      </c>
      <c r="D60" s="26" t="s">
        <v>242</v>
      </c>
      <c r="E60" s="27" t="s">
        <v>1918</v>
      </c>
      <c r="F60" s="26" t="s">
        <v>338</v>
      </c>
      <c r="G60" s="54" t="s">
        <v>1919</v>
      </c>
      <c r="H60" s="26" t="s">
        <v>321</v>
      </c>
      <c r="I60" s="373" t="s">
        <v>1673</v>
      </c>
      <c r="J60" s="373" t="s">
        <v>1673</v>
      </c>
      <c r="K60" s="373" t="s">
        <v>321</v>
      </c>
      <c r="L60" s="396" t="s">
        <v>3200</v>
      </c>
    </row>
    <row r="61" spans="1:12" ht="64.5" thickBot="1" x14ac:dyDescent="0.3">
      <c r="A61" s="124" t="s">
        <v>1935</v>
      </c>
      <c r="B61" s="24">
        <v>91</v>
      </c>
      <c r="C61" s="410" t="s">
        <v>1936</v>
      </c>
      <c r="D61" s="57" t="s">
        <v>336</v>
      </c>
      <c r="E61" s="58" t="s">
        <v>1934</v>
      </c>
      <c r="F61" s="57" t="s">
        <v>322</v>
      </c>
      <c r="G61" s="385" t="s">
        <v>1931</v>
      </c>
      <c r="H61" s="57" t="s">
        <v>321</v>
      </c>
      <c r="I61" s="411" t="s">
        <v>1669</v>
      </c>
      <c r="J61" s="411" t="s">
        <v>1669</v>
      </c>
      <c r="K61" s="411" t="s">
        <v>321</v>
      </c>
      <c r="L61" s="404" t="s">
        <v>3191</v>
      </c>
    </row>
    <row r="62" spans="1:12" s="41" customFormat="1" ht="39" thickBot="1" x14ac:dyDescent="0.3">
      <c r="A62" s="23" t="s">
        <v>1953</v>
      </c>
      <c r="B62" s="24">
        <v>92</v>
      </c>
      <c r="C62" s="60" t="s">
        <v>1954</v>
      </c>
      <c r="D62" s="57" t="s">
        <v>349</v>
      </c>
      <c r="E62" s="58" t="s">
        <v>1944</v>
      </c>
      <c r="F62" s="57" t="s">
        <v>309</v>
      </c>
      <c r="G62" s="385" t="s">
        <v>1926</v>
      </c>
      <c r="H62" s="57" t="s">
        <v>288</v>
      </c>
      <c r="I62" s="387" t="s">
        <v>1262</v>
      </c>
      <c r="J62" s="387" t="s">
        <v>1262</v>
      </c>
      <c r="K62" s="364" t="s">
        <v>3164</v>
      </c>
      <c r="L62" s="405" t="s">
        <v>1948</v>
      </c>
    </row>
    <row r="63" spans="1:12" ht="39" thickBot="1" x14ac:dyDescent="0.3">
      <c r="A63" s="23" t="s">
        <v>1927</v>
      </c>
      <c r="B63" s="24">
        <v>93</v>
      </c>
      <c r="C63" s="60" t="s">
        <v>1928</v>
      </c>
      <c r="D63" s="26" t="s">
        <v>238</v>
      </c>
      <c r="E63" s="27" t="s">
        <v>1925</v>
      </c>
      <c r="F63" s="26" t="s">
        <v>309</v>
      </c>
      <c r="G63" s="28" t="s">
        <v>1926</v>
      </c>
      <c r="H63" s="26" t="s">
        <v>321</v>
      </c>
      <c r="I63" s="399" t="s">
        <v>1662</v>
      </c>
      <c r="J63" s="399" t="s">
        <v>1662</v>
      </c>
      <c r="K63" s="399" t="s">
        <v>321</v>
      </c>
      <c r="L63" s="374" t="s">
        <v>3201</v>
      </c>
    </row>
    <row r="64" spans="1:12" ht="39" thickBot="1" x14ac:dyDescent="0.3">
      <c r="A64" s="124" t="s">
        <v>2026</v>
      </c>
      <c r="B64" s="128">
        <v>94</v>
      </c>
      <c r="C64" s="129" t="s">
        <v>2027</v>
      </c>
      <c r="D64" s="130" t="s">
        <v>287</v>
      </c>
      <c r="E64" s="131"/>
      <c r="F64" s="130" t="s">
        <v>287</v>
      </c>
      <c r="G64" s="132"/>
      <c r="H64" s="26" t="s">
        <v>287</v>
      </c>
      <c r="I64" s="399" t="s">
        <v>287</v>
      </c>
      <c r="J64" s="399" t="s">
        <v>287</v>
      </c>
      <c r="K64" s="412" t="s">
        <v>287</v>
      </c>
      <c r="L64" s="406" t="s">
        <v>2016</v>
      </c>
    </row>
    <row r="65" spans="1:12" ht="39" thickBot="1" x14ac:dyDescent="0.3">
      <c r="A65" s="23" t="s">
        <v>1955</v>
      </c>
      <c r="B65" s="51">
        <v>95</v>
      </c>
      <c r="C65" s="31" t="s">
        <v>1956</v>
      </c>
      <c r="D65" s="122" t="s">
        <v>349</v>
      </c>
      <c r="E65" s="59" t="s">
        <v>1944</v>
      </c>
      <c r="F65" s="122" t="s">
        <v>309</v>
      </c>
      <c r="G65" s="123" t="s">
        <v>1926</v>
      </c>
      <c r="H65" s="122" t="s">
        <v>288</v>
      </c>
      <c r="I65" s="387" t="s">
        <v>1642</v>
      </c>
      <c r="J65" s="387" t="s">
        <v>1642</v>
      </c>
      <c r="K65" s="387" t="s">
        <v>288</v>
      </c>
      <c r="L65" s="396" t="s">
        <v>3195</v>
      </c>
    </row>
    <row r="66" spans="1:12" ht="39" thickBot="1" x14ac:dyDescent="0.3">
      <c r="A66" s="42" t="s">
        <v>1894</v>
      </c>
      <c r="B66" s="43" t="s">
        <v>2013</v>
      </c>
      <c r="C66" s="44" t="s">
        <v>2014</v>
      </c>
      <c r="D66" s="45" t="s">
        <v>287</v>
      </c>
      <c r="E66" s="33"/>
      <c r="F66" s="32" t="s">
        <v>388</v>
      </c>
      <c r="G66" s="34" t="s">
        <v>2015</v>
      </c>
      <c r="H66" s="32" t="s">
        <v>288</v>
      </c>
      <c r="I66" s="379" t="s">
        <v>287</v>
      </c>
      <c r="J66" s="379" t="s">
        <v>287</v>
      </c>
      <c r="K66" s="379" t="s">
        <v>287</v>
      </c>
      <c r="L66" s="406" t="s">
        <v>2016</v>
      </c>
    </row>
    <row r="67" spans="1:12" ht="26.25" thickBot="1" x14ac:dyDescent="0.3">
      <c r="A67" s="585" t="s">
        <v>3202</v>
      </c>
      <c r="B67" s="391" t="s">
        <v>313</v>
      </c>
      <c r="C67" s="394" t="s">
        <v>3203</v>
      </c>
      <c r="D67" s="393" t="s">
        <v>287</v>
      </c>
      <c r="E67" s="586"/>
      <c r="F67" s="401" t="s">
        <v>1542</v>
      </c>
      <c r="G67" s="402" t="s">
        <v>3204</v>
      </c>
      <c r="H67" s="401" t="s">
        <v>288</v>
      </c>
      <c r="I67" s="401" t="s">
        <v>287</v>
      </c>
      <c r="J67" s="401" t="s">
        <v>1542</v>
      </c>
      <c r="K67" s="401" t="s">
        <v>288</v>
      </c>
      <c r="L67" s="402" t="s">
        <v>3398</v>
      </c>
    </row>
    <row r="68" spans="1:12" ht="51.75" thickBot="1" x14ac:dyDescent="0.3">
      <c r="A68" s="662" t="s">
        <v>3620</v>
      </c>
      <c r="B68" s="663">
        <v>69</v>
      </c>
      <c r="C68" s="664" t="s">
        <v>3620</v>
      </c>
      <c r="D68" s="665" t="s">
        <v>301</v>
      </c>
      <c r="E68" s="666"/>
      <c r="F68" s="667" t="s">
        <v>301</v>
      </c>
      <c r="G68" s="409"/>
      <c r="H68" s="667" t="s">
        <v>321</v>
      </c>
      <c r="I68" s="667" t="s">
        <v>1646</v>
      </c>
      <c r="J68" s="667" t="s">
        <v>1646</v>
      </c>
      <c r="K68" s="667" t="s">
        <v>321</v>
      </c>
      <c r="L68" s="664" t="s">
        <v>3620</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L274"/>
  <sheetViews>
    <sheetView tabSelected="1" zoomScaleNormal="100" workbookViewId="0">
      <pane xSplit="3" ySplit="6" topLeftCell="D242" activePane="bottomRight" state="frozen"/>
      <selection pane="topRight" activeCell="D1" sqref="D1"/>
      <selection pane="bottomLeft" activeCell="A7" sqref="A7"/>
      <selection pane="bottomRight" activeCell="C244" sqref="C244"/>
    </sheetView>
  </sheetViews>
  <sheetFormatPr defaultColWidth="9.140625" defaultRowHeight="15.75" x14ac:dyDescent="0.25"/>
  <cols>
    <col min="1" max="1" width="10.85546875" style="150" customWidth="1"/>
    <col min="2" max="2" width="27.42578125" style="3" customWidth="1"/>
    <col min="3" max="3" width="102.5703125" style="1" customWidth="1"/>
    <col min="4" max="4" width="17.85546875" style="2" customWidth="1"/>
    <col min="5" max="5" width="9.28515625" style="150" customWidth="1"/>
    <col min="6" max="6" width="13.140625" style="150" customWidth="1"/>
    <col min="7" max="7" width="22.140625" style="147" customWidth="1"/>
    <col min="8" max="8" width="12.7109375" style="10" customWidth="1"/>
    <col min="9" max="9" width="41.28515625" style="158" customWidth="1"/>
    <col min="10" max="10" width="115.140625" style="158" customWidth="1"/>
    <col min="11" max="11" width="21.7109375" style="583" customWidth="1"/>
    <col min="12" max="12" width="17" style="583" customWidth="1"/>
    <col min="13" max="16384" width="9.140625" style="1"/>
  </cols>
  <sheetData>
    <row r="1" spans="1:12" ht="23.25" x14ac:dyDescent="0.35">
      <c r="A1" s="149" t="s">
        <v>3404</v>
      </c>
      <c r="B1" s="7"/>
      <c r="D1" s="315" t="s">
        <v>2553</v>
      </c>
    </row>
    <row r="2" spans="1:12" ht="23.25" x14ac:dyDescent="0.25">
      <c r="A2" s="152" t="s">
        <v>204</v>
      </c>
      <c r="B2" s="6"/>
      <c r="C2" s="191"/>
      <c r="D2" s="5"/>
      <c r="J2" s="636"/>
    </row>
    <row r="3" spans="1:12" ht="23.25" x14ac:dyDescent="0.25">
      <c r="A3" s="192" t="s">
        <v>203</v>
      </c>
      <c r="B3" s="6"/>
      <c r="C3" s="191"/>
      <c r="D3" s="5"/>
    </row>
    <row r="4" spans="1:12" ht="23.25" x14ac:dyDescent="0.25">
      <c r="A4" s="153"/>
      <c r="C4" s="191"/>
    </row>
    <row r="5" spans="1:12" s="190" customFormat="1" ht="21" x14ac:dyDescent="0.25">
      <c r="A5" s="789" t="s">
        <v>202</v>
      </c>
      <c r="B5" s="789"/>
      <c r="C5" s="790"/>
      <c r="D5" s="791" t="s">
        <v>201</v>
      </c>
      <c r="E5" s="789"/>
      <c r="F5" s="789"/>
      <c r="G5" s="790"/>
      <c r="H5" s="809" t="s">
        <v>2067</v>
      </c>
      <c r="I5" s="810"/>
      <c r="J5" s="810"/>
      <c r="K5" s="810"/>
      <c r="L5" s="810"/>
    </row>
    <row r="6" spans="1:12" s="139" customFormat="1" ht="63" x14ac:dyDescent="0.35">
      <c r="A6" s="193" t="s">
        <v>200</v>
      </c>
      <c r="B6" s="194" t="s">
        <v>199</v>
      </c>
      <c r="C6" s="195" t="s">
        <v>198</v>
      </c>
      <c r="D6" s="196" t="s">
        <v>197</v>
      </c>
      <c r="E6" s="193" t="s">
        <v>196</v>
      </c>
      <c r="F6" s="193" t="s">
        <v>2147</v>
      </c>
      <c r="G6" s="195" t="s">
        <v>2045</v>
      </c>
      <c r="H6" s="197" t="s">
        <v>2192</v>
      </c>
      <c r="I6" s="309" t="s">
        <v>2543</v>
      </c>
      <c r="J6" s="198" t="s">
        <v>2130</v>
      </c>
      <c r="K6" s="65" t="s">
        <v>2405</v>
      </c>
      <c r="L6" s="65" t="s">
        <v>2068</v>
      </c>
    </row>
    <row r="7" spans="1:12" s="190" customFormat="1" x14ac:dyDescent="0.25">
      <c r="A7" s="724">
        <v>1</v>
      </c>
      <c r="B7" s="792" t="s">
        <v>2107</v>
      </c>
      <c r="C7" s="180" t="s">
        <v>195</v>
      </c>
      <c r="D7" s="726" t="s">
        <v>194</v>
      </c>
      <c r="E7" s="724" t="s">
        <v>1</v>
      </c>
      <c r="F7" s="724">
        <v>6</v>
      </c>
      <c r="G7" s="793" t="s">
        <v>2056</v>
      </c>
      <c r="H7" s="795" t="s">
        <v>321</v>
      </c>
      <c r="I7" s="811" t="s">
        <v>2544</v>
      </c>
      <c r="J7" s="811" t="s">
        <v>2565</v>
      </c>
      <c r="K7" s="811" t="s">
        <v>287</v>
      </c>
      <c r="L7" s="811" t="s">
        <v>2069</v>
      </c>
    </row>
    <row r="8" spans="1:12" x14ac:dyDescent="0.25">
      <c r="A8" s="724"/>
      <c r="B8" s="792"/>
      <c r="C8" s="199" t="s">
        <v>193</v>
      </c>
      <c r="D8" s="726"/>
      <c r="E8" s="724"/>
      <c r="F8" s="724"/>
      <c r="G8" s="794"/>
      <c r="H8" s="796"/>
      <c r="I8" s="813"/>
      <c r="J8" s="812"/>
      <c r="K8" s="813"/>
      <c r="L8" s="813"/>
    </row>
    <row r="9" spans="1:12" ht="63" x14ac:dyDescent="0.25">
      <c r="A9" s="724">
        <f>A7+1</f>
        <v>2</v>
      </c>
      <c r="B9" s="792" t="s">
        <v>192</v>
      </c>
      <c r="C9" s="62" t="s">
        <v>2193</v>
      </c>
      <c r="D9" s="726" t="s">
        <v>191</v>
      </c>
      <c r="E9" s="724" t="s">
        <v>19</v>
      </c>
      <c r="F9" s="724">
        <v>11</v>
      </c>
      <c r="G9" s="750" t="s">
        <v>2136</v>
      </c>
      <c r="H9" s="795" t="s">
        <v>321</v>
      </c>
      <c r="I9" s="811" t="s">
        <v>2544</v>
      </c>
      <c r="J9" s="811" t="s">
        <v>2566</v>
      </c>
      <c r="K9" s="811" t="s">
        <v>287</v>
      </c>
      <c r="L9" s="811" t="s">
        <v>2069</v>
      </c>
    </row>
    <row r="10" spans="1:12" x14ac:dyDescent="0.25">
      <c r="A10" s="724"/>
      <c r="B10" s="792"/>
      <c r="C10" s="136" t="s">
        <v>2047</v>
      </c>
      <c r="D10" s="726"/>
      <c r="E10" s="724"/>
      <c r="F10" s="724"/>
      <c r="G10" s="752"/>
      <c r="H10" s="796"/>
      <c r="I10" s="813"/>
      <c r="J10" s="812"/>
      <c r="K10" s="813"/>
      <c r="L10" s="813"/>
    </row>
    <row r="11" spans="1:12" s="8" customFormat="1" ht="47.25" x14ac:dyDescent="0.25">
      <c r="A11" s="770">
        <f>A9+1</f>
        <v>3</v>
      </c>
      <c r="B11" s="709" t="s">
        <v>205</v>
      </c>
      <c r="C11" s="62" t="s">
        <v>2194</v>
      </c>
      <c r="D11" s="795" t="s">
        <v>206</v>
      </c>
      <c r="E11" s="764" t="s">
        <v>19</v>
      </c>
      <c r="F11" s="764">
        <v>18</v>
      </c>
      <c r="G11" s="750" t="s">
        <v>2136</v>
      </c>
      <c r="H11" s="795" t="s">
        <v>321</v>
      </c>
      <c r="I11" s="816" t="s">
        <v>2546</v>
      </c>
      <c r="J11" s="814" t="s">
        <v>3390</v>
      </c>
      <c r="K11" s="698" t="s">
        <v>287</v>
      </c>
      <c r="L11" s="811" t="s">
        <v>2069</v>
      </c>
    </row>
    <row r="12" spans="1:12" s="8" customFormat="1" x14ac:dyDescent="0.25">
      <c r="A12" s="772"/>
      <c r="B12" s="717"/>
      <c r="C12" s="136" t="s">
        <v>2046</v>
      </c>
      <c r="D12" s="796"/>
      <c r="E12" s="765"/>
      <c r="F12" s="765"/>
      <c r="G12" s="752"/>
      <c r="H12" s="796"/>
      <c r="I12" s="812"/>
      <c r="J12" s="815"/>
      <c r="K12" s="699"/>
      <c r="L12" s="813"/>
    </row>
    <row r="13" spans="1:12" x14ac:dyDescent="0.25">
      <c r="A13" s="724">
        <f>A11+1</f>
        <v>4</v>
      </c>
      <c r="B13" s="792" t="s">
        <v>190</v>
      </c>
      <c r="C13" s="62" t="s">
        <v>189</v>
      </c>
      <c r="D13" s="726" t="s">
        <v>188</v>
      </c>
      <c r="E13" s="724" t="s">
        <v>163</v>
      </c>
      <c r="F13" s="724">
        <v>8</v>
      </c>
      <c r="G13" s="731"/>
      <c r="H13" s="795" t="s">
        <v>321</v>
      </c>
      <c r="I13" s="811" t="s">
        <v>2544</v>
      </c>
      <c r="J13" s="811" t="s">
        <v>2567</v>
      </c>
      <c r="K13" s="811" t="s">
        <v>187</v>
      </c>
      <c r="L13" s="811" t="s">
        <v>2551</v>
      </c>
    </row>
    <row r="14" spans="1:12" ht="32.25" customHeight="1" x14ac:dyDescent="0.25">
      <c r="A14" s="724"/>
      <c r="B14" s="792"/>
      <c r="C14" s="199" t="s">
        <v>162</v>
      </c>
      <c r="D14" s="726"/>
      <c r="E14" s="724"/>
      <c r="F14" s="724"/>
      <c r="G14" s="731"/>
      <c r="H14" s="796"/>
      <c r="I14" s="813"/>
      <c r="J14" s="812"/>
      <c r="K14" s="813"/>
      <c r="L14" s="813"/>
    </row>
    <row r="15" spans="1:12" x14ac:dyDescent="0.25">
      <c r="A15" s="724">
        <f>A13+1</f>
        <v>5</v>
      </c>
      <c r="B15" s="792" t="s">
        <v>187</v>
      </c>
      <c r="C15" s="180" t="s">
        <v>186</v>
      </c>
      <c r="D15" s="726" t="s">
        <v>185</v>
      </c>
      <c r="E15" s="724" t="s">
        <v>163</v>
      </c>
      <c r="F15" s="724">
        <v>8</v>
      </c>
      <c r="G15" s="731"/>
      <c r="H15" s="795" t="s">
        <v>321</v>
      </c>
      <c r="I15" s="811" t="s">
        <v>2544</v>
      </c>
      <c r="J15" s="811" t="s">
        <v>2568</v>
      </c>
      <c r="K15" s="811" t="s">
        <v>287</v>
      </c>
      <c r="L15" s="811" t="s">
        <v>2069</v>
      </c>
    </row>
    <row r="16" spans="1:12" x14ac:dyDescent="0.25">
      <c r="A16" s="724"/>
      <c r="B16" s="792"/>
      <c r="C16" s="199" t="s">
        <v>162</v>
      </c>
      <c r="D16" s="726"/>
      <c r="E16" s="724"/>
      <c r="F16" s="724"/>
      <c r="G16" s="731"/>
      <c r="H16" s="796"/>
      <c r="I16" s="813"/>
      <c r="J16" s="812"/>
      <c r="K16" s="813"/>
      <c r="L16" s="813"/>
    </row>
    <row r="17" spans="1:12" x14ac:dyDescent="0.25">
      <c r="A17" s="724">
        <f>A15+1</f>
        <v>6</v>
      </c>
      <c r="B17" s="792" t="s">
        <v>184</v>
      </c>
      <c r="C17" s="180" t="s">
        <v>183</v>
      </c>
      <c r="D17" s="726" t="s">
        <v>2043</v>
      </c>
      <c r="E17" s="729" t="s">
        <v>1</v>
      </c>
      <c r="F17" s="729">
        <v>1</v>
      </c>
      <c r="G17" s="760"/>
      <c r="H17" s="726" t="s">
        <v>321</v>
      </c>
      <c r="I17" s="811" t="s">
        <v>2544</v>
      </c>
      <c r="J17" s="819" t="s">
        <v>2566</v>
      </c>
      <c r="K17" s="690" t="s">
        <v>287</v>
      </c>
      <c r="L17" s="690" t="s">
        <v>2069</v>
      </c>
    </row>
    <row r="18" spans="1:12" ht="16.5" thickBot="1" x14ac:dyDescent="0.3">
      <c r="A18" s="797"/>
      <c r="B18" s="798"/>
      <c r="C18" s="200" t="s">
        <v>1161</v>
      </c>
      <c r="D18" s="799"/>
      <c r="E18" s="800"/>
      <c r="F18" s="800"/>
      <c r="G18" s="844"/>
      <c r="H18" s="799"/>
      <c r="I18" s="813"/>
      <c r="J18" s="820"/>
      <c r="K18" s="828"/>
      <c r="L18" s="828"/>
    </row>
    <row r="19" spans="1:12" s="8" customFormat="1" ht="63.75" customHeight="1" x14ac:dyDescent="0.25">
      <c r="A19" s="770">
        <f>A17+1</f>
        <v>7</v>
      </c>
      <c r="B19" s="695" t="s">
        <v>270</v>
      </c>
      <c r="C19" s="602" t="s">
        <v>2195</v>
      </c>
      <c r="D19" s="838" t="s">
        <v>271</v>
      </c>
      <c r="E19" s="770" t="s">
        <v>1</v>
      </c>
      <c r="F19" s="770">
        <v>11</v>
      </c>
      <c r="G19" s="841"/>
      <c r="H19" s="833" t="s">
        <v>288</v>
      </c>
      <c r="I19" s="822" t="s">
        <v>287</v>
      </c>
      <c r="J19" s="822" t="s">
        <v>287</v>
      </c>
      <c r="K19" s="822" t="s">
        <v>287</v>
      </c>
      <c r="L19" s="822" t="s">
        <v>287</v>
      </c>
    </row>
    <row r="20" spans="1:12" s="8" customFormat="1" x14ac:dyDescent="0.25">
      <c r="A20" s="771"/>
      <c r="B20" s="732"/>
      <c r="C20" s="603" t="s">
        <v>2145</v>
      </c>
      <c r="D20" s="839"/>
      <c r="E20" s="771"/>
      <c r="F20" s="771"/>
      <c r="G20" s="842"/>
      <c r="H20" s="834"/>
      <c r="I20" s="831"/>
      <c r="J20" s="823"/>
      <c r="K20" s="831"/>
      <c r="L20" s="831"/>
    </row>
    <row r="21" spans="1:12" s="8" customFormat="1" x14ac:dyDescent="0.25">
      <c r="A21" s="772"/>
      <c r="B21" s="696"/>
      <c r="C21" s="604" t="s">
        <v>11</v>
      </c>
      <c r="D21" s="840"/>
      <c r="E21" s="772"/>
      <c r="F21" s="772"/>
      <c r="G21" s="843"/>
      <c r="H21" s="835"/>
      <c r="I21" s="832"/>
      <c r="J21" s="824"/>
      <c r="K21" s="832"/>
      <c r="L21" s="832"/>
    </row>
    <row r="22" spans="1:12" ht="31.5" x14ac:dyDescent="0.25">
      <c r="A22" s="724">
        <f>A19+1</f>
        <v>8</v>
      </c>
      <c r="B22" s="733" t="s">
        <v>65</v>
      </c>
      <c r="C22" s="62" t="s">
        <v>64</v>
      </c>
      <c r="D22" s="726" t="s">
        <v>63</v>
      </c>
      <c r="E22" s="724" t="s">
        <v>1</v>
      </c>
      <c r="F22" s="724">
        <v>4</v>
      </c>
      <c r="G22" s="723"/>
      <c r="H22" s="726" t="s">
        <v>321</v>
      </c>
      <c r="I22" s="825" t="s">
        <v>2546</v>
      </c>
      <c r="J22" s="825" t="s">
        <v>3592</v>
      </c>
      <c r="K22" s="826" t="s">
        <v>287</v>
      </c>
      <c r="L22" s="826" t="s">
        <v>2552</v>
      </c>
    </row>
    <row r="23" spans="1:12" x14ac:dyDescent="0.25">
      <c r="A23" s="724"/>
      <c r="B23" s="733"/>
      <c r="C23" s="199" t="s">
        <v>62</v>
      </c>
      <c r="D23" s="726"/>
      <c r="E23" s="724"/>
      <c r="F23" s="724"/>
      <c r="G23" s="723"/>
      <c r="H23" s="726"/>
      <c r="I23" s="825"/>
      <c r="J23" s="792"/>
      <c r="K23" s="826"/>
      <c r="L23" s="826"/>
    </row>
    <row r="24" spans="1:12" ht="15" customHeight="1" x14ac:dyDescent="0.25">
      <c r="A24" s="724"/>
      <c r="B24" s="733"/>
      <c r="C24" s="199" t="s">
        <v>61</v>
      </c>
      <c r="D24" s="726"/>
      <c r="E24" s="724"/>
      <c r="F24" s="724"/>
      <c r="G24" s="723"/>
      <c r="H24" s="726"/>
      <c r="I24" s="825"/>
      <c r="J24" s="792"/>
      <c r="K24" s="826"/>
      <c r="L24" s="826"/>
    </row>
    <row r="25" spans="1:12" ht="54.75" customHeight="1" x14ac:dyDescent="0.25">
      <c r="A25" s="724"/>
      <c r="B25" s="733"/>
      <c r="C25" s="199" t="s">
        <v>5</v>
      </c>
      <c r="D25" s="726"/>
      <c r="E25" s="724"/>
      <c r="F25" s="724"/>
      <c r="G25" s="723"/>
      <c r="H25" s="726"/>
      <c r="I25" s="825"/>
      <c r="J25" s="792"/>
      <c r="K25" s="826"/>
      <c r="L25" s="826"/>
    </row>
    <row r="26" spans="1:12" ht="31.5" customHeight="1" x14ac:dyDescent="0.25">
      <c r="A26" s="724">
        <f>A22+1</f>
        <v>9</v>
      </c>
      <c r="B26" s="733" t="s">
        <v>166</v>
      </c>
      <c r="C26" s="62" t="s">
        <v>165</v>
      </c>
      <c r="D26" s="726" t="s">
        <v>164</v>
      </c>
      <c r="E26" s="724" t="s">
        <v>163</v>
      </c>
      <c r="F26" s="724">
        <v>8</v>
      </c>
      <c r="G26" s="723"/>
      <c r="H26" s="726" t="s">
        <v>321</v>
      </c>
      <c r="I26" s="825" t="s">
        <v>2546</v>
      </c>
      <c r="J26" s="825" t="s">
        <v>3593</v>
      </c>
      <c r="K26" s="826" t="s">
        <v>2550</v>
      </c>
      <c r="L26" s="826" t="s">
        <v>2398</v>
      </c>
    </row>
    <row r="27" spans="1:12" ht="20.25" customHeight="1" x14ac:dyDescent="0.25">
      <c r="A27" s="724"/>
      <c r="B27" s="733"/>
      <c r="C27" s="199" t="s">
        <v>162</v>
      </c>
      <c r="D27" s="726"/>
      <c r="E27" s="724"/>
      <c r="F27" s="724"/>
      <c r="G27" s="723"/>
      <c r="H27" s="726"/>
      <c r="I27" s="825"/>
      <c r="J27" s="825"/>
      <c r="K27" s="826"/>
      <c r="L27" s="826"/>
    </row>
    <row r="28" spans="1:12" ht="115.5" customHeight="1" x14ac:dyDescent="0.25">
      <c r="A28" s="724"/>
      <c r="B28" s="733"/>
      <c r="C28" s="199" t="s">
        <v>161</v>
      </c>
      <c r="D28" s="726"/>
      <c r="E28" s="724"/>
      <c r="F28" s="724"/>
      <c r="G28" s="723"/>
      <c r="H28" s="726"/>
      <c r="I28" s="825"/>
      <c r="J28" s="825"/>
      <c r="K28" s="826"/>
      <c r="L28" s="826"/>
    </row>
    <row r="29" spans="1:12" x14ac:dyDescent="0.25">
      <c r="A29" s="724">
        <f>A26+1</f>
        <v>10</v>
      </c>
      <c r="B29" s="733" t="s">
        <v>160</v>
      </c>
      <c r="C29" s="571" t="s">
        <v>159</v>
      </c>
      <c r="D29" s="726" t="s">
        <v>158</v>
      </c>
      <c r="E29" s="724" t="s">
        <v>1</v>
      </c>
      <c r="F29" s="724">
        <v>1</v>
      </c>
      <c r="G29" s="723"/>
      <c r="H29" s="726" t="s">
        <v>321</v>
      </c>
      <c r="I29" s="792" t="s">
        <v>2544</v>
      </c>
      <c r="J29" s="826" t="s">
        <v>2569</v>
      </c>
      <c r="K29" s="826" t="s">
        <v>2406</v>
      </c>
      <c r="L29" s="826" t="s">
        <v>2398</v>
      </c>
    </row>
    <row r="30" spans="1:12" x14ac:dyDescent="0.25">
      <c r="A30" s="724"/>
      <c r="B30" s="733"/>
      <c r="C30" s="199" t="s">
        <v>156</v>
      </c>
      <c r="D30" s="726"/>
      <c r="E30" s="724"/>
      <c r="F30" s="724"/>
      <c r="G30" s="723"/>
      <c r="H30" s="726"/>
      <c r="I30" s="792"/>
      <c r="J30" s="792"/>
      <c r="K30" s="826"/>
      <c r="L30" s="826"/>
    </row>
    <row r="31" spans="1:12" x14ac:dyDescent="0.25">
      <c r="A31" s="724"/>
      <c r="B31" s="733"/>
      <c r="C31" s="199" t="s">
        <v>155</v>
      </c>
      <c r="D31" s="726"/>
      <c r="E31" s="724"/>
      <c r="F31" s="724"/>
      <c r="G31" s="723"/>
      <c r="H31" s="726"/>
      <c r="I31" s="792"/>
      <c r="J31" s="792"/>
      <c r="K31" s="826"/>
      <c r="L31" s="826"/>
    </row>
    <row r="32" spans="1:12" x14ac:dyDescent="0.25">
      <c r="A32" s="724"/>
      <c r="B32" s="733"/>
      <c r="C32" s="199" t="s">
        <v>138</v>
      </c>
      <c r="D32" s="726"/>
      <c r="E32" s="724"/>
      <c r="F32" s="724"/>
      <c r="G32" s="723"/>
      <c r="H32" s="726"/>
      <c r="I32" s="792"/>
      <c r="J32" s="792"/>
      <c r="K32" s="826"/>
      <c r="L32" s="826"/>
    </row>
    <row r="33" spans="1:12" x14ac:dyDescent="0.25">
      <c r="A33" s="724">
        <f>A29+1</f>
        <v>11</v>
      </c>
      <c r="B33" s="733" t="s">
        <v>147</v>
      </c>
      <c r="C33" s="571" t="s">
        <v>146</v>
      </c>
      <c r="D33" s="726" t="s">
        <v>145</v>
      </c>
      <c r="E33" s="724" t="s">
        <v>1</v>
      </c>
      <c r="F33" s="724">
        <v>1</v>
      </c>
      <c r="G33" s="723"/>
      <c r="H33" s="726" t="s">
        <v>321</v>
      </c>
      <c r="I33" s="826" t="s">
        <v>2544</v>
      </c>
      <c r="J33" s="826" t="s">
        <v>3594</v>
      </c>
      <c r="K33" s="826" t="s">
        <v>287</v>
      </c>
      <c r="L33" s="826" t="s">
        <v>287</v>
      </c>
    </row>
    <row r="34" spans="1:12" x14ac:dyDescent="0.25">
      <c r="A34" s="724"/>
      <c r="B34" s="733"/>
      <c r="C34" s="199" t="s">
        <v>143</v>
      </c>
      <c r="D34" s="726"/>
      <c r="E34" s="724"/>
      <c r="F34" s="724"/>
      <c r="G34" s="723"/>
      <c r="H34" s="726"/>
      <c r="I34" s="826"/>
      <c r="J34" s="825"/>
      <c r="K34" s="826"/>
      <c r="L34" s="826"/>
    </row>
    <row r="35" spans="1:12" x14ac:dyDescent="0.25">
      <c r="A35" s="724"/>
      <c r="B35" s="733"/>
      <c r="C35" s="199" t="s">
        <v>142</v>
      </c>
      <c r="D35" s="726"/>
      <c r="E35" s="724"/>
      <c r="F35" s="724"/>
      <c r="G35" s="723"/>
      <c r="H35" s="726"/>
      <c r="I35" s="826"/>
      <c r="J35" s="825"/>
      <c r="K35" s="826"/>
      <c r="L35" s="826"/>
    </row>
    <row r="36" spans="1:12" x14ac:dyDescent="0.25">
      <c r="A36" s="724"/>
      <c r="B36" s="733"/>
      <c r="C36" s="199" t="s">
        <v>141</v>
      </c>
      <c r="D36" s="726"/>
      <c r="E36" s="724"/>
      <c r="F36" s="724"/>
      <c r="G36" s="723"/>
      <c r="H36" s="726"/>
      <c r="I36" s="826"/>
      <c r="J36" s="825"/>
      <c r="K36" s="826"/>
      <c r="L36" s="826"/>
    </row>
    <row r="37" spans="1:12" x14ac:dyDescent="0.25">
      <c r="A37" s="724"/>
      <c r="B37" s="733"/>
      <c r="C37" s="199" t="s">
        <v>140</v>
      </c>
      <c r="D37" s="726"/>
      <c r="E37" s="724"/>
      <c r="F37" s="724"/>
      <c r="G37" s="723"/>
      <c r="H37" s="726"/>
      <c r="I37" s="826"/>
      <c r="J37" s="825"/>
      <c r="K37" s="826"/>
      <c r="L37" s="826"/>
    </row>
    <row r="38" spans="1:12" x14ac:dyDescent="0.25">
      <c r="A38" s="724"/>
      <c r="B38" s="733"/>
      <c r="C38" s="199" t="s">
        <v>139</v>
      </c>
      <c r="D38" s="726"/>
      <c r="E38" s="724"/>
      <c r="F38" s="724"/>
      <c r="G38" s="723"/>
      <c r="H38" s="726"/>
      <c r="I38" s="826"/>
      <c r="J38" s="825"/>
      <c r="K38" s="826"/>
      <c r="L38" s="826"/>
    </row>
    <row r="39" spans="1:12" x14ac:dyDescent="0.25">
      <c r="A39" s="724"/>
      <c r="B39" s="733"/>
      <c r="C39" s="199" t="s">
        <v>138</v>
      </c>
      <c r="D39" s="726"/>
      <c r="E39" s="724"/>
      <c r="F39" s="724"/>
      <c r="G39" s="723"/>
      <c r="H39" s="726"/>
      <c r="I39" s="826"/>
      <c r="J39" s="825"/>
      <c r="K39" s="826"/>
      <c r="L39" s="826"/>
    </row>
    <row r="40" spans="1:12" ht="47.25" x14ac:dyDescent="0.25">
      <c r="A40" s="724">
        <f>A33+1</f>
        <v>12</v>
      </c>
      <c r="B40" s="733" t="s">
        <v>153</v>
      </c>
      <c r="C40" s="62" t="s">
        <v>2055</v>
      </c>
      <c r="D40" s="726" t="s">
        <v>152</v>
      </c>
      <c r="E40" s="724" t="s">
        <v>1</v>
      </c>
      <c r="F40" s="724">
        <v>1</v>
      </c>
      <c r="G40" s="723"/>
      <c r="H40" s="726" t="s">
        <v>321</v>
      </c>
      <c r="I40" s="792" t="s">
        <v>2544</v>
      </c>
      <c r="J40" s="826" t="s">
        <v>3582</v>
      </c>
      <c r="K40" s="826" t="s">
        <v>287</v>
      </c>
      <c r="L40" s="826" t="s">
        <v>2427</v>
      </c>
    </row>
    <row r="41" spans="1:12" x14ac:dyDescent="0.25">
      <c r="A41" s="724"/>
      <c r="B41" s="733"/>
      <c r="C41" s="199" t="s">
        <v>150</v>
      </c>
      <c r="D41" s="726"/>
      <c r="E41" s="724"/>
      <c r="F41" s="724"/>
      <c r="G41" s="723"/>
      <c r="H41" s="726"/>
      <c r="I41" s="825"/>
      <c r="J41" s="826"/>
      <c r="K41" s="826"/>
      <c r="L41" s="826"/>
    </row>
    <row r="42" spans="1:12" x14ac:dyDescent="0.25">
      <c r="A42" s="724"/>
      <c r="B42" s="733"/>
      <c r="C42" s="199" t="s">
        <v>149</v>
      </c>
      <c r="D42" s="726"/>
      <c r="E42" s="724"/>
      <c r="F42" s="724"/>
      <c r="G42" s="723"/>
      <c r="H42" s="726"/>
      <c r="I42" s="825"/>
      <c r="J42" s="826"/>
      <c r="K42" s="826"/>
      <c r="L42" s="826"/>
    </row>
    <row r="43" spans="1:12" x14ac:dyDescent="0.25">
      <c r="A43" s="724"/>
      <c r="B43" s="733"/>
      <c r="C43" s="199" t="s">
        <v>148</v>
      </c>
      <c r="D43" s="726"/>
      <c r="E43" s="724"/>
      <c r="F43" s="724"/>
      <c r="G43" s="723"/>
      <c r="H43" s="726"/>
      <c r="I43" s="825"/>
      <c r="J43" s="826"/>
      <c r="K43" s="826"/>
      <c r="L43" s="826"/>
    </row>
    <row r="44" spans="1:12" x14ac:dyDescent="0.25">
      <c r="A44" s="724"/>
      <c r="B44" s="733"/>
      <c r="C44" s="199" t="s">
        <v>138</v>
      </c>
      <c r="D44" s="726"/>
      <c r="E44" s="724"/>
      <c r="F44" s="724"/>
      <c r="G44" s="723"/>
      <c r="H44" s="726"/>
      <c r="I44" s="825"/>
      <c r="J44" s="826"/>
      <c r="K44" s="826"/>
      <c r="L44" s="826"/>
    </row>
    <row r="45" spans="1:12" s="8" customFormat="1" ht="47.25" x14ac:dyDescent="0.25">
      <c r="A45" s="771">
        <f>A40+1</f>
        <v>13</v>
      </c>
      <c r="B45" s="774" t="s">
        <v>265</v>
      </c>
      <c r="C45" s="573" t="s">
        <v>264</v>
      </c>
      <c r="D45" s="785" t="s">
        <v>263</v>
      </c>
      <c r="E45" s="767" t="s">
        <v>1</v>
      </c>
      <c r="F45" s="767">
        <v>1</v>
      </c>
      <c r="G45" s="741"/>
      <c r="H45" s="714" t="s">
        <v>321</v>
      </c>
      <c r="I45" s="773" t="s">
        <v>2544</v>
      </c>
      <c r="J45" s="818" t="s">
        <v>2570</v>
      </c>
      <c r="K45" s="817" t="s">
        <v>2429</v>
      </c>
      <c r="L45" s="818" t="s">
        <v>2398</v>
      </c>
    </row>
    <row r="46" spans="1:12" s="8" customFormat="1" x14ac:dyDescent="0.25">
      <c r="A46" s="771"/>
      <c r="B46" s="774"/>
      <c r="C46" s="142" t="s">
        <v>237</v>
      </c>
      <c r="D46" s="785"/>
      <c r="E46" s="767"/>
      <c r="F46" s="767"/>
      <c r="G46" s="741"/>
      <c r="H46" s="714"/>
      <c r="I46" s="829"/>
      <c r="J46" s="818"/>
      <c r="K46" s="818"/>
      <c r="L46" s="818"/>
    </row>
    <row r="47" spans="1:12" s="8" customFormat="1" x14ac:dyDescent="0.25">
      <c r="A47" s="771"/>
      <c r="B47" s="775"/>
      <c r="C47" s="142" t="s">
        <v>236</v>
      </c>
      <c r="D47" s="785"/>
      <c r="E47" s="767"/>
      <c r="F47" s="767"/>
      <c r="G47" s="741"/>
      <c r="H47" s="714"/>
      <c r="I47" s="830"/>
      <c r="J47" s="818"/>
      <c r="K47" s="818"/>
      <c r="L47" s="818"/>
    </row>
    <row r="48" spans="1:12" s="8" customFormat="1" ht="47.25" x14ac:dyDescent="0.25">
      <c r="A48" s="770">
        <f>A45+1</f>
        <v>14</v>
      </c>
      <c r="B48" s="773" t="s">
        <v>261</v>
      </c>
      <c r="C48" s="75" t="s">
        <v>2054</v>
      </c>
      <c r="D48" s="761" t="s">
        <v>260</v>
      </c>
      <c r="E48" s="764" t="s">
        <v>1</v>
      </c>
      <c r="F48" s="764">
        <v>1</v>
      </c>
      <c r="G48" s="740"/>
      <c r="H48" s="713" t="s">
        <v>321</v>
      </c>
      <c r="I48" s="773" t="s">
        <v>2544</v>
      </c>
      <c r="J48" s="827" t="s">
        <v>2570</v>
      </c>
      <c r="K48" s="817" t="s">
        <v>2429</v>
      </c>
      <c r="L48" s="817" t="s">
        <v>2398</v>
      </c>
    </row>
    <row r="49" spans="1:12" s="8" customFormat="1" x14ac:dyDescent="0.25">
      <c r="A49" s="771"/>
      <c r="B49" s="774"/>
      <c r="C49" s="142" t="s">
        <v>237</v>
      </c>
      <c r="D49" s="762"/>
      <c r="E49" s="767"/>
      <c r="F49" s="767"/>
      <c r="G49" s="741"/>
      <c r="H49" s="714"/>
      <c r="I49" s="829"/>
      <c r="J49" s="827"/>
      <c r="K49" s="818"/>
      <c r="L49" s="818"/>
    </row>
    <row r="50" spans="1:12" s="8" customFormat="1" x14ac:dyDescent="0.25">
      <c r="A50" s="772"/>
      <c r="B50" s="775"/>
      <c r="C50" s="142" t="s">
        <v>236</v>
      </c>
      <c r="D50" s="763"/>
      <c r="E50" s="767"/>
      <c r="F50" s="767"/>
      <c r="G50" s="741"/>
      <c r="H50" s="714"/>
      <c r="I50" s="830"/>
      <c r="J50" s="827"/>
      <c r="K50" s="818"/>
      <c r="L50" s="818"/>
    </row>
    <row r="51" spans="1:12" s="8" customFormat="1" ht="63" x14ac:dyDescent="0.25">
      <c r="A51" s="711">
        <f>A48+1</f>
        <v>15</v>
      </c>
      <c r="B51" s="773" t="s">
        <v>258</v>
      </c>
      <c r="C51" s="75" t="s">
        <v>2053</v>
      </c>
      <c r="D51" s="761" t="s">
        <v>257</v>
      </c>
      <c r="E51" s="764" t="s">
        <v>1</v>
      </c>
      <c r="F51" s="764">
        <v>1</v>
      </c>
      <c r="G51" s="740"/>
      <c r="H51" s="713" t="s">
        <v>321</v>
      </c>
      <c r="I51" s="773" t="s">
        <v>2544</v>
      </c>
      <c r="J51" s="827" t="s">
        <v>2570</v>
      </c>
      <c r="K51" s="817" t="s">
        <v>2429</v>
      </c>
      <c r="L51" s="817" t="s">
        <v>2398</v>
      </c>
    </row>
    <row r="52" spans="1:12" s="8" customFormat="1" x14ac:dyDescent="0.25">
      <c r="A52" s="712"/>
      <c r="B52" s="774"/>
      <c r="C52" s="142" t="s">
        <v>237</v>
      </c>
      <c r="D52" s="762"/>
      <c r="E52" s="767"/>
      <c r="F52" s="767"/>
      <c r="G52" s="741"/>
      <c r="H52" s="714"/>
      <c r="I52" s="829"/>
      <c r="J52" s="827"/>
      <c r="K52" s="818"/>
      <c r="L52" s="818"/>
    </row>
    <row r="53" spans="1:12" s="8" customFormat="1" x14ac:dyDescent="0.25">
      <c r="A53" s="776"/>
      <c r="B53" s="775"/>
      <c r="C53" s="142" t="s">
        <v>236</v>
      </c>
      <c r="D53" s="763"/>
      <c r="E53" s="767"/>
      <c r="F53" s="767"/>
      <c r="G53" s="741"/>
      <c r="H53" s="714"/>
      <c r="I53" s="830"/>
      <c r="J53" s="827"/>
      <c r="K53" s="818"/>
      <c r="L53" s="818"/>
    </row>
    <row r="54" spans="1:12" s="8" customFormat="1" ht="63" x14ac:dyDescent="0.25">
      <c r="A54" s="711">
        <f>A51+1</f>
        <v>16</v>
      </c>
      <c r="B54" s="773" t="s">
        <v>256</v>
      </c>
      <c r="C54" s="75" t="s">
        <v>2051</v>
      </c>
      <c r="D54" s="761" t="s">
        <v>255</v>
      </c>
      <c r="E54" s="764" t="s">
        <v>1</v>
      </c>
      <c r="F54" s="764">
        <v>1</v>
      </c>
      <c r="G54" s="740"/>
      <c r="H54" s="713" t="s">
        <v>321</v>
      </c>
      <c r="I54" s="773" t="s">
        <v>2544</v>
      </c>
      <c r="J54" s="827" t="s">
        <v>2570</v>
      </c>
      <c r="K54" s="817" t="s">
        <v>2429</v>
      </c>
      <c r="L54" s="817" t="s">
        <v>2398</v>
      </c>
    </row>
    <row r="55" spans="1:12" s="8" customFormat="1" x14ac:dyDescent="0.25">
      <c r="A55" s="712"/>
      <c r="B55" s="774"/>
      <c r="C55" s="142" t="s">
        <v>237</v>
      </c>
      <c r="D55" s="762"/>
      <c r="E55" s="767"/>
      <c r="F55" s="767"/>
      <c r="G55" s="741"/>
      <c r="H55" s="714"/>
      <c r="I55" s="829"/>
      <c r="J55" s="827"/>
      <c r="K55" s="818"/>
      <c r="L55" s="818"/>
    </row>
    <row r="56" spans="1:12" s="8" customFormat="1" x14ac:dyDescent="0.25">
      <c r="A56" s="776"/>
      <c r="B56" s="775"/>
      <c r="C56" s="142" t="s">
        <v>236</v>
      </c>
      <c r="D56" s="763"/>
      <c r="E56" s="767"/>
      <c r="F56" s="767"/>
      <c r="G56" s="741"/>
      <c r="H56" s="714"/>
      <c r="I56" s="830"/>
      <c r="J56" s="827"/>
      <c r="K56" s="818"/>
      <c r="L56" s="818"/>
    </row>
    <row r="57" spans="1:12" s="8" customFormat="1" ht="47.25" x14ac:dyDescent="0.25">
      <c r="A57" s="711">
        <f>A54+1</f>
        <v>17</v>
      </c>
      <c r="B57" s="773" t="s">
        <v>253</v>
      </c>
      <c r="C57" s="75" t="s">
        <v>2052</v>
      </c>
      <c r="D57" s="761" t="s">
        <v>252</v>
      </c>
      <c r="E57" s="764" t="s">
        <v>1</v>
      </c>
      <c r="F57" s="764">
        <v>1</v>
      </c>
      <c r="G57" s="740"/>
      <c r="H57" s="713" t="s">
        <v>321</v>
      </c>
      <c r="I57" s="773" t="s">
        <v>2544</v>
      </c>
      <c r="J57" s="827" t="s">
        <v>2570</v>
      </c>
      <c r="K57" s="817" t="s">
        <v>2429</v>
      </c>
      <c r="L57" s="817" t="s">
        <v>2398</v>
      </c>
    </row>
    <row r="58" spans="1:12" s="8" customFormat="1" x14ac:dyDescent="0.25">
      <c r="A58" s="712"/>
      <c r="B58" s="774"/>
      <c r="C58" s="142" t="s">
        <v>237</v>
      </c>
      <c r="D58" s="762"/>
      <c r="E58" s="767"/>
      <c r="F58" s="767"/>
      <c r="G58" s="741"/>
      <c r="H58" s="714"/>
      <c r="I58" s="829"/>
      <c r="J58" s="827"/>
      <c r="K58" s="818"/>
      <c r="L58" s="818"/>
    </row>
    <row r="59" spans="1:12" s="8" customFormat="1" x14ac:dyDescent="0.25">
      <c r="A59" s="776"/>
      <c r="B59" s="775"/>
      <c r="C59" s="142" t="s">
        <v>236</v>
      </c>
      <c r="D59" s="763"/>
      <c r="E59" s="767"/>
      <c r="F59" s="767"/>
      <c r="G59" s="741"/>
      <c r="H59" s="714"/>
      <c r="I59" s="830"/>
      <c r="J59" s="827"/>
      <c r="K59" s="818"/>
      <c r="L59" s="818"/>
    </row>
    <row r="60" spans="1:12" s="8" customFormat="1" x14ac:dyDescent="0.25">
      <c r="A60" s="711">
        <f>A57+1</f>
        <v>18</v>
      </c>
      <c r="B60" s="773" t="s">
        <v>250</v>
      </c>
      <c r="C60" s="588" t="s">
        <v>249</v>
      </c>
      <c r="D60" s="761" t="s">
        <v>248</v>
      </c>
      <c r="E60" s="764" t="s">
        <v>1</v>
      </c>
      <c r="F60" s="764">
        <v>1</v>
      </c>
      <c r="G60" s="740"/>
      <c r="H60" s="713" t="s">
        <v>321</v>
      </c>
      <c r="I60" s="773" t="s">
        <v>2544</v>
      </c>
      <c r="J60" s="818" t="s">
        <v>2570</v>
      </c>
      <c r="K60" s="817" t="s">
        <v>2429</v>
      </c>
      <c r="L60" s="817" t="s">
        <v>2398</v>
      </c>
    </row>
    <row r="61" spans="1:12" s="8" customFormat="1" x14ac:dyDescent="0.25">
      <c r="A61" s="712"/>
      <c r="B61" s="774"/>
      <c r="C61" s="142" t="s">
        <v>247</v>
      </c>
      <c r="D61" s="762"/>
      <c r="E61" s="767"/>
      <c r="F61" s="767"/>
      <c r="G61" s="741"/>
      <c r="H61" s="714"/>
      <c r="I61" s="829"/>
      <c r="J61" s="818"/>
      <c r="K61" s="818"/>
      <c r="L61" s="818"/>
    </row>
    <row r="62" spans="1:12" s="8" customFormat="1" x14ac:dyDescent="0.25">
      <c r="A62" s="776"/>
      <c r="B62" s="775"/>
      <c r="C62" s="142" t="s">
        <v>246</v>
      </c>
      <c r="D62" s="763"/>
      <c r="E62" s="767"/>
      <c r="F62" s="767"/>
      <c r="G62" s="741"/>
      <c r="H62" s="714"/>
      <c r="I62" s="830"/>
      <c r="J62" s="818"/>
      <c r="K62" s="818"/>
      <c r="L62" s="818"/>
    </row>
    <row r="63" spans="1:12" s="8" customFormat="1" x14ac:dyDescent="0.25">
      <c r="A63" s="711">
        <f>A60+1</f>
        <v>19</v>
      </c>
      <c r="B63" s="773" t="s">
        <v>245</v>
      </c>
      <c r="C63" s="75" t="s">
        <v>244</v>
      </c>
      <c r="D63" s="761" t="s">
        <v>243</v>
      </c>
      <c r="E63" s="764" t="s">
        <v>1</v>
      </c>
      <c r="F63" s="764">
        <v>1</v>
      </c>
      <c r="G63" s="740"/>
      <c r="H63" s="713" t="s">
        <v>321</v>
      </c>
      <c r="I63" s="773" t="s">
        <v>2544</v>
      </c>
      <c r="J63" s="817" t="s">
        <v>2571</v>
      </c>
      <c r="K63" s="817" t="s">
        <v>2428</v>
      </c>
      <c r="L63" s="817" t="s">
        <v>2398</v>
      </c>
    </row>
    <row r="64" spans="1:12" s="8" customFormat="1" x14ac:dyDescent="0.25">
      <c r="A64" s="712"/>
      <c r="B64" s="774"/>
      <c r="C64" s="142" t="s">
        <v>237</v>
      </c>
      <c r="D64" s="762"/>
      <c r="E64" s="767"/>
      <c r="F64" s="767"/>
      <c r="G64" s="741"/>
      <c r="H64" s="714"/>
      <c r="I64" s="829"/>
      <c r="J64" s="818"/>
      <c r="K64" s="818"/>
      <c r="L64" s="818"/>
    </row>
    <row r="65" spans="1:12" s="8" customFormat="1" x14ac:dyDescent="0.25">
      <c r="A65" s="776"/>
      <c r="B65" s="775"/>
      <c r="C65" s="142" t="s">
        <v>236</v>
      </c>
      <c r="D65" s="763"/>
      <c r="E65" s="767"/>
      <c r="F65" s="767"/>
      <c r="G65" s="741"/>
      <c r="H65" s="714"/>
      <c r="I65" s="830"/>
      <c r="J65" s="818"/>
      <c r="K65" s="818"/>
      <c r="L65" s="818"/>
    </row>
    <row r="66" spans="1:12" s="8" customFormat="1" x14ac:dyDescent="0.25">
      <c r="A66" s="711">
        <f>A63+1</f>
        <v>20</v>
      </c>
      <c r="B66" s="773" t="s">
        <v>241</v>
      </c>
      <c r="C66" s="588" t="s">
        <v>240</v>
      </c>
      <c r="D66" s="761" t="s">
        <v>239</v>
      </c>
      <c r="E66" s="764" t="s">
        <v>1</v>
      </c>
      <c r="F66" s="764">
        <v>1</v>
      </c>
      <c r="G66" s="740"/>
      <c r="H66" s="713" t="s">
        <v>321</v>
      </c>
      <c r="I66" s="774" t="s">
        <v>2544</v>
      </c>
      <c r="J66" s="817" t="s">
        <v>2572</v>
      </c>
      <c r="K66" s="817" t="s">
        <v>2428</v>
      </c>
      <c r="L66" s="690" t="s">
        <v>3597</v>
      </c>
    </row>
    <row r="67" spans="1:12" s="8" customFormat="1" x14ac:dyDescent="0.25">
      <c r="A67" s="712"/>
      <c r="B67" s="774"/>
      <c r="C67" s="142" t="s">
        <v>237</v>
      </c>
      <c r="D67" s="762"/>
      <c r="E67" s="767"/>
      <c r="F67" s="767"/>
      <c r="G67" s="741"/>
      <c r="H67" s="714"/>
      <c r="I67" s="829"/>
      <c r="J67" s="818"/>
      <c r="K67" s="818"/>
      <c r="L67" s="697"/>
    </row>
    <row r="68" spans="1:12" s="8" customFormat="1" x14ac:dyDescent="0.25">
      <c r="A68" s="776"/>
      <c r="B68" s="775"/>
      <c r="C68" s="142" t="s">
        <v>236</v>
      </c>
      <c r="D68" s="763"/>
      <c r="E68" s="767"/>
      <c r="F68" s="767"/>
      <c r="G68" s="741"/>
      <c r="H68" s="714"/>
      <c r="I68" s="829"/>
      <c r="J68" s="818"/>
      <c r="K68" s="818"/>
      <c r="L68" s="697"/>
    </row>
    <row r="69" spans="1:12" s="8" customFormat="1" ht="47.25" x14ac:dyDescent="0.25">
      <c r="A69" s="770">
        <f>A66+1</f>
        <v>21</v>
      </c>
      <c r="B69" s="773" t="s">
        <v>229</v>
      </c>
      <c r="C69" s="62" t="s">
        <v>2050</v>
      </c>
      <c r="D69" s="713" t="s">
        <v>228</v>
      </c>
      <c r="E69" s="764" t="s">
        <v>19</v>
      </c>
      <c r="F69" s="764">
        <v>2</v>
      </c>
      <c r="G69" s="836" t="s">
        <v>2386</v>
      </c>
      <c r="H69" s="795" t="s">
        <v>321</v>
      </c>
      <c r="I69" s="695" t="s">
        <v>2544</v>
      </c>
      <c r="J69" s="698" t="s">
        <v>2573</v>
      </c>
      <c r="K69" s="698" t="s">
        <v>287</v>
      </c>
      <c r="L69" s="811" t="s">
        <v>2398</v>
      </c>
    </row>
    <row r="70" spans="1:12" s="8" customFormat="1" x14ac:dyDescent="0.25">
      <c r="A70" s="771"/>
      <c r="B70" s="775"/>
      <c r="C70" s="325" t="s">
        <v>2385</v>
      </c>
      <c r="D70" s="766"/>
      <c r="E70" s="767"/>
      <c r="F70" s="767"/>
      <c r="G70" s="837"/>
      <c r="H70" s="807"/>
      <c r="I70" s="850"/>
      <c r="J70" s="821"/>
      <c r="K70" s="821"/>
      <c r="L70" s="845"/>
    </row>
    <row r="71" spans="1:12" s="8" customFormat="1" ht="31.5" x14ac:dyDescent="0.25">
      <c r="A71" s="770">
        <f>A69+1</f>
        <v>22</v>
      </c>
      <c r="B71" s="773" t="s">
        <v>232</v>
      </c>
      <c r="C71" s="574" t="s">
        <v>231</v>
      </c>
      <c r="D71" s="713" t="s">
        <v>230</v>
      </c>
      <c r="E71" s="764" t="s">
        <v>19</v>
      </c>
      <c r="F71" s="764">
        <v>25</v>
      </c>
      <c r="G71" s="750" t="s">
        <v>2137</v>
      </c>
      <c r="H71" s="847" t="s">
        <v>288</v>
      </c>
      <c r="I71" s="811" t="s">
        <v>2544</v>
      </c>
      <c r="J71" s="811" t="s">
        <v>2574</v>
      </c>
      <c r="K71" s="811" t="s">
        <v>287</v>
      </c>
      <c r="L71" s="811" t="s">
        <v>287</v>
      </c>
    </row>
    <row r="72" spans="1:12" s="8" customFormat="1" x14ac:dyDescent="0.25">
      <c r="A72" s="771"/>
      <c r="B72" s="774"/>
      <c r="C72" s="199" t="s">
        <v>2048</v>
      </c>
      <c r="D72" s="714"/>
      <c r="E72" s="767"/>
      <c r="F72" s="767"/>
      <c r="G72" s="751"/>
      <c r="H72" s="848"/>
      <c r="I72" s="845"/>
      <c r="J72" s="845"/>
      <c r="K72" s="845"/>
      <c r="L72" s="845"/>
    </row>
    <row r="73" spans="1:12" s="8" customFormat="1" x14ac:dyDescent="0.25">
      <c r="A73" s="772"/>
      <c r="B73" s="775"/>
      <c r="C73" s="199" t="s">
        <v>11</v>
      </c>
      <c r="D73" s="766"/>
      <c r="E73" s="765"/>
      <c r="F73" s="765"/>
      <c r="G73" s="752"/>
      <c r="H73" s="849"/>
      <c r="I73" s="813"/>
      <c r="J73" s="813"/>
      <c r="K73" s="813"/>
      <c r="L73" s="813"/>
    </row>
    <row r="74" spans="1:12" s="8" customFormat="1" x14ac:dyDescent="0.25">
      <c r="A74" s="770">
        <f>A71+1</f>
        <v>23</v>
      </c>
      <c r="B74" s="768" t="s">
        <v>235</v>
      </c>
      <c r="C74" s="589" t="s">
        <v>234</v>
      </c>
      <c r="D74" s="706" t="s">
        <v>233</v>
      </c>
      <c r="E74" s="764" t="s">
        <v>19</v>
      </c>
      <c r="F74" s="764">
        <v>4</v>
      </c>
      <c r="G74" s="750" t="s">
        <v>2049</v>
      </c>
      <c r="H74" s="847" t="s">
        <v>321</v>
      </c>
      <c r="I74" s="811" t="s">
        <v>2544</v>
      </c>
      <c r="J74" s="811" t="s">
        <v>2575</v>
      </c>
      <c r="K74" s="811" t="s">
        <v>287</v>
      </c>
      <c r="L74" s="811" t="s">
        <v>287</v>
      </c>
    </row>
    <row r="75" spans="1:12" s="8" customFormat="1" x14ac:dyDescent="0.25">
      <c r="A75" s="772"/>
      <c r="B75" s="769"/>
      <c r="C75" s="590" t="s">
        <v>2260</v>
      </c>
      <c r="D75" s="707"/>
      <c r="E75" s="765"/>
      <c r="F75" s="765"/>
      <c r="G75" s="752"/>
      <c r="H75" s="849"/>
      <c r="I75" s="813"/>
      <c r="J75" s="813"/>
      <c r="K75" s="813"/>
      <c r="L75" s="813"/>
    </row>
    <row r="76" spans="1:12" x14ac:dyDescent="0.25">
      <c r="A76" s="693">
        <f>A74+1</f>
        <v>24</v>
      </c>
      <c r="B76" s="695" t="s">
        <v>3596</v>
      </c>
      <c r="C76" s="571" t="s">
        <v>2434</v>
      </c>
      <c r="D76" s="702" t="s">
        <v>137</v>
      </c>
      <c r="E76" s="693" t="s">
        <v>19</v>
      </c>
      <c r="F76" s="693">
        <v>2</v>
      </c>
      <c r="G76" s="779" t="s">
        <v>2387</v>
      </c>
      <c r="H76" s="761" t="s">
        <v>321</v>
      </c>
      <c r="I76" s="695" t="s">
        <v>2544</v>
      </c>
      <c r="J76" s="698" t="s">
        <v>3595</v>
      </c>
      <c r="K76" s="690" t="s">
        <v>2431</v>
      </c>
      <c r="L76" s="811" t="s">
        <v>2552</v>
      </c>
    </row>
    <row r="77" spans="1:12" ht="91.5" customHeight="1" x14ac:dyDescent="0.25">
      <c r="A77" s="725"/>
      <c r="B77" s="732"/>
      <c r="C77" s="199" t="s">
        <v>2259</v>
      </c>
      <c r="D77" s="785"/>
      <c r="E77" s="725"/>
      <c r="F77" s="725"/>
      <c r="G77" s="780"/>
      <c r="H77" s="762"/>
      <c r="I77" s="850"/>
      <c r="J77" s="821"/>
      <c r="K77" s="697"/>
      <c r="L77" s="845"/>
    </row>
    <row r="78" spans="1:12" ht="15.75" customHeight="1" x14ac:dyDescent="0.25">
      <c r="A78" s="693">
        <f>A76+1</f>
        <v>25</v>
      </c>
      <c r="B78" s="695" t="s">
        <v>136</v>
      </c>
      <c r="C78" s="571" t="s">
        <v>135</v>
      </c>
      <c r="D78" s="706" t="s">
        <v>134</v>
      </c>
      <c r="E78" s="693" t="s">
        <v>19</v>
      </c>
      <c r="F78" s="693">
        <v>5</v>
      </c>
      <c r="G78" s="734"/>
      <c r="H78" s="706" t="s">
        <v>321</v>
      </c>
      <c r="I78" s="698" t="s">
        <v>2544</v>
      </c>
      <c r="J78" s="698" t="s">
        <v>3598</v>
      </c>
      <c r="K78" s="698" t="s">
        <v>2430</v>
      </c>
      <c r="L78" s="698" t="s">
        <v>2427</v>
      </c>
    </row>
    <row r="79" spans="1:12" x14ac:dyDescent="0.25">
      <c r="A79" s="725"/>
      <c r="B79" s="732"/>
      <c r="C79" s="199" t="s">
        <v>133</v>
      </c>
      <c r="D79" s="777"/>
      <c r="E79" s="725"/>
      <c r="F79" s="725"/>
      <c r="G79" s="735"/>
      <c r="H79" s="777"/>
      <c r="I79" s="821"/>
      <c r="J79" s="821"/>
      <c r="K79" s="821"/>
      <c r="L79" s="821"/>
    </row>
    <row r="80" spans="1:12" ht="174.75" customHeight="1" x14ac:dyDescent="0.25">
      <c r="A80" s="725"/>
      <c r="B80" s="732"/>
      <c r="C80" s="136" t="s">
        <v>3411</v>
      </c>
      <c r="D80" s="777"/>
      <c r="E80" s="725"/>
      <c r="F80" s="725"/>
      <c r="G80" s="735"/>
      <c r="H80" s="777"/>
      <c r="I80" s="821"/>
      <c r="J80" s="821"/>
      <c r="K80" s="821"/>
      <c r="L80" s="821"/>
    </row>
    <row r="81" spans="1:12" ht="18" customHeight="1" x14ac:dyDescent="0.25">
      <c r="A81" s="694"/>
      <c r="B81" s="696"/>
      <c r="C81" s="199" t="s">
        <v>132</v>
      </c>
      <c r="D81" s="707"/>
      <c r="E81" s="694"/>
      <c r="F81" s="694"/>
      <c r="G81" s="753"/>
      <c r="H81" s="707"/>
      <c r="I81" s="699"/>
      <c r="J81" s="699"/>
      <c r="K81" s="699"/>
      <c r="L81" s="699"/>
    </row>
    <row r="82" spans="1:12" ht="159.75" customHeight="1" x14ac:dyDescent="0.25">
      <c r="A82" s="801">
        <f>A78+1</f>
        <v>26</v>
      </c>
      <c r="B82" s="695" t="s">
        <v>124</v>
      </c>
      <c r="C82" s="62" t="s">
        <v>3412</v>
      </c>
      <c r="D82" s="702" t="s">
        <v>123</v>
      </c>
      <c r="E82" s="693" t="s">
        <v>19</v>
      </c>
      <c r="F82" s="693">
        <v>2</v>
      </c>
      <c r="G82" s="700" t="s">
        <v>2388</v>
      </c>
      <c r="H82" s="702" t="s">
        <v>321</v>
      </c>
      <c r="I82" s="690" t="s">
        <v>2544</v>
      </c>
      <c r="J82" s="690" t="s">
        <v>3599</v>
      </c>
      <c r="K82" s="690" t="s">
        <v>2435</v>
      </c>
      <c r="L82" s="690" t="s">
        <v>3391</v>
      </c>
    </row>
    <row r="83" spans="1:12" ht="16.5" customHeight="1" x14ac:dyDescent="0.25">
      <c r="A83" s="802"/>
      <c r="B83" s="696"/>
      <c r="C83" s="627" t="s">
        <v>3385</v>
      </c>
      <c r="D83" s="703"/>
      <c r="E83" s="694"/>
      <c r="F83" s="694"/>
      <c r="G83" s="701"/>
      <c r="H83" s="703"/>
      <c r="I83" s="691"/>
      <c r="J83" s="692"/>
      <c r="K83" s="691"/>
      <c r="L83" s="691"/>
    </row>
    <row r="84" spans="1:12" ht="204.75" customHeight="1" x14ac:dyDescent="0.25">
      <c r="A84" s="693">
        <f>A82+1</f>
        <v>27</v>
      </c>
      <c r="B84" s="695" t="s">
        <v>2196</v>
      </c>
      <c r="C84" s="62" t="s">
        <v>3581</v>
      </c>
      <c r="D84" s="706" t="s">
        <v>2044</v>
      </c>
      <c r="E84" s="693" t="s">
        <v>19</v>
      </c>
      <c r="F84" s="704">
        <v>2</v>
      </c>
      <c r="G84" s="700" t="s">
        <v>2388</v>
      </c>
      <c r="H84" s="706" t="s">
        <v>321</v>
      </c>
      <c r="I84" s="690" t="s">
        <v>2544</v>
      </c>
      <c r="J84" s="690" t="s">
        <v>3414</v>
      </c>
      <c r="K84" s="698" t="s">
        <v>124</v>
      </c>
      <c r="L84" s="698" t="s">
        <v>2398</v>
      </c>
    </row>
    <row r="85" spans="1:12" x14ac:dyDescent="0.25">
      <c r="A85" s="694"/>
      <c r="B85" s="696"/>
      <c r="C85" s="595" t="s">
        <v>3413</v>
      </c>
      <c r="D85" s="707"/>
      <c r="E85" s="694"/>
      <c r="F85" s="705"/>
      <c r="G85" s="701"/>
      <c r="H85" s="707"/>
      <c r="I85" s="691"/>
      <c r="J85" s="697"/>
      <c r="K85" s="699"/>
      <c r="L85" s="699"/>
    </row>
    <row r="86" spans="1:12" ht="240" customHeight="1" x14ac:dyDescent="0.25">
      <c r="A86" s="801">
        <f>A84+1</f>
        <v>28</v>
      </c>
      <c r="B86" s="801" t="s">
        <v>122</v>
      </c>
      <c r="C86" s="62" t="s">
        <v>3611</v>
      </c>
      <c r="D86" s="702" t="s">
        <v>121</v>
      </c>
      <c r="E86" s="693" t="s">
        <v>19</v>
      </c>
      <c r="F86" s="693">
        <v>2</v>
      </c>
      <c r="G86" s="700" t="s">
        <v>2388</v>
      </c>
      <c r="H86" s="702" t="s">
        <v>321</v>
      </c>
      <c r="I86" s="690" t="s">
        <v>2544</v>
      </c>
      <c r="J86" s="690" t="s">
        <v>3415</v>
      </c>
      <c r="K86" s="865" t="s">
        <v>2436</v>
      </c>
      <c r="L86" s="865" t="s">
        <v>2398</v>
      </c>
    </row>
    <row r="87" spans="1:12" x14ac:dyDescent="0.25">
      <c r="A87" s="802"/>
      <c r="B87" s="802"/>
      <c r="C87" s="627" t="s">
        <v>3385</v>
      </c>
      <c r="D87" s="703"/>
      <c r="E87" s="694"/>
      <c r="F87" s="694"/>
      <c r="G87" s="701"/>
      <c r="H87" s="703"/>
      <c r="I87" s="691"/>
      <c r="J87" s="697"/>
      <c r="K87" s="866"/>
      <c r="L87" s="866"/>
    </row>
    <row r="88" spans="1:12" ht="252" x14ac:dyDescent="0.25">
      <c r="A88" s="693">
        <f>A86+1</f>
        <v>29</v>
      </c>
      <c r="B88" s="695" t="s">
        <v>2197</v>
      </c>
      <c r="C88" s="62" t="s">
        <v>3416</v>
      </c>
      <c r="D88" s="706" t="s">
        <v>131</v>
      </c>
      <c r="E88" s="693" t="s">
        <v>19</v>
      </c>
      <c r="F88" s="704">
        <v>2</v>
      </c>
      <c r="G88" s="700" t="s">
        <v>2388</v>
      </c>
      <c r="H88" s="702" t="s">
        <v>321</v>
      </c>
      <c r="I88" s="690" t="s">
        <v>2544</v>
      </c>
      <c r="J88" s="690" t="s">
        <v>3414</v>
      </c>
      <c r="K88" s="690" t="s">
        <v>122</v>
      </c>
      <c r="L88" s="690" t="s">
        <v>2398</v>
      </c>
    </row>
    <row r="89" spans="1:12" x14ac:dyDescent="0.25">
      <c r="A89" s="694"/>
      <c r="B89" s="696"/>
      <c r="C89" s="595" t="s">
        <v>3413</v>
      </c>
      <c r="D89" s="707"/>
      <c r="E89" s="694"/>
      <c r="F89" s="705"/>
      <c r="G89" s="701"/>
      <c r="H89" s="703"/>
      <c r="I89" s="691"/>
      <c r="J89" s="697"/>
      <c r="K89" s="691"/>
      <c r="L89" s="691"/>
    </row>
    <row r="90" spans="1:12" ht="157.5" x14ac:dyDescent="0.25">
      <c r="A90" s="801">
        <f>A88+1</f>
        <v>30</v>
      </c>
      <c r="B90" s="695" t="s">
        <v>2135</v>
      </c>
      <c r="C90" s="62" t="s">
        <v>3417</v>
      </c>
      <c r="D90" s="702" t="s">
        <v>398</v>
      </c>
      <c r="E90" s="693" t="s">
        <v>19</v>
      </c>
      <c r="F90" s="693">
        <v>2</v>
      </c>
      <c r="G90" s="700" t="s">
        <v>2388</v>
      </c>
      <c r="H90" s="702" t="s">
        <v>321</v>
      </c>
      <c r="I90" s="690" t="s">
        <v>2544</v>
      </c>
      <c r="J90" s="690" t="s">
        <v>3418</v>
      </c>
      <c r="K90" s="690" t="s">
        <v>2432</v>
      </c>
      <c r="L90" s="690" t="s">
        <v>2398</v>
      </c>
    </row>
    <row r="91" spans="1:12" x14ac:dyDescent="0.25">
      <c r="A91" s="802"/>
      <c r="B91" s="696"/>
      <c r="C91" s="627" t="s">
        <v>3385</v>
      </c>
      <c r="D91" s="703"/>
      <c r="E91" s="694"/>
      <c r="F91" s="694"/>
      <c r="G91" s="701"/>
      <c r="H91" s="703"/>
      <c r="I91" s="691"/>
      <c r="J91" s="697"/>
      <c r="K91" s="691"/>
      <c r="L91" s="691"/>
    </row>
    <row r="92" spans="1:12" ht="236.25" x14ac:dyDescent="0.25">
      <c r="A92" s="867">
        <f>A90+1</f>
        <v>31</v>
      </c>
      <c r="B92" s="695" t="s">
        <v>2134</v>
      </c>
      <c r="C92" s="62" t="s">
        <v>3419</v>
      </c>
      <c r="D92" s="706" t="s">
        <v>399</v>
      </c>
      <c r="E92" s="693" t="s">
        <v>19</v>
      </c>
      <c r="F92" s="704">
        <v>2</v>
      </c>
      <c r="G92" s="700" t="s">
        <v>2388</v>
      </c>
      <c r="H92" s="702"/>
      <c r="I92" s="690" t="s">
        <v>2544</v>
      </c>
      <c r="J92" s="690" t="s">
        <v>3420</v>
      </c>
      <c r="K92" s="690" t="s">
        <v>2433</v>
      </c>
      <c r="L92" s="690" t="s">
        <v>2398</v>
      </c>
    </row>
    <row r="93" spans="1:12" x14ac:dyDescent="0.25">
      <c r="A93" s="868"/>
      <c r="B93" s="696"/>
      <c r="C93" s="595" t="s">
        <v>3413</v>
      </c>
      <c r="D93" s="707"/>
      <c r="E93" s="694"/>
      <c r="F93" s="705"/>
      <c r="G93" s="701"/>
      <c r="H93" s="703"/>
      <c r="I93" s="691"/>
      <c r="J93" s="697"/>
      <c r="K93" s="691"/>
      <c r="L93" s="691"/>
    </row>
    <row r="94" spans="1:12" ht="99" customHeight="1" x14ac:dyDescent="0.25">
      <c r="A94" s="803">
        <f t="shared" ref="A94" si="0">A92+1</f>
        <v>32</v>
      </c>
      <c r="B94" s="695" t="s">
        <v>267</v>
      </c>
      <c r="C94" s="74" t="s">
        <v>2198</v>
      </c>
      <c r="D94" s="713" t="s">
        <v>268</v>
      </c>
      <c r="E94" s="715" t="s">
        <v>19</v>
      </c>
      <c r="F94" s="715">
        <v>11</v>
      </c>
      <c r="G94" s="778" t="s">
        <v>2144</v>
      </c>
      <c r="H94" s="846" t="s">
        <v>321</v>
      </c>
      <c r="I94" s="792" t="s">
        <v>2544</v>
      </c>
      <c r="J94" s="826" t="s">
        <v>3605</v>
      </c>
      <c r="K94" s="826" t="s">
        <v>3606</v>
      </c>
      <c r="L94" s="827" t="s">
        <v>2398</v>
      </c>
    </row>
    <row r="95" spans="1:12" x14ac:dyDescent="0.25">
      <c r="A95" s="804"/>
      <c r="B95" s="732"/>
      <c r="C95" s="591" t="s">
        <v>269</v>
      </c>
      <c r="D95" s="714"/>
      <c r="E95" s="716"/>
      <c r="F95" s="716"/>
      <c r="G95" s="778"/>
      <c r="H95" s="846"/>
      <c r="I95" s="825"/>
      <c r="J95" s="826"/>
      <c r="K95" s="826"/>
      <c r="L95" s="827"/>
    </row>
    <row r="96" spans="1:12" x14ac:dyDescent="0.25">
      <c r="A96" s="804"/>
      <c r="B96" s="732"/>
      <c r="C96" s="592" t="s">
        <v>2199</v>
      </c>
      <c r="D96" s="714"/>
      <c r="E96" s="716"/>
      <c r="F96" s="716"/>
      <c r="G96" s="778"/>
      <c r="H96" s="846"/>
      <c r="I96" s="825"/>
      <c r="J96" s="826"/>
      <c r="K96" s="826"/>
      <c r="L96" s="827"/>
    </row>
    <row r="97" spans="1:12" x14ac:dyDescent="0.25">
      <c r="A97" s="804"/>
      <c r="B97" s="732"/>
      <c r="C97" s="591" t="s">
        <v>2200</v>
      </c>
      <c r="D97" s="714"/>
      <c r="E97" s="716"/>
      <c r="F97" s="716"/>
      <c r="G97" s="778"/>
      <c r="H97" s="846"/>
      <c r="I97" s="825"/>
      <c r="J97" s="826"/>
      <c r="K97" s="826"/>
      <c r="L97" s="827"/>
    </row>
    <row r="98" spans="1:12" x14ac:dyDescent="0.25">
      <c r="A98" s="805"/>
      <c r="B98" s="696"/>
      <c r="C98" s="593" t="s">
        <v>2201</v>
      </c>
      <c r="D98" s="766"/>
      <c r="E98" s="739"/>
      <c r="F98" s="739"/>
      <c r="G98" s="778"/>
      <c r="H98" s="846"/>
      <c r="I98" s="825"/>
      <c r="J98" s="826"/>
      <c r="K98" s="826"/>
      <c r="L98" s="827"/>
    </row>
    <row r="99" spans="1:12" ht="31.5" x14ac:dyDescent="0.25">
      <c r="A99" s="721">
        <f>A94+1</f>
        <v>33</v>
      </c>
      <c r="B99" s="733" t="s">
        <v>128</v>
      </c>
      <c r="C99" s="62" t="s">
        <v>127</v>
      </c>
      <c r="D99" s="781" t="s">
        <v>126</v>
      </c>
      <c r="E99" s="724" t="s">
        <v>19</v>
      </c>
      <c r="F99" s="721">
        <v>3</v>
      </c>
      <c r="G99" s="760"/>
      <c r="H99" s="781" t="s">
        <v>288</v>
      </c>
      <c r="I99" s="826" t="s">
        <v>287</v>
      </c>
      <c r="J99" s="826" t="s">
        <v>287</v>
      </c>
      <c r="K99" s="826" t="s">
        <v>287</v>
      </c>
      <c r="L99" s="826" t="s">
        <v>287</v>
      </c>
    </row>
    <row r="100" spans="1:12" x14ac:dyDescent="0.25">
      <c r="A100" s="721"/>
      <c r="B100" s="733"/>
      <c r="C100" s="199" t="s">
        <v>125</v>
      </c>
      <c r="D100" s="781"/>
      <c r="E100" s="724"/>
      <c r="F100" s="721"/>
      <c r="G100" s="760"/>
      <c r="H100" s="781"/>
      <c r="I100" s="826"/>
      <c r="J100" s="826"/>
      <c r="K100" s="826"/>
      <c r="L100" s="826"/>
    </row>
    <row r="101" spans="1:12" x14ac:dyDescent="0.25">
      <c r="A101" s="721"/>
      <c r="B101" s="733"/>
      <c r="C101" s="199" t="s">
        <v>11</v>
      </c>
      <c r="D101" s="781"/>
      <c r="E101" s="724"/>
      <c r="F101" s="721"/>
      <c r="G101" s="760"/>
      <c r="H101" s="781"/>
      <c r="I101" s="826"/>
      <c r="J101" s="826"/>
      <c r="K101" s="826"/>
      <c r="L101" s="826"/>
    </row>
    <row r="102" spans="1:12" s="8" customFormat="1" ht="315" x14ac:dyDescent="0.25">
      <c r="A102" s="770">
        <f>A99+1</f>
        <v>34</v>
      </c>
      <c r="B102" s="709" t="s">
        <v>401</v>
      </c>
      <c r="C102" s="62" t="s">
        <v>3638</v>
      </c>
      <c r="D102" s="795" t="s">
        <v>400</v>
      </c>
      <c r="E102" s="764" t="s">
        <v>19</v>
      </c>
      <c r="F102" s="782">
        <v>32</v>
      </c>
      <c r="G102" s="750" t="s">
        <v>3399</v>
      </c>
      <c r="H102" s="795" t="s">
        <v>321</v>
      </c>
      <c r="I102" s="698" t="s">
        <v>2544</v>
      </c>
      <c r="J102" s="814" t="s">
        <v>3625</v>
      </c>
      <c r="K102" s="811" t="s">
        <v>287</v>
      </c>
      <c r="L102" s="811" t="s">
        <v>2398</v>
      </c>
    </row>
    <row r="103" spans="1:12" s="8" customFormat="1" x14ac:dyDescent="0.25">
      <c r="A103" s="771"/>
      <c r="B103" s="710"/>
      <c r="C103" s="669" t="s">
        <v>3622</v>
      </c>
      <c r="D103" s="807"/>
      <c r="E103" s="767"/>
      <c r="F103" s="783"/>
      <c r="G103" s="751"/>
      <c r="H103" s="807"/>
      <c r="I103" s="821"/>
      <c r="J103" s="821"/>
      <c r="K103" s="845"/>
      <c r="L103" s="845"/>
    </row>
    <row r="104" spans="1:12" s="8" customFormat="1" ht="15.75" customHeight="1" x14ac:dyDescent="0.25">
      <c r="A104" s="771"/>
      <c r="B104" s="710"/>
      <c r="C104" s="668" t="s">
        <v>3623</v>
      </c>
      <c r="D104" s="807"/>
      <c r="E104" s="767"/>
      <c r="F104" s="783"/>
      <c r="G104" s="751"/>
      <c r="H104" s="807"/>
      <c r="I104" s="821"/>
      <c r="J104" s="821"/>
      <c r="K104" s="845"/>
      <c r="L104" s="845"/>
    </row>
    <row r="105" spans="1:12" s="8" customFormat="1" x14ac:dyDescent="0.25">
      <c r="A105" s="772"/>
      <c r="B105" s="717"/>
      <c r="C105" s="669" t="s">
        <v>3624</v>
      </c>
      <c r="D105" s="796"/>
      <c r="E105" s="765"/>
      <c r="F105" s="784"/>
      <c r="G105" s="752"/>
      <c r="H105" s="796"/>
      <c r="I105" s="699"/>
      <c r="J105" s="699"/>
      <c r="K105" s="813"/>
      <c r="L105" s="813"/>
    </row>
    <row r="106" spans="1:12" ht="31.5" x14ac:dyDescent="0.25">
      <c r="A106" s="801">
        <f>A102+1</f>
        <v>35</v>
      </c>
      <c r="B106" s="695" t="s">
        <v>22</v>
      </c>
      <c r="C106" s="74" t="s">
        <v>21</v>
      </c>
      <c r="D106" s="645" t="s">
        <v>20</v>
      </c>
      <c r="E106" s="638" t="s">
        <v>19</v>
      </c>
      <c r="F106" s="638">
        <v>1</v>
      </c>
      <c r="G106" s="650"/>
      <c r="H106" s="645" t="s">
        <v>288</v>
      </c>
      <c r="I106" s="640" t="s">
        <v>2544</v>
      </c>
      <c r="J106" s="641" t="s">
        <v>3061</v>
      </c>
      <c r="K106" s="641" t="s">
        <v>287</v>
      </c>
      <c r="L106" s="641" t="s">
        <v>2398</v>
      </c>
    </row>
    <row r="107" spans="1:12" x14ac:dyDescent="0.25">
      <c r="A107" s="806"/>
      <c r="B107" s="732"/>
      <c r="C107" s="594" t="s">
        <v>18</v>
      </c>
      <c r="D107" s="646"/>
      <c r="E107" s="649"/>
      <c r="F107" s="649"/>
      <c r="G107" s="651"/>
      <c r="H107" s="646"/>
      <c r="I107" s="644"/>
      <c r="J107" s="642"/>
      <c r="K107" s="642"/>
      <c r="L107" s="642"/>
    </row>
    <row r="108" spans="1:12" x14ac:dyDescent="0.25">
      <c r="A108" s="806"/>
      <c r="B108" s="732"/>
      <c r="C108" s="199" t="s">
        <v>17</v>
      </c>
      <c r="D108" s="646"/>
      <c r="E108" s="649"/>
      <c r="F108" s="649"/>
      <c r="G108" s="651"/>
      <c r="H108" s="646"/>
      <c r="I108" s="644"/>
      <c r="J108" s="642"/>
      <c r="K108" s="642"/>
      <c r="L108" s="642"/>
    </row>
    <row r="109" spans="1:12" x14ac:dyDescent="0.25">
      <c r="A109" s="806"/>
      <c r="B109" s="732"/>
      <c r="C109" s="199" t="s">
        <v>16</v>
      </c>
      <c r="D109" s="646"/>
      <c r="E109" s="649"/>
      <c r="F109" s="649"/>
      <c r="G109" s="651"/>
      <c r="H109" s="646"/>
      <c r="I109" s="644"/>
      <c r="J109" s="642"/>
      <c r="K109" s="642"/>
      <c r="L109" s="642"/>
    </row>
    <row r="110" spans="1:12" x14ac:dyDescent="0.25">
      <c r="A110" s="806"/>
      <c r="B110" s="732"/>
      <c r="C110" s="199" t="s">
        <v>15</v>
      </c>
      <c r="D110" s="646"/>
      <c r="E110" s="649"/>
      <c r="F110" s="649"/>
      <c r="G110" s="651"/>
      <c r="H110" s="646"/>
      <c r="I110" s="644"/>
      <c r="J110" s="642"/>
      <c r="K110" s="642"/>
      <c r="L110" s="642"/>
    </row>
    <row r="111" spans="1:12" x14ac:dyDescent="0.25">
      <c r="A111" s="806"/>
      <c r="B111" s="732"/>
      <c r="C111" s="199" t="s">
        <v>14</v>
      </c>
      <c r="D111" s="646"/>
      <c r="E111" s="649"/>
      <c r="F111" s="649"/>
      <c r="G111" s="651"/>
      <c r="H111" s="646"/>
      <c r="I111" s="644"/>
      <c r="J111" s="642"/>
      <c r="K111" s="642"/>
      <c r="L111" s="642"/>
    </row>
    <row r="112" spans="1:12" x14ac:dyDescent="0.25">
      <c r="A112" s="806"/>
      <c r="B112" s="732"/>
      <c r="C112" s="199" t="s">
        <v>2389</v>
      </c>
      <c r="D112" s="646"/>
      <c r="E112" s="649"/>
      <c r="F112" s="649"/>
      <c r="G112" s="651"/>
      <c r="H112" s="646"/>
      <c r="I112" s="644"/>
      <c r="J112" s="642"/>
      <c r="K112" s="642"/>
      <c r="L112" s="642"/>
    </row>
    <row r="113" spans="1:12" x14ac:dyDescent="0.25">
      <c r="A113" s="806"/>
      <c r="B113" s="732"/>
      <c r="C113" s="199" t="s">
        <v>2390</v>
      </c>
      <c r="D113" s="646"/>
      <c r="E113" s="649"/>
      <c r="F113" s="649"/>
      <c r="G113" s="651"/>
      <c r="H113" s="646"/>
      <c r="I113" s="644"/>
      <c r="J113" s="642"/>
      <c r="K113" s="642"/>
      <c r="L113" s="642"/>
    </row>
    <row r="114" spans="1:12" x14ac:dyDescent="0.25">
      <c r="A114" s="806"/>
      <c r="B114" s="732"/>
      <c r="C114" s="199" t="s">
        <v>2391</v>
      </c>
      <c r="D114" s="646"/>
      <c r="E114" s="649"/>
      <c r="F114" s="649"/>
      <c r="G114" s="651"/>
      <c r="H114" s="646"/>
      <c r="I114" s="644"/>
      <c r="J114" s="642"/>
      <c r="K114" s="642"/>
      <c r="L114" s="642"/>
    </row>
    <row r="115" spans="1:12" x14ac:dyDescent="0.25">
      <c r="A115" s="806"/>
      <c r="B115" s="732"/>
      <c r="C115" s="594" t="s">
        <v>13</v>
      </c>
      <c r="D115" s="646"/>
      <c r="E115" s="649"/>
      <c r="F115" s="649"/>
      <c r="G115" s="651"/>
      <c r="H115" s="646"/>
      <c r="I115" s="644"/>
      <c r="J115" s="642"/>
      <c r="K115" s="642"/>
      <c r="L115" s="642"/>
    </row>
    <row r="116" spans="1:12" x14ac:dyDescent="0.25">
      <c r="A116" s="806"/>
      <c r="B116" s="732"/>
      <c r="C116" s="595" t="s">
        <v>12</v>
      </c>
      <c r="D116" s="646"/>
      <c r="E116" s="649"/>
      <c r="F116" s="649"/>
      <c r="G116" s="651"/>
      <c r="H116" s="646"/>
      <c r="I116" s="644"/>
      <c r="J116" s="642"/>
      <c r="K116" s="642"/>
      <c r="L116" s="642"/>
    </row>
    <row r="117" spans="1:12" ht="31.5" x14ac:dyDescent="0.25">
      <c r="A117" s="806"/>
      <c r="B117" s="732"/>
      <c r="C117" s="596" t="s">
        <v>2561</v>
      </c>
      <c r="D117" s="653"/>
      <c r="E117" s="649"/>
      <c r="F117" s="649"/>
      <c r="G117" s="651"/>
      <c r="H117" s="646"/>
      <c r="I117" s="644"/>
      <c r="J117" s="642"/>
      <c r="K117" s="642"/>
      <c r="L117" s="642"/>
    </row>
    <row r="118" spans="1:12" ht="29.25" customHeight="1" x14ac:dyDescent="0.25">
      <c r="A118" s="806"/>
      <c r="B118" s="732"/>
      <c r="C118" s="597" t="s">
        <v>2562</v>
      </c>
      <c r="D118" s="653"/>
      <c r="E118" s="649"/>
      <c r="F118" s="649"/>
      <c r="G118" s="651"/>
      <c r="H118" s="646"/>
      <c r="I118" s="644"/>
      <c r="J118" s="642"/>
      <c r="K118" s="642"/>
      <c r="L118" s="642"/>
    </row>
    <row r="119" spans="1:12" x14ac:dyDescent="0.25">
      <c r="A119" s="806"/>
      <c r="B119" s="732"/>
      <c r="C119" s="598" t="s">
        <v>2558</v>
      </c>
      <c r="D119" s="653"/>
      <c r="E119" s="649"/>
      <c r="F119" s="649"/>
      <c r="G119" s="651"/>
      <c r="H119" s="646"/>
      <c r="I119" s="644"/>
      <c r="J119" s="642"/>
      <c r="K119" s="642"/>
      <c r="L119" s="642"/>
    </row>
    <row r="120" spans="1:12" x14ac:dyDescent="0.25">
      <c r="A120" s="806"/>
      <c r="B120" s="732"/>
      <c r="C120" s="599" t="s">
        <v>2563</v>
      </c>
      <c r="D120" s="653"/>
      <c r="E120" s="649"/>
      <c r="F120" s="649"/>
      <c r="G120" s="651"/>
      <c r="H120" s="646"/>
      <c r="I120" s="644"/>
      <c r="J120" s="642"/>
      <c r="K120" s="642"/>
      <c r="L120" s="642"/>
    </row>
    <row r="121" spans="1:12" x14ac:dyDescent="0.25">
      <c r="A121" s="806"/>
      <c r="B121" s="732"/>
      <c r="C121" s="598" t="s">
        <v>2557</v>
      </c>
      <c r="D121" s="653"/>
      <c r="E121" s="649"/>
      <c r="F121" s="649"/>
      <c r="G121" s="651"/>
      <c r="H121" s="646"/>
      <c r="I121" s="644"/>
      <c r="J121" s="642"/>
      <c r="K121" s="642"/>
      <c r="L121" s="642"/>
    </row>
    <row r="122" spans="1:12" x14ac:dyDescent="0.25">
      <c r="A122" s="806"/>
      <c r="B122" s="732"/>
      <c r="C122" s="599" t="s">
        <v>2564</v>
      </c>
      <c r="D122" s="653"/>
      <c r="E122" s="649"/>
      <c r="F122" s="649"/>
      <c r="G122" s="651"/>
      <c r="H122" s="646"/>
      <c r="I122" s="644"/>
      <c r="J122" s="642"/>
      <c r="K122" s="642"/>
      <c r="L122" s="642"/>
    </row>
    <row r="123" spans="1:12" x14ac:dyDescent="0.25">
      <c r="A123" s="806"/>
      <c r="B123" s="732"/>
      <c r="C123" s="659" t="s">
        <v>3615</v>
      </c>
      <c r="D123" s="653"/>
      <c r="E123" s="657"/>
      <c r="F123" s="657"/>
      <c r="G123" s="651"/>
      <c r="H123" s="658"/>
      <c r="I123" s="656"/>
      <c r="J123" s="655"/>
      <c r="K123" s="655"/>
      <c r="L123" s="655"/>
    </row>
    <row r="124" spans="1:12" x14ac:dyDescent="0.25">
      <c r="A124" s="806"/>
      <c r="B124" s="732"/>
      <c r="C124" s="660" t="s">
        <v>3616</v>
      </c>
      <c r="D124" s="653"/>
      <c r="E124" s="657"/>
      <c r="F124" s="657"/>
      <c r="G124" s="651"/>
      <c r="H124" s="658"/>
      <c r="I124" s="656"/>
      <c r="J124" s="655"/>
      <c r="K124" s="655"/>
      <c r="L124" s="655"/>
    </row>
    <row r="125" spans="1:12" x14ac:dyDescent="0.25">
      <c r="A125" s="802"/>
      <c r="B125" s="696"/>
      <c r="C125" s="595" t="s">
        <v>11</v>
      </c>
      <c r="D125" s="647"/>
      <c r="E125" s="639"/>
      <c r="F125" s="639"/>
      <c r="G125" s="652"/>
      <c r="H125" s="647"/>
      <c r="I125" s="648"/>
      <c r="J125" s="643"/>
      <c r="K125" s="643"/>
      <c r="L125" s="643"/>
    </row>
    <row r="126" spans="1:12" x14ac:dyDescent="0.25">
      <c r="A126" s="724">
        <f>A106+1</f>
        <v>36</v>
      </c>
      <c r="B126" s="733" t="s">
        <v>86</v>
      </c>
      <c r="C126" s="62" t="s">
        <v>85</v>
      </c>
      <c r="D126" s="726" t="s">
        <v>84</v>
      </c>
      <c r="E126" s="724" t="s">
        <v>1</v>
      </c>
      <c r="F126" s="724">
        <v>1</v>
      </c>
      <c r="G126" s="723"/>
      <c r="H126" s="726" t="s">
        <v>321</v>
      </c>
      <c r="I126" s="826" t="s">
        <v>2544</v>
      </c>
      <c r="J126" s="826" t="s">
        <v>2576</v>
      </c>
      <c r="K126" s="826" t="s">
        <v>287</v>
      </c>
      <c r="L126" s="826" t="s">
        <v>287</v>
      </c>
    </row>
    <row r="127" spans="1:12" x14ac:dyDescent="0.25">
      <c r="A127" s="724"/>
      <c r="B127" s="733"/>
      <c r="C127" s="199" t="s">
        <v>83</v>
      </c>
      <c r="D127" s="726"/>
      <c r="E127" s="724"/>
      <c r="F127" s="724"/>
      <c r="G127" s="723"/>
      <c r="H127" s="726"/>
      <c r="I127" s="826"/>
      <c r="J127" s="826"/>
      <c r="K127" s="826"/>
      <c r="L127" s="826"/>
    </row>
    <row r="128" spans="1:12" x14ac:dyDescent="0.25">
      <c r="A128" s="724"/>
      <c r="B128" s="733"/>
      <c r="C128" s="199" t="s">
        <v>82</v>
      </c>
      <c r="D128" s="726"/>
      <c r="E128" s="724"/>
      <c r="F128" s="724"/>
      <c r="G128" s="723"/>
      <c r="H128" s="726"/>
      <c r="I128" s="826"/>
      <c r="J128" s="826"/>
      <c r="K128" s="826"/>
      <c r="L128" s="826"/>
    </row>
    <row r="129" spans="1:12" ht="31.5" x14ac:dyDescent="0.25">
      <c r="A129" s="694">
        <f>A126+1</f>
        <v>37</v>
      </c>
      <c r="B129" s="696" t="s">
        <v>181</v>
      </c>
      <c r="C129" s="576" t="s">
        <v>180</v>
      </c>
      <c r="D129" s="703" t="s">
        <v>179</v>
      </c>
      <c r="E129" s="694" t="s">
        <v>1</v>
      </c>
      <c r="F129" s="694">
        <v>2</v>
      </c>
      <c r="G129" s="753"/>
      <c r="H129" s="707" t="s">
        <v>321</v>
      </c>
      <c r="I129" s="696" t="s">
        <v>2544</v>
      </c>
      <c r="J129" s="699" t="s">
        <v>3062</v>
      </c>
      <c r="K129" s="699" t="s">
        <v>287</v>
      </c>
      <c r="L129" s="699" t="s">
        <v>2398</v>
      </c>
    </row>
    <row r="130" spans="1:12" x14ac:dyDescent="0.25">
      <c r="A130" s="724"/>
      <c r="B130" s="733"/>
      <c r="C130" s="199" t="s">
        <v>178</v>
      </c>
      <c r="D130" s="726"/>
      <c r="E130" s="724"/>
      <c r="F130" s="724"/>
      <c r="G130" s="731"/>
      <c r="H130" s="808"/>
      <c r="I130" s="858"/>
      <c r="J130" s="857"/>
      <c r="K130" s="857"/>
      <c r="L130" s="857"/>
    </row>
    <row r="131" spans="1:12" x14ac:dyDescent="0.25">
      <c r="A131" s="724"/>
      <c r="B131" s="733"/>
      <c r="C131" s="199" t="s">
        <v>120</v>
      </c>
      <c r="D131" s="726"/>
      <c r="E131" s="724"/>
      <c r="F131" s="724"/>
      <c r="G131" s="731"/>
      <c r="H131" s="808"/>
      <c r="I131" s="858"/>
      <c r="J131" s="857"/>
      <c r="K131" s="857"/>
      <c r="L131" s="857"/>
    </row>
    <row r="132" spans="1:12" ht="63" x14ac:dyDescent="0.25">
      <c r="A132" s="724">
        <f>A129+1</f>
        <v>38</v>
      </c>
      <c r="B132" s="733" t="s">
        <v>2202</v>
      </c>
      <c r="C132" s="75" t="s">
        <v>2577</v>
      </c>
      <c r="D132" s="726" t="s">
        <v>172</v>
      </c>
      <c r="E132" s="724" t="s">
        <v>19</v>
      </c>
      <c r="F132" s="724">
        <v>2</v>
      </c>
      <c r="G132" s="749"/>
      <c r="H132" s="726" t="s">
        <v>321</v>
      </c>
      <c r="I132" s="825" t="s">
        <v>2546</v>
      </c>
      <c r="J132" s="856" t="s">
        <v>3386</v>
      </c>
      <c r="K132" s="826" t="s">
        <v>404</v>
      </c>
      <c r="L132" s="826" t="s">
        <v>2437</v>
      </c>
    </row>
    <row r="133" spans="1:12" ht="31.5" customHeight="1" x14ac:dyDescent="0.25">
      <c r="A133" s="724"/>
      <c r="B133" s="733"/>
      <c r="C133" s="324" t="s">
        <v>2578</v>
      </c>
      <c r="D133" s="726"/>
      <c r="E133" s="724"/>
      <c r="F133" s="724"/>
      <c r="G133" s="749"/>
      <c r="H133" s="726"/>
      <c r="I133" s="825"/>
      <c r="J133" s="856"/>
      <c r="K133" s="826"/>
      <c r="L133" s="826"/>
    </row>
    <row r="134" spans="1:12" ht="47.25" x14ac:dyDescent="0.25">
      <c r="A134" s="724"/>
      <c r="B134" s="733"/>
      <c r="C134" s="324" t="s">
        <v>2579</v>
      </c>
      <c r="D134" s="726"/>
      <c r="E134" s="724"/>
      <c r="F134" s="724"/>
      <c r="G134" s="749"/>
      <c r="H134" s="726"/>
      <c r="I134" s="825"/>
      <c r="J134" s="856"/>
      <c r="K134" s="826"/>
      <c r="L134" s="826"/>
    </row>
    <row r="135" spans="1:12" ht="47.25" x14ac:dyDescent="0.25">
      <c r="A135" s="724"/>
      <c r="B135" s="733"/>
      <c r="C135" s="324" t="s">
        <v>2580</v>
      </c>
      <c r="D135" s="726"/>
      <c r="E135" s="724"/>
      <c r="F135" s="724"/>
      <c r="G135" s="749"/>
      <c r="H135" s="726"/>
      <c r="I135" s="825"/>
      <c r="J135" s="856"/>
      <c r="K135" s="826"/>
      <c r="L135" s="826"/>
    </row>
    <row r="136" spans="1:12" ht="18" customHeight="1" x14ac:dyDescent="0.25">
      <c r="A136" s="724"/>
      <c r="B136" s="733"/>
      <c r="C136" s="637" t="s">
        <v>3612</v>
      </c>
      <c r="D136" s="726"/>
      <c r="E136" s="724"/>
      <c r="F136" s="724"/>
      <c r="G136" s="749"/>
      <c r="H136" s="726"/>
      <c r="I136" s="825"/>
      <c r="J136" s="856"/>
      <c r="K136" s="826"/>
      <c r="L136" s="826"/>
    </row>
    <row r="137" spans="1:12" ht="63" x14ac:dyDescent="0.25">
      <c r="A137" s="724"/>
      <c r="B137" s="733"/>
      <c r="C137" s="324" t="s">
        <v>3640</v>
      </c>
      <c r="D137" s="726"/>
      <c r="E137" s="724"/>
      <c r="F137" s="724"/>
      <c r="G137" s="749"/>
      <c r="H137" s="726"/>
      <c r="I137" s="825"/>
      <c r="J137" s="856"/>
      <c r="K137" s="826"/>
      <c r="L137" s="826"/>
    </row>
    <row r="138" spans="1:12" ht="63" x14ac:dyDescent="0.25">
      <c r="A138" s="724"/>
      <c r="B138" s="733"/>
      <c r="C138" s="324" t="s">
        <v>2581</v>
      </c>
      <c r="D138" s="726"/>
      <c r="E138" s="724"/>
      <c r="F138" s="724"/>
      <c r="G138" s="749"/>
      <c r="H138" s="726"/>
      <c r="I138" s="825"/>
      <c r="J138" s="856"/>
      <c r="K138" s="826"/>
      <c r="L138" s="826"/>
    </row>
    <row r="139" spans="1:12" ht="78.75" x14ac:dyDescent="0.25">
      <c r="A139" s="724"/>
      <c r="B139" s="733"/>
      <c r="C139" s="324" t="s">
        <v>2582</v>
      </c>
      <c r="D139" s="726"/>
      <c r="E139" s="724"/>
      <c r="F139" s="724"/>
      <c r="G139" s="749"/>
      <c r="H139" s="726"/>
      <c r="I139" s="825"/>
      <c r="J139" s="856"/>
      <c r="K139" s="826"/>
      <c r="L139" s="826"/>
    </row>
    <row r="140" spans="1:12" ht="47.25" x14ac:dyDescent="0.25">
      <c r="A140" s="724"/>
      <c r="B140" s="733"/>
      <c r="C140" s="324" t="s">
        <v>2583</v>
      </c>
      <c r="D140" s="726"/>
      <c r="E140" s="724"/>
      <c r="F140" s="724"/>
      <c r="G140" s="749"/>
      <c r="H140" s="726"/>
      <c r="I140" s="825"/>
      <c r="J140" s="856"/>
      <c r="K140" s="826"/>
      <c r="L140" s="826"/>
    </row>
    <row r="141" spans="1:12" ht="94.5" x14ac:dyDescent="0.25">
      <c r="A141" s="724"/>
      <c r="B141" s="733"/>
      <c r="C141" s="325" t="s">
        <v>2584</v>
      </c>
      <c r="D141" s="726"/>
      <c r="E141" s="724"/>
      <c r="F141" s="724"/>
      <c r="G141" s="749"/>
      <c r="H141" s="726"/>
      <c r="I141" s="825"/>
      <c r="J141" s="856"/>
      <c r="K141" s="826"/>
      <c r="L141" s="826"/>
    </row>
    <row r="142" spans="1:12" ht="63" x14ac:dyDescent="0.25">
      <c r="A142" s="724"/>
      <c r="B142" s="733"/>
      <c r="C142" s="324" t="s">
        <v>3639</v>
      </c>
      <c r="D142" s="726"/>
      <c r="E142" s="724"/>
      <c r="F142" s="724"/>
      <c r="G142" s="749"/>
      <c r="H142" s="726"/>
      <c r="I142" s="825"/>
      <c r="J142" s="856"/>
      <c r="K142" s="826"/>
      <c r="L142" s="826"/>
    </row>
    <row r="143" spans="1:12" ht="78.75" x14ac:dyDescent="0.25">
      <c r="A143" s="724"/>
      <c r="B143" s="733"/>
      <c r="C143" s="324" t="s">
        <v>2585</v>
      </c>
      <c r="D143" s="726"/>
      <c r="E143" s="724"/>
      <c r="F143" s="724"/>
      <c r="G143" s="749"/>
      <c r="H143" s="726"/>
      <c r="I143" s="825"/>
      <c r="J143" s="856"/>
      <c r="K143" s="826"/>
      <c r="L143" s="826"/>
    </row>
    <row r="144" spans="1:12" ht="78.75" x14ac:dyDescent="0.25">
      <c r="A144" s="724"/>
      <c r="B144" s="733"/>
      <c r="C144" s="324" t="s">
        <v>2586</v>
      </c>
      <c r="D144" s="726"/>
      <c r="E144" s="724"/>
      <c r="F144" s="724"/>
      <c r="G144" s="749"/>
      <c r="H144" s="726"/>
      <c r="I144" s="825"/>
      <c r="J144" s="856"/>
      <c r="K144" s="826"/>
      <c r="L144" s="826"/>
    </row>
    <row r="145" spans="1:12" x14ac:dyDescent="0.25">
      <c r="A145" s="724"/>
      <c r="B145" s="733"/>
      <c r="C145" s="324" t="s">
        <v>2158</v>
      </c>
      <c r="D145" s="726"/>
      <c r="E145" s="724"/>
      <c r="F145" s="724"/>
      <c r="G145" s="749"/>
      <c r="H145" s="726"/>
      <c r="I145" s="825"/>
      <c r="J145" s="856"/>
      <c r="K145" s="826"/>
      <c r="L145" s="826"/>
    </row>
    <row r="146" spans="1:12" s="8" customFormat="1" ht="31.5" x14ac:dyDescent="0.25">
      <c r="A146" s="770">
        <f>A132+1</f>
        <v>39</v>
      </c>
      <c r="B146" s="709" t="s">
        <v>404</v>
      </c>
      <c r="C146" s="158" t="s">
        <v>2203</v>
      </c>
      <c r="D146" s="713" t="s">
        <v>403</v>
      </c>
      <c r="E146" s="715" t="s">
        <v>19</v>
      </c>
      <c r="F146" s="715">
        <v>6</v>
      </c>
      <c r="G146" s="746" t="s">
        <v>2056</v>
      </c>
      <c r="H146" s="851" t="s">
        <v>288</v>
      </c>
      <c r="I146" s="773" t="s">
        <v>2544</v>
      </c>
      <c r="J146" s="854" t="s">
        <v>3387</v>
      </c>
      <c r="K146" s="817" t="s">
        <v>2438</v>
      </c>
      <c r="L146" s="817" t="s">
        <v>2398</v>
      </c>
    </row>
    <row r="147" spans="1:12" s="8" customFormat="1" x14ac:dyDescent="0.25">
      <c r="A147" s="771"/>
      <c r="B147" s="710"/>
      <c r="C147" s="142" t="s">
        <v>2057</v>
      </c>
      <c r="D147" s="714"/>
      <c r="E147" s="716"/>
      <c r="F147" s="716"/>
      <c r="G147" s="747"/>
      <c r="H147" s="852"/>
      <c r="I147" s="829"/>
      <c r="J147" s="829"/>
      <c r="K147" s="818"/>
      <c r="L147" s="818"/>
    </row>
    <row r="148" spans="1:12" s="8" customFormat="1" ht="64.5" customHeight="1" x14ac:dyDescent="0.25">
      <c r="A148" s="772"/>
      <c r="B148" s="717"/>
      <c r="C148" s="587" t="s">
        <v>3407</v>
      </c>
      <c r="D148" s="766"/>
      <c r="E148" s="739"/>
      <c r="F148" s="739"/>
      <c r="G148" s="748"/>
      <c r="H148" s="853"/>
      <c r="I148" s="830"/>
      <c r="J148" s="830"/>
      <c r="K148" s="855"/>
      <c r="L148" s="855"/>
    </row>
    <row r="149" spans="1:12" x14ac:dyDescent="0.25">
      <c r="A149" s="724">
        <f>A146+1</f>
        <v>40</v>
      </c>
      <c r="B149" s="733" t="s">
        <v>177</v>
      </c>
      <c r="C149" s="75" t="s">
        <v>176</v>
      </c>
      <c r="D149" s="726" t="s">
        <v>175</v>
      </c>
      <c r="E149" s="724" t="s">
        <v>1</v>
      </c>
      <c r="F149" s="724">
        <v>1</v>
      </c>
      <c r="G149" s="723"/>
      <c r="H149" s="726" t="s">
        <v>321</v>
      </c>
      <c r="I149" s="825" t="s">
        <v>2546</v>
      </c>
      <c r="J149" s="859" t="s">
        <v>3632</v>
      </c>
      <c r="K149" s="826" t="s">
        <v>2547</v>
      </c>
      <c r="L149" s="826" t="s">
        <v>2437</v>
      </c>
    </row>
    <row r="150" spans="1:12" x14ac:dyDescent="0.25">
      <c r="A150" s="724"/>
      <c r="B150" s="733"/>
      <c r="C150" s="324" t="s">
        <v>2204</v>
      </c>
      <c r="D150" s="726"/>
      <c r="E150" s="724"/>
      <c r="F150" s="724"/>
      <c r="G150" s="723"/>
      <c r="H150" s="726"/>
      <c r="I150" s="825"/>
      <c r="J150" s="859"/>
      <c r="K150" s="826"/>
      <c r="L150" s="826"/>
    </row>
    <row r="151" spans="1:12" ht="31.5" x14ac:dyDescent="0.25">
      <c r="A151" s="724"/>
      <c r="B151" s="733"/>
      <c r="C151" s="136" t="s">
        <v>2587</v>
      </c>
      <c r="D151" s="726"/>
      <c r="E151" s="724"/>
      <c r="F151" s="724"/>
      <c r="G151" s="723"/>
      <c r="H151" s="726"/>
      <c r="I151" s="825"/>
      <c r="J151" s="859"/>
      <c r="K151" s="826"/>
      <c r="L151" s="826"/>
    </row>
    <row r="152" spans="1:12" ht="31.5" x14ac:dyDescent="0.25">
      <c r="A152" s="724"/>
      <c r="B152" s="733"/>
      <c r="C152" s="324" t="s">
        <v>2261</v>
      </c>
      <c r="D152" s="726"/>
      <c r="E152" s="724"/>
      <c r="F152" s="724"/>
      <c r="G152" s="723"/>
      <c r="H152" s="726"/>
      <c r="I152" s="825"/>
      <c r="J152" s="859"/>
      <c r="K152" s="826"/>
      <c r="L152" s="826"/>
    </row>
    <row r="153" spans="1:12" ht="31.5" x14ac:dyDescent="0.25">
      <c r="A153" s="724"/>
      <c r="B153" s="733"/>
      <c r="C153" s="324" t="s">
        <v>2262</v>
      </c>
      <c r="D153" s="726"/>
      <c r="E153" s="724"/>
      <c r="F153" s="724"/>
      <c r="G153" s="723"/>
      <c r="H153" s="726"/>
      <c r="I153" s="825"/>
      <c r="J153" s="859"/>
      <c r="K153" s="826"/>
      <c r="L153" s="826"/>
    </row>
    <row r="154" spans="1:12" ht="31.5" x14ac:dyDescent="0.25">
      <c r="A154" s="724"/>
      <c r="B154" s="733"/>
      <c r="C154" s="324" t="s">
        <v>2263</v>
      </c>
      <c r="D154" s="726"/>
      <c r="E154" s="724"/>
      <c r="F154" s="724"/>
      <c r="G154" s="723"/>
      <c r="H154" s="726"/>
      <c r="I154" s="825"/>
      <c r="J154" s="859"/>
      <c r="K154" s="826"/>
      <c r="L154" s="826"/>
    </row>
    <row r="155" spans="1:12" x14ac:dyDescent="0.25">
      <c r="A155" s="724"/>
      <c r="B155" s="733"/>
      <c r="C155" s="325" t="s">
        <v>173</v>
      </c>
      <c r="D155" s="726"/>
      <c r="E155" s="724"/>
      <c r="F155" s="724"/>
      <c r="G155" s="723"/>
      <c r="H155" s="726"/>
      <c r="I155" s="825"/>
      <c r="J155" s="859"/>
      <c r="K155" s="826"/>
      <c r="L155" s="826"/>
    </row>
    <row r="156" spans="1:12" ht="94.5" x14ac:dyDescent="0.25">
      <c r="A156" s="724"/>
      <c r="B156" s="733"/>
      <c r="C156" s="324" t="s">
        <v>2588</v>
      </c>
      <c r="D156" s="726"/>
      <c r="E156" s="724"/>
      <c r="F156" s="724"/>
      <c r="G156" s="723"/>
      <c r="H156" s="726"/>
      <c r="I156" s="825"/>
      <c r="J156" s="859"/>
      <c r="K156" s="826"/>
      <c r="L156" s="826"/>
    </row>
    <row r="157" spans="1:12" ht="94.5" x14ac:dyDescent="0.25">
      <c r="A157" s="724"/>
      <c r="B157" s="733"/>
      <c r="C157" s="324" t="s">
        <v>2589</v>
      </c>
      <c r="D157" s="726"/>
      <c r="E157" s="724"/>
      <c r="F157" s="724"/>
      <c r="G157" s="723"/>
      <c r="H157" s="726"/>
      <c r="I157" s="825"/>
      <c r="J157" s="859"/>
      <c r="K157" s="826"/>
      <c r="L157" s="826"/>
    </row>
    <row r="158" spans="1:12" x14ac:dyDescent="0.25">
      <c r="A158" s="724"/>
      <c r="B158" s="733"/>
      <c r="C158" s="324" t="s">
        <v>2205</v>
      </c>
      <c r="D158" s="726"/>
      <c r="E158" s="724"/>
      <c r="F158" s="724"/>
      <c r="G158" s="723"/>
      <c r="H158" s="726"/>
      <c r="I158" s="825"/>
      <c r="J158" s="859"/>
      <c r="K158" s="826"/>
      <c r="L158" s="826"/>
    </row>
    <row r="159" spans="1:12" ht="78.75" x14ac:dyDescent="0.25">
      <c r="A159" s="724"/>
      <c r="B159" s="733"/>
      <c r="C159" s="325" t="s">
        <v>2590</v>
      </c>
      <c r="D159" s="726"/>
      <c r="E159" s="724"/>
      <c r="F159" s="724"/>
      <c r="G159" s="723"/>
      <c r="H159" s="726"/>
      <c r="I159" s="825"/>
      <c r="J159" s="859"/>
      <c r="K159" s="826"/>
      <c r="L159" s="826"/>
    </row>
    <row r="160" spans="1:12" ht="31.5" x14ac:dyDescent="0.25">
      <c r="A160" s="724">
        <f>A149+1</f>
        <v>41</v>
      </c>
      <c r="B160" s="733" t="s">
        <v>171</v>
      </c>
      <c r="C160" s="62" t="s">
        <v>170</v>
      </c>
      <c r="D160" s="726" t="s">
        <v>169</v>
      </c>
      <c r="E160" s="724" t="s">
        <v>1</v>
      </c>
      <c r="F160" s="724">
        <v>1</v>
      </c>
      <c r="G160" s="723"/>
      <c r="H160" s="726" t="s">
        <v>321</v>
      </c>
      <c r="I160" s="792" t="s">
        <v>2544</v>
      </c>
      <c r="J160" s="826" t="s">
        <v>3055</v>
      </c>
      <c r="K160" s="826" t="s">
        <v>2439</v>
      </c>
      <c r="L160" s="826" t="s">
        <v>2552</v>
      </c>
    </row>
    <row r="161" spans="1:12" x14ac:dyDescent="0.25">
      <c r="A161" s="724"/>
      <c r="B161" s="733"/>
      <c r="C161" s="199" t="s">
        <v>167</v>
      </c>
      <c r="D161" s="726"/>
      <c r="E161" s="724"/>
      <c r="F161" s="724"/>
      <c r="G161" s="723"/>
      <c r="H161" s="726"/>
      <c r="I161" s="825"/>
      <c r="J161" s="826"/>
      <c r="K161" s="826"/>
      <c r="L161" s="826"/>
    </row>
    <row r="162" spans="1:12" x14ac:dyDescent="0.25">
      <c r="A162" s="724"/>
      <c r="B162" s="733"/>
      <c r="C162" s="199" t="s">
        <v>56</v>
      </c>
      <c r="D162" s="726"/>
      <c r="E162" s="724"/>
      <c r="F162" s="724"/>
      <c r="G162" s="723"/>
      <c r="H162" s="726"/>
      <c r="I162" s="825"/>
      <c r="J162" s="826"/>
      <c r="K162" s="826"/>
      <c r="L162" s="826"/>
    </row>
    <row r="163" spans="1:12" x14ac:dyDescent="0.25">
      <c r="A163" s="724"/>
      <c r="B163" s="733"/>
      <c r="C163" s="199" t="s">
        <v>138</v>
      </c>
      <c r="D163" s="726"/>
      <c r="E163" s="724"/>
      <c r="F163" s="724"/>
      <c r="G163" s="723"/>
      <c r="H163" s="726"/>
      <c r="I163" s="825"/>
      <c r="J163" s="826"/>
      <c r="K163" s="826"/>
      <c r="L163" s="826"/>
    </row>
    <row r="164" spans="1:12" x14ac:dyDescent="0.25">
      <c r="A164" s="724">
        <f>A160+1</f>
        <v>42</v>
      </c>
      <c r="B164" s="695" t="s">
        <v>60</v>
      </c>
      <c r="C164" s="571" t="s">
        <v>2032</v>
      </c>
      <c r="D164" s="726" t="s">
        <v>59</v>
      </c>
      <c r="E164" s="724" t="s">
        <v>1</v>
      </c>
      <c r="F164" s="724">
        <v>1</v>
      </c>
      <c r="G164" s="723"/>
      <c r="H164" s="726" t="s">
        <v>321</v>
      </c>
      <c r="I164" s="792" t="s">
        <v>2544</v>
      </c>
      <c r="J164" s="826" t="s">
        <v>2573</v>
      </c>
      <c r="K164" s="826"/>
      <c r="L164" s="826"/>
    </row>
    <row r="165" spans="1:12" x14ac:dyDescent="0.25">
      <c r="A165" s="724"/>
      <c r="B165" s="732"/>
      <c r="C165" s="199" t="s">
        <v>58</v>
      </c>
      <c r="D165" s="726"/>
      <c r="E165" s="724"/>
      <c r="F165" s="724"/>
      <c r="G165" s="723"/>
      <c r="H165" s="726"/>
      <c r="I165" s="825"/>
      <c r="J165" s="826"/>
      <c r="K165" s="826"/>
      <c r="L165" s="826"/>
    </row>
    <row r="166" spans="1:12" x14ac:dyDescent="0.25">
      <c r="A166" s="724"/>
      <c r="B166" s="732"/>
      <c r="C166" s="199" t="s">
        <v>57</v>
      </c>
      <c r="D166" s="726"/>
      <c r="E166" s="724"/>
      <c r="F166" s="724"/>
      <c r="G166" s="723"/>
      <c r="H166" s="726"/>
      <c r="I166" s="825"/>
      <c r="J166" s="826"/>
      <c r="K166" s="826"/>
      <c r="L166" s="826"/>
    </row>
    <row r="167" spans="1:12" x14ac:dyDescent="0.25">
      <c r="A167" s="724"/>
      <c r="B167" s="696"/>
      <c r="C167" s="199" t="s">
        <v>56</v>
      </c>
      <c r="D167" s="726"/>
      <c r="E167" s="724"/>
      <c r="F167" s="724"/>
      <c r="G167" s="723"/>
      <c r="H167" s="726"/>
      <c r="I167" s="825"/>
      <c r="J167" s="826"/>
      <c r="K167" s="826"/>
      <c r="L167" s="826"/>
    </row>
    <row r="168" spans="1:12" ht="94.5" x14ac:dyDescent="0.25">
      <c r="A168" s="724">
        <f>A164+1</f>
        <v>43</v>
      </c>
      <c r="B168" s="733" t="s">
        <v>10</v>
      </c>
      <c r="C168" s="62" t="s">
        <v>9</v>
      </c>
      <c r="D168" s="808" t="s">
        <v>8</v>
      </c>
      <c r="E168" s="724" t="s">
        <v>1</v>
      </c>
      <c r="F168" s="724">
        <v>4</v>
      </c>
      <c r="G168" s="731"/>
      <c r="H168" s="808" t="s">
        <v>321</v>
      </c>
      <c r="I168" s="857" t="s">
        <v>2544</v>
      </c>
      <c r="J168" s="857" t="s">
        <v>3607</v>
      </c>
      <c r="K168" s="857" t="s">
        <v>287</v>
      </c>
      <c r="L168" s="857" t="s">
        <v>287</v>
      </c>
    </row>
    <row r="169" spans="1:12" x14ac:dyDescent="0.25">
      <c r="A169" s="724"/>
      <c r="B169" s="733"/>
      <c r="C169" s="199" t="s">
        <v>7</v>
      </c>
      <c r="D169" s="808"/>
      <c r="E169" s="724"/>
      <c r="F169" s="724"/>
      <c r="G169" s="731"/>
      <c r="H169" s="808"/>
      <c r="I169" s="857"/>
      <c r="J169" s="857"/>
      <c r="K169" s="857"/>
      <c r="L169" s="857"/>
    </row>
    <row r="170" spans="1:12" x14ac:dyDescent="0.25">
      <c r="A170" s="724"/>
      <c r="B170" s="733"/>
      <c r="C170" s="199" t="s">
        <v>6</v>
      </c>
      <c r="D170" s="808"/>
      <c r="E170" s="724"/>
      <c r="F170" s="724"/>
      <c r="G170" s="731"/>
      <c r="H170" s="808"/>
      <c r="I170" s="857"/>
      <c r="J170" s="857"/>
      <c r="K170" s="857"/>
      <c r="L170" s="857"/>
    </row>
    <row r="171" spans="1:12" x14ac:dyDescent="0.25">
      <c r="A171" s="724"/>
      <c r="B171" s="733"/>
      <c r="C171" s="199" t="s">
        <v>5</v>
      </c>
      <c r="D171" s="808"/>
      <c r="E171" s="724"/>
      <c r="F171" s="724"/>
      <c r="G171" s="731"/>
      <c r="H171" s="808"/>
      <c r="I171" s="857"/>
      <c r="J171" s="857"/>
      <c r="K171" s="857"/>
      <c r="L171" s="857"/>
    </row>
    <row r="172" spans="1:12" ht="94.5" x14ac:dyDescent="0.25">
      <c r="A172" s="724">
        <f>A168+1</f>
        <v>44</v>
      </c>
      <c r="B172" s="733" t="s">
        <v>4</v>
      </c>
      <c r="C172" s="62" t="s">
        <v>3</v>
      </c>
      <c r="D172" s="808" t="s">
        <v>2</v>
      </c>
      <c r="E172" s="724" t="s">
        <v>1</v>
      </c>
      <c r="F172" s="724">
        <v>4</v>
      </c>
      <c r="G172" s="731"/>
      <c r="H172" s="808" t="s">
        <v>321</v>
      </c>
      <c r="I172" s="857" t="s">
        <v>2544</v>
      </c>
      <c r="J172" s="857" t="s">
        <v>3608</v>
      </c>
      <c r="K172" s="857" t="s">
        <v>287</v>
      </c>
      <c r="L172" s="857" t="s">
        <v>287</v>
      </c>
    </row>
    <row r="173" spans="1:12" x14ac:dyDescent="0.25">
      <c r="A173" s="724"/>
      <c r="B173" s="733"/>
      <c r="C173" s="199" t="s">
        <v>0</v>
      </c>
      <c r="D173" s="808"/>
      <c r="E173" s="724"/>
      <c r="F173" s="724"/>
      <c r="G173" s="731"/>
      <c r="H173" s="808"/>
      <c r="I173" s="857"/>
      <c r="J173" s="857"/>
      <c r="K173" s="857"/>
      <c r="L173" s="857"/>
    </row>
    <row r="174" spans="1:12" ht="110.25" x14ac:dyDescent="0.25">
      <c r="A174" s="801">
        <f>A172+1</f>
        <v>45</v>
      </c>
      <c r="B174" s="695" t="s">
        <v>109</v>
      </c>
      <c r="C174" s="62" t="s">
        <v>2206</v>
      </c>
      <c r="D174" s="702" t="s">
        <v>108</v>
      </c>
      <c r="E174" s="693" t="s">
        <v>19</v>
      </c>
      <c r="F174" s="693">
        <v>2</v>
      </c>
      <c r="G174" s="757"/>
      <c r="H174" s="702" t="s">
        <v>321</v>
      </c>
      <c r="I174" s="860" t="s">
        <v>2544</v>
      </c>
      <c r="J174" s="690" t="s">
        <v>3063</v>
      </c>
      <c r="K174" s="690" t="s">
        <v>287</v>
      </c>
      <c r="L174" s="690" t="s">
        <v>2398</v>
      </c>
    </row>
    <row r="175" spans="1:12" x14ac:dyDescent="0.25">
      <c r="A175" s="806"/>
      <c r="B175" s="732"/>
      <c r="C175" s="199" t="s">
        <v>107</v>
      </c>
      <c r="D175" s="785"/>
      <c r="E175" s="725"/>
      <c r="F175" s="725"/>
      <c r="G175" s="758"/>
      <c r="H175" s="785"/>
      <c r="I175" s="692"/>
      <c r="J175" s="697"/>
      <c r="K175" s="697"/>
      <c r="L175" s="697"/>
    </row>
    <row r="176" spans="1:12" x14ac:dyDescent="0.25">
      <c r="A176" s="806"/>
      <c r="B176" s="732"/>
      <c r="C176" s="199" t="s">
        <v>106</v>
      </c>
      <c r="D176" s="785"/>
      <c r="E176" s="725"/>
      <c r="F176" s="725"/>
      <c r="G176" s="758"/>
      <c r="H176" s="785"/>
      <c r="I176" s="692"/>
      <c r="J176" s="697"/>
      <c r="K176" s="697"/>
      <c r="L176" s="697"/>
    </row>
    <row r="177" spans="1:12" x14ac:dyDescent="0.25">
      <c r="A177" s="806"/>
      <c r="B177" s="732"/>
      <c r="C177" s="199" t="s">
        <v>105</v>
      </c>
      <c r="D177" s="785"/>
      <c r="E177" s="725"/>
      <c r="F177" s="725"/>
      <c r="G177" s="758"/>
      <c r="H177" s="785"/>
      <c r="I177" s="692"/>
      <c r="J177" s="697"/>
      <c r="K177" s="697"/>
      <c r="L177" s="697"/>
    </row>
    <row r="178" spans="1:12" x14ac:dyDescent="0.25">
      <c r="A178" s="806"/>
      <c r="B178" s="732"/>
      <c r="C178" s="199" t="s">
        <v>104</v>
      </c>
      <c r="D178" s="785"/>
      <c r="E178" s="725"/>
      <c r="F178" s="725"/>
      <c r="G178" s="758"/>
      <c r="H178" s="785"/>
      <c r="I178" s="692"/>
      <c r="J178" s="697"/>
      <c r="K178" s="697"/>
      <c r="L178" s="697"/>
    </row>
    <row r="179" spans="1:12" x14ac:dyDescent="0.25">
      <c r="A179" s="806"/>
      <c r="B179" s="732"/>
      <c r="C179" s="199" t="s">
        <v>103</v>
      </c>
      <c r="D179" s="785"/>
      <c r="E179" s="725"/>
      <c r="F179" s="725"/>
      <c r="G179" s="758"/>
      <c r="H179" s="785"/>
      <c r="I179" s="692"/>
      <c r="J179" s="697"/>
      <c r="K179" s="697"/>
      <c r="L179" s="697"/>
    </row>
    <row r="180" spans="1:12" x14ac:dyDescent="0.25">
      <c r="A180" s="806"/>
      <c r="B180" s="732"/>
      <c r="C180" s="199" t="s">
        <v>102</v>
      </c>
      <c r="D180" s="785"/>
      <c r="E180" s="725"/>
      <c r="F180" s="725"/>
      <c r="G180" s="758"/>
      <c r="H180" s="785"/>
      <c r="I180" s="692"/>
      <c r="J180" s="697"/>
      <c r="K180" s="697"/>
      <c r="L180" s="697"/>
    </row>
    <row r="181" spans="1:12" x14ac:dyDescent="0.25">
      <c r="A181" s="806"/>
      <c r="B181" s="732"/>
      <c r="C181" s="199" t="s">
        <v>101</v>
      </c>
      <c r="D181" s="785"/>
      <c r="E181" s="725"/>
      <c r="F181" s="725"/>
      <c r="G181" s="758"/>
      <c r="H181" s="785"/>
      <c r="I181" s="692"/>
      <c r="J181" s="697"/>
      <c r="K181" s="697"/>
      <c r="L181" s="697"/>
    </row>
    <row r="182" spans="1:12" x14ac:dyDescent="0.25">
      <c r="A182" s="806"/>
      <c r="B182" s="732"/>
      <c r="C182" s="199" t="s">
        <v>100</v>
      </c>
      <c r="D182" s="785"/>
      <c r="E182" s="725"/>
      <c r="F182" s="725"/>
      <c r="G182" s="758"/>
      <c r="H182" s="785"/>
      <c r="I182" s="692"/>
      <c r="J182" s="697"/>
      <c r="K182" s="697"/>
      <c r="L182" s="697"/>
    </row>
    <row r="183" spans="1:12" x14ac:dyDescent="0.25">
      <c r="A183" s="806"/>
      <c r="B183" s="732"/>
      <c r="C183" s="199" t="s">
        <v>99</v>
      </c>
      <c r="D183" s="785"/>
      <c r="E183" s="725"/>
      <c r="F183" s="725"/>
      <c r="G183" s="758"/>
      <c r="H183" s="785"/>
      <c r="I183" s="692"/>
      <c r="J183" s="697"/>
      <c r="K183" s="697"/>
      <c r="L183" s="697"/>
    </row>
    <row r="184" spans="1:12" x14ac:dyDescent="0.25">
      <c r="A184" s="806"/>
      <c r="B184" s="732"/>
      <c r="C184" s="199" t="s">
        <v>98</v>
      </c>
      <c r="D184" s="785"/>
      <c r="E184" s="725"/>
      <c r="F184" s="725"/>
      <c r="G184" s="758"/>
      <c r="H184" s="785"/>
      <c r="I184" s="692"/>
      <c r="J184" s="697"/>
      <c r="K184" s="697"/>
      <c r="L184" s="697"/>
    </row>
    <row r="185" spans="1:12" x14ac:dyDescent="0.25">
      <c r="A185" s="806"/>
      <c r="B185" s="732"/>
      <c r="C185" s="142" t="s">
        <v>2058</v>
      </c>
      <c r="D185" s="785"/>
      <c r="E185" s="725"/>
      <c r="F185" s="725"/>
      <c r="G185" s="758"/>
      <c r="H185" s="785"/>
      <c r="I185" s="692"/>
      <c r="J185" s="697"/>
      <c r="K185" s="697"/>
      <c r="L185" s="697"/>
    </row>
    <row r="186" spans="1:12" x14ac:dyDescent="0.25">
      <c r="A186" s="806"/>
      <c r="B186" s="732"/>
      <c r="C186" s="142" t="s">
        <v>2059</v>
      </c>
      <c r="D186" s="785"/>
      <c r="E186" s="725"/>
      <c r="F186" s="725"/>
      <c r="G186" s="758"/>
      <c r="H186" s="785"/>
      <c r="I186" s="692"/>
      <c r="J186" s="697"/>
      <c r="K186" s="697"/>
      <c r="L186" s="697"/>
    </row>
    <row r="187" spans="1:12" x14ac:dyDescent="0.25">
      <c r="A187" s="806"/>
      <c r="B187" s="732"/>
      <c r="C187" s="142" t="s">
        <v>2060</v>
      </c>
      <c r="D187" s="785"/>
      <c r="E187" s="725"/>
      <c r="F187" s="725"/>
      <c r="G187" s="758"/>
      <c r="H187" s="785"/>
      <c r="I187" s="692"/>
      <c r="J187" s="697"/>
      <c r="K187" s="697"/>
      <c r="L187" s="697"/>
    </row>
    <row r="188" spans="1:12" x14ac:dyDescent="0.25">
      <c r="A188" s="806"/>
      <c r="B188" s="732"/>
      <c r="C188" s="142" t="s">
        <v>2061</v>
      </c>
      <c r="D188" s="785"/>
      <c r="E188" s="725"/>
      <c r="F188" s="725"/>
      <c r="G188" s="758"/>
      <c r="H188" s="785"/>
      <c r="I188" s="692"/>
      <c r="J188" s="697"/>
      <c r="K188" s="697"/>
      <c r="L188" s="697"/>
    </row>
    <row r="189" spans="1:12" x14ac:dyDescent="0.25">
      <c r="A189" s="806"/>
      <c r="B189" s="732"/>
      <c r="C189" s="142" t="s">
        <v>2062</v>
      </c>
      <c r="D189" s="785"/>
      <c r="E189" s="725"/>
      <c r="F189" s="725"/>
      <c r="G189" s="758"/>
      <c r="H189" s="785"/>
      <c r="I189" s="692"/>
      <c r="J189" s="697"/>
      <c r="K189" s="697"/>
      <c r="L189" s="697"/>
    </row>
    <row r="190" spans="1:12" x14ac:dyDescent="0.25">
      <c r="A190" s="802"/>
      <c r="B190" s="696"/>
      <c r="C190" s="142" t="s">
        <v>2063</v>
      </c>
      <c r="D190" s="703"/>
      <c r="E190" s="694"/>
      <c r="F190" s="694"/>
      <c r="G190" s="759"/>
      <c r="H190" s="703"/>
      <c r="I190" s="861"/>
      <c r="J190" s="691"/>
      <c r="K190" s="691"/>
      <c r="L190" s="691"/>
    </row>
    <row r="191" spans="1:12" ht="94.5" x14ac:dyDescent="0.25">
      <c r="A191" s="693">
        <f>A174+1</f>
        <v>46</v>
      </c>
      <c r="B191" s="695" t="s">
        <v>97</v>
      </c>
      <c r="C191" s="62" t="s">
        <v>2207</v>
      </c>
      <c r="D191" s="706" t="s">
        <v>96</v>
      </c>
      <c r="E191" s="693" t="s">
        <v>19</v>
      </c>
      <c r="F191" s="693">
        <v>2</v>
      </c>
      <c r="G191" s="754"/>
      <c r="H191" s="706" t="s">
        <v>321</v>
      </c>
      <c r="I191" s="698" t="s">
        <v>2544</v>
      </c>
      <c r="J191" s="698" t="s">
        <v>3064</v>
      </c>
      <c r="K191" s="698" t="s">
        <v>287</v>
      </c>
      <c r="L191" s="698" t="s">
        <v>2398</v>
      </c>
    </row>
    <row r="192" spans="1:12" x14ac:dyDescent="0.25">
      <c r="A192" s="725"/>
      <c r="B192" s="732"/>
      <c r="C192" s="199" t="s">
        <v>95</v>
      </c>
      <c r="D192" s="777"/>
      <c r="E192" s="725"/>
      <c r="F192" s="725"/>
      <c r="G192" s="755"/>
      <c r="H192" s="777"/>
      <c r="I192" s="821"/>
      <c r="J192" s="821"/>
      <c r="K192" s="821"/>
      <c r="L192" s="821"/>
    </row>
    <row r="193" spans="1:12" x14ac:dyDescent="0.25">
      <c r="A193" s="725"/>
      <c r="B193" s="732"/>
      <c r="C193" s="199" t="s">
        <v>94</v>
      </c>
      <c r="D193" s="777"/>
      <c r="E193" s="725"/>
      <c r="F193" s="725"/>
      <c r="G193" s="755"/>
      <c r="H193" s="777"/>
      <c r="I193" s="821"/>
      <c r="J193" s="821"/>
      <c r="K193" s="821"/>
      <c r="L193" s="821"/>
    </row>
    <row r="194" spans="1:12" x14ac:dyDescent="0.25">
      <c r="A194" s="725"/>
      <c r="B194" s="732"/>
      <c r="C194" s="199" t="s">
        <v>93</v>
      </c>
      <c r="D194" s="777"/>
      <c r="E194" s="725"/>
      <c r="F194" s="725"/>
      <c r="G194" s="755"/>
      <c r="H194" s="777"/>
      <c r="I194" s="821"/>
      <c r="J194" s="821"/>
      <c r="K194" s="821"/>
      <c r="L194" s="821"/>
    </row>
    <row r="195" spans="1:12" x14ac:dyDescent="0.25">
      <c r="A195" s="725"/>
      <c r="B195" s="732"/>
      <c r="C195" s="199" t="s">
        <v>92</v>
      </c>
      <c r="D195" s="777"/>
      <c r="E195" s="725"/>
      <c r="F195" s="725"/>
      <c r="G195" s="755"/>
      <c r="H195" s="777"/>
      <c r="I195" s="821"/>
      <c r="J195" s="821"/>
      <c r="K195" s="821"/>
      <c r="L195" s="821"/>
    </row>
    <row r="196" spans="1:12" x14ac:dyDescent="0.25">
      <c r="A196" s="725"/>
      <c r="B196" s="732"/>
      <c r="C196" s="199" t="s">
        <v>91</v>
      </c>
      <c r="D196" s="777"/>
      <c r="E196" s="725"/>
      <c r="F196" s="725"/>
      <c r="G196" s="755"/>
      <c r="H196" s="777"/>
      <c r="I196" s="821"/>
      <c r="J196" s="821"/>
      <c r="K196" s="821"/>
      <c r="L196" s="821"/>
    </row>
    <row r="197" spans="1:12" x14ac:dyDescent="0.25">
      <c r="A197" s="725"/>
      <c r="B197" s="732"/>
      <c r="C197" s="199" t="s">
        <v>90</v>
      </c>
      <c r="D197" s="777"/>
      <c r="E197" s="725"/>
      <c r="F197" s="725"/>
      <c r="G197" s="755"/>
      <c r="H197" s="777"/>
      <c r="I197" s="821"/>
      <c r="J197" s="821"/>
      <c r="K197" s="821"/>
      <c r="L197" s="821"/>
    </row>
    <row r="198" spans="1:12" x14ac:dyDescent="0.25">
      <c r="A198" s="725"/>
      <c r="B198" s="732"/>
      <c r="C198" s="199" t="s">
        <v>89</v>
      </c>
      <c r="D198" s="777"/>
      <c r="E198" s="725"/>
      <c r="F198" s="725"/>
      <c r="G198" s="755"/>
      <c r="H198" s="777"/>
      <c r="I198" s="821"/>
      <c r="J198" s="821"/>
      <c r="K198" s="821"/>
      <c r="L198" s="821"/>
    </row>
    <row r="199" spans="1:12" x14ac:dyDescent="0.25">
      <c r="A199" s="725"/>
      <c r="B199" s="732"/>
      <c r="C199" s="199" t="s">
        <v>88</v>
      </c>
      <c r="D199" s="777"/>
      <c r="E199" s="725"/>
      <c r="F199" s="725"/>
      <c r="G199" s="755"/>
      <c r="H199" s="777"/>
      <c r="I199" s="821"/>
      <c r="J199" s="821"/>
      <c r="K199" s="821"/>
      <c r="L199" s="821"/>
    </row>
    <row r="200" spans="1:12" s="8" customFormat="1" x14ac:dyDescent="0.25">
      <c r="A200" s="725"/>
      <c r="B200" s="732"/>
      <c r="C200" s="199" t="s">
        <v>87</v>
      </c>
      <c r="D200" s="777"/>
      <c r="E200" s="725"/>
      <c r="F200" s="725"/>
      <c r="G200" s="755"/>
      <c r="H200" s="777"/>
      <c r="I200" s="821"/>
      <c r="J200" s="821"/>
      <c r="K200" s="821"/>
      <c r="L200" s="821"/>
    </row>
    <row r="201" spans="1:12" x14ac:dyDescent="0.25">
      <c r="A201" s="725"/>
      <c r="B201" s="732"/>
      <c r="C201" s="199" t="s">
        <v>2031</v>
      </c>
      <c r="D201" s="777"/>
      <c r="E201" s="725"/>
      <c r="F201" s="725"/>
      <c r="G201" s="755"/>
      <c r="H201" s="777"/>
      <c r="I201" s="821"/>
      <c r="J201" s="821"/>
      <c r="K201" s="821"/>
      <c r="L201" s="821"/>
    </row>
    <row r="202" spans="1:12" x14ac:dyDescent="0.25">
      <c r="A202" s="725"/>
      <c r="B202" s="732"/>
      <c r="C202" s="142" t="s">
        <v>2065</v>
      </c>
      <c r="D202" s="777"/>
      <c r="E202" s="725"/>
      <c r="F202" s="725"/>
      <c r="G202" s="755"/>
      <c r="H202" s="777"/>
      <c r="I202" s="821"/>
      <c r="J202" s="821"/>
      <c r="K202" s="821"/>
      <c r="L202" s="821"/>
    </row>
    <row r="203" spans="1:12" x14ac:dyDescent="0.25">
      <c r="A203" s="725"/>
      <c r="B203" s="732"/>
      <c r="C203" s="142" t="s">
        <v>2058</v>
      </c>
      <c r="D203" s="777"/>
      <c r="E203" s="725"/>
      <c r="F203" s="725"/>
      <c r="G203" s="755"/>
      <c r="H203" s="777"/>
      <c r="I203" s="821"/>
      <c r="J203" s="821"/>
      <c r="K203" s="821"/>
      <c r="L203" s="821"/>
    </row>
    <row r="204" spans="1:12" x14ac:dyDescent="0.25">
      <c r="A204" s="725"/>
      <c r="B204" s="732"/>
      <c r="C204" s="142" t="s">
        <v>2059</v>
      </c>
      <c r="D204" s="777"/>
      <c r="E204" s="725"/>
      <c r="F204" s="725"/>
      <c r="G204" s="755"/>
      <c r="H204" s="777"/>
      <c r="I204" s="821"/>
      <c r="J204" s="821"/>
      <c r="K204" s="821"/>
      <c r="L204" s="821"/>
    </row>
    <row r="205" spans="1:12" x14ac:dyDescent="0.25">
      <c r="A205" s="725"/>
      <c r="B205" s="732"/>
      <c r="C205" s="142" t="s">
        <v>2066</v>
      </c>
      <c r="D205" s="777"/>
      <c r="E205" s="725"/>
      <c r="F205" s="725"/>
      <c r="G205" s="755"/>
      <c r="H205" s="777"/>
      <c r="I205" s="821"/>
      <c r="J205" s="821"/>
      <c r="K205" s="821"/>
      <c r="L205" s="821"/>
    </row>
    <row r="206" spans="1:12" x14ac:dyDescent="0.25">
      <c r="A206" s="725"/>
      <c r="B206" s="732"/>
      <c r="C206" s="142" t="s">
        <v>2060</v>
      </c>
      <c r="D206" s="777"/>
      <c r="E206" s="725"/>
      <c r="F206" s="725"/>
      <c r="G206" s="755"/>
      <c r="H206" s="777"/>
      <c r="I206" s="821"/>
      <c r="J206" s="821"/>
      <c r="K206" s="821"/>
      <c r="L206" s="821"/>
    </row>
    <row r="207" spans="1:12" x14ac:dyDescent="0.25">
      <c r="A207" s="694"/>
      <c r="B207" s="696"/>
      <c r="C207" s="142" t="s">
        <v>2064</v>
      </c>
      <c r="D207" s="707"/>
      <c r="E207" s="694"/>
      <c r="F207" s="694"/>
      <c r="G207" s="756"/>
      <c r="H207" s="707"/>
      <c r="I207" s="699"/>
      <c r="J207" s="699"/>
      <c r="K207" s="699"/>
      <c r="L207" s="699"/>
    </row>
    <row r="208" spans="1:12" x14ac:dyDescent="0.25">
      <c r="A208" s="724">
        <f>A191+1</f>
        <v>47</v>
      </c>
      <c r="B208" s="733" t="s">
        <v>81</v>
      </c>
      <c r="C208" s="571" t="s">
        <v>80</v>
      </c>
      <c r="D208" s="726" t="s">
        <v>79</v>
      </c>
      <c r="E208" s="724" t="s">
        <v>1</v>
      </c>
      <c r="F208" s="724">
        <v>4</v>
      </c>
      <c r="G208" s="723"/>
      <c r="H208" s="726" t="s">
        <v>321</v>
      </c>
      <c r="I208" s="826" t="s">
        <v>2544</v>
      </c>
      <c r="J208" s="826" t="s">
        <v>3065</v>
      </c>
      <c r="K208" s="826" t="s">
        <v>2548</v>
      </c>
      <c r="L208" s="826" t="s">
        <v>2440</v>
      </c>
    </row>
    <row r="209" spans="1:12" s="8" customFormat="1" x14ac:dyDescent="0.25">
      <c r="A209" s="724"/>
      <c r="B209" s="733"/>
      <c r="C209" s="199" t="s">
        <v>7</v>
      </c>
      <c r="D209" s="726"/>
      <c r="E209" s="724"/>
      <c r="F209" s="724"/>
      <c r="G209" s="723"/>
      <c r="H209" s="726"/>
      <c r="I209" s="826"/>
      <c r="J209" s="826"/>
      <c r="K209" s="826"/>
      <c r="L209" s="826"/>
    </row>
    <row r="210" spans="1:12" s="8" customFormat="1" x14ac:dyDescent="0.25">
      <c r="A210" s="724"/>
      <c r="B210" s="733"/>
      <c r="C210" s="199" t="s">
        <v>6</v>
      </c>
      <c r="D210" s="726"/>
      <c r="E210" s="724"/>
      <c r="F210" s="724"/>
      <c r="G210" s="723"/>
      <c r="H210" s="726"/>
      <c r="I210" s="826"/>
      <c r="J210" s="826"/>
      <c r="K210" s="826"/>
      <c r="L210" s="826"/>
    </row>
    <row r="211" spans="1:12" s="8" customFormat="1" x14ac:dyDescent="0.25">
      <c r="A211" s="724"/>
      <c r="B211" s="733"/>
      <c r="C211" s="199" t="s">
        <v>5</v>
      </c>
      <c r="D211" s="726"/>
      <c r="E211" s="724"/>
      <c r="F211" s="724"/>
      <c r="G211" s="723"/>
      <c r="H211" s="726"/>
      <c r="I211" s="826"/>
      <c r="J211" s="826"/>
      <c r="K211" s="826"/>
      <c r="L211" s="826"/>
    </row>
    <row r="212" spans="1:12" s="8" customFormat="1" x14ac:dyDescent="0.25">
      <c r="A212" s="724">
        <f>A208+1</f>
        <v>48</v>
      </c>
      <c r="B212" s="733" t="s">
        <v>423</v>
      </c>
      <c r="C212" s="571" t="s">
        <v>78</v>
      </c>
      <c r="D212" s="726" t="s">
        <v>77</v>
      </c>
      <c r="E212" s="724" t="s">
        <v>1</v>
      </c>
      <c r="F212" s="724">
        <v>4</v>
      </c>
      <c r="G212" s="723"/>
      <c r="H212" s="726" t="s">
        <v>321</v>
      </c>
      <c r="I212" s="826" t="s">
        <v>2544</v>
      </c>
      <c r="J212" s="826" t="s">
        <v>3066</v>
      </c>
      <c r="K212" s="826" t="s">
        <v>2548</v>
      </c>
      <c r="L212" s="826" t="s">
        <v>2440</v>
      </c>
    </row>
    <row r="213" spans="1:12" s="8" customFormat="1" x14ac:dyDescent="0.25">
      <c r="A213" s="724"/>
      <c r="B213" s="733"/>
      <c r="C213" s="199" t="s">
        <v>66</v>
      </c>
      <c r="D213" s="726"/>
      <c r="E213" s="724"/>
      <c r="F213" s="724"/>
      <c r="G213" s="723"/>
      <c r="H213" s="726"/>
      <c r="I213" s="826"/>
      <c r="J213" s="826"/>
      <c r="K213" s="826"/>
      <c r="L213" s="826"/>
    </row>
    <row r="214" spans="1:12" s="8" customFormat="1" x14ac:dyDescent="0.25">
      <c r="A214" s="724">
        <f>A212+1</f>
        <v>49</v>
      </c>
      <c r="B214" s="733" t="s">
        <v>422</v>
      </c>
      <c r="C214" s="571" t="s">
        <v>76</v>
      </c>
      <c r="D214" s="726" t="s">
        <v>75</v>
      </c>
      <c r="E214" s="724" t="s">
        <v>1</v>
      </c>
      <c r="F214" s="724">
        <v>4</v>
      </c>
      <c r="G214" s="723"/>
      <c r="H214" s="726" t="s">
        <v>321</v>
      </c>
      <c r="I214" s="826" t="s">
        <v>2544</v>
      </c>
      <c r="J214" s="826" t="s">
        <v>3066</v>
      </c>
      <c r="K214" s="826" t="s">
        <v>2548</v>
      </c>
      <c r="L214" s="826" t="s">
        <v>2440</v>
      </c>
    </row>
    <row r="215" spans="1:12" s="8" customFormat="1" x14ac:dyDescent="0.25">
      <c r="A215" s="724"/>
      <c r="B215" s="733"/>
      <c r="C215" s="199" t="s">
        <v>66</v>
      </c>
      <c r="D215" s="726"/>
      <c r="E215" s="724"/>
      <c r="F215" s="724"/>
      <c r="G215" s="723"/>
      <c r="H215" s="726"/>
      <c r="I215" s="826"/>
      <c r="J215" s="826"/>
      <c r="K215" s="826"/>
      <c r="L215" s="826"/>
    </row>
    <row r="216" spans="1:12" s="8" customFormat="1" x14ac:dyDescent="0.25">
      <c r="A216" s="724">
        <f>A214+1</f>
        <v>50</v>
      </c>
      <c r="B216" s="733" t="s">
        <v>421</v>
      </c>
      <c r="C216" s="571" t="s">
        <v>74</v>
      </c>
      <c r="D216" s="726" t="s">
        <v>73</v>
      </c>
      <c r="E216" s="724" t="s">
        <v>1</v>
      </c>
      <c r="F216" s="724">
        <v>4</v>
      </c>
      <c r="G216" s="723"/>
      <c r="H216" s="726" t="s">
        <v>321</v>
      </c>
      <c r="I216" s="826" t="s">
        <v>2544</v>
      </c>
      <c r="J216" s="826" t="s">
        <v>3067</v>
      </c>
      <c r="K216" s="826" t="s">
        <v>2548</v>
      </c>
      <c r="L216" s="826" t="s">
        <v>2549</v>
      </c>
    </row>
    <row r="217" spans="1:12" s="8" customFormat="1" x14ac:dyDescent="0.25">
      <c r="A217" s="724"/>
      <c r="B217" s="733"/>
      <c r="C217" s="199" t="s">
        <v>66</v>
      </c>
      <c r="D217" s="726"/>
      <c r="E217" s="724"/>
      <c r="F217" s="724"/>
      <c r="G217" s="723"/>
      <c r="H217" s="726"/>
      <c r="I217" s="826"/>
      <c r="J217" s="826"/>
      <c r="K217" s="826"/>
      <c r="L217" s="826"/>
    </row>
    <row r="218" spans="1:12" s="8" customFormat="1" x14ac:dyDescent="0.25">
      <c r="A218" s="724">
        <f>A216+1</f>
        <v>51</v>
      </c>
      <c r="B218" s="733" t="s">
        <v>420</v>
      </c>
      <c r="C218" s="571" t="s">
        <v>72</v>
      </c>
      <c r="D218" s="726" t="s">
        <v>71</v>
      </c>
      <c r="E218" s="724" t="s">
        <v>1</v>
      </c>
      <c r="F218" s="724">
        <v>4</v>
      </c>
      <c r="G218" s="723"/>
      <c r="H218" s="726" t="s">
        <v>321</v>
      </c>
      <c r="I218" s="826" t="s">
        <v>2544</v>
      </c>
      <c r="J218" s="826" t="s">
        <v>3066</v>
      </c>
      <c r="K218" s="826" t="s">
        <v>2548</v>
      </c>
      <c r="L218" s="826" t="s">
        <v>2440</v>
      </c>
    </row>
    <row r="219" spans="1:12" s="8" customFormat="1" x14ac:dyDescent="0.25">
      <c r="A219" s="724"/>
      <c r="B219" s="733"/>
      <c r="C219" s="199" t="s">
        <v>66</v>
      </c>
      <c r="D219" s="726"/>
      <c r="E219" s="724"/>
      <c r="F219" s="724"/>
      <c r="G219" s="723"/>
      <c r="H219" s="726"/>
      <c r="I219" s="826"/>
      <c r="J219" s="826"/>
      <c r="K219" s="826"/>
      <c r="L219" s="826"/>
    </row>
    <row r="220" spans="1:12" s="8" customFormat="1" x14ac:dyDescent="0.25">
      <c r="A220" s="724">
        <f>A218+1</f>
        <v>52</v>
      </c>
      <c r="B220" s="733" t="s">
        <v>419</v>
      </c>
      <c r="C220" s="571" t="s">
        <v>70</v>
      </c>
      <c r="D220" s="726" t="s">
        <v>69</v>
      </c>
      <c r="E220" s="724" t="s">
        <v>1</v>
      </c>
      <c r="F220" s="724">
        <v>4</v>
      </c>
      <c r="G220" s="723"/>
      <c r="H220" s="726" t="s">
        <v>321</v>
      </c>
      <c r="I220" s="826" t="s">
        <v>2544</v>
      </c>
      <c r="J220" s="826" t="s">
        <v>3068</v>
      </c>
      <c r="K220" s="826" t="s">
        <v>2548</v>
      </c>
      <c r="L220" s="826" t="s">
        <v>2440</v>
      </c>
    </row>
    <row r="221" spans="1:12" s="8" customFormat="1" x14ac:dyDescent="0.25">
      <c r="A221" s="724"/>
      <c r="B221" s="733"/>
      <c r="C221" s="199" t="s">
        <v>66</v>
      </c>
      <c r="D221" s="726"/>
      <c r="E221" s="724"/>
      <c r="F221" s="724"/>
      <c r="G221" s="723"/>
      <c r="H221" s="726"/>
      <c r="I221" s="826"/>
      <c r="J221" s="826"/>
      <c r="K221" s="826"/>
      <c r="L221" s="826"/>
    </row>
    <row r="222" spans="1:12" s="8" customFormat="1" ht="31.5" x14ac:dyDescent="0.25">
      <c r="A222" s="724">
        <f>A220+1</f>
        <v>53</v>
      </c>
      <c r="B222" s="733" t="s">
        <v>418</v>
      </c>
      <c r="C222" s="62" t="s">
        <v>68</v>
      </c>
      <c r="D222" s="726" t="s">
        <v>67</v>
      </c>
      <c r="E222" s="724" t="s">
        <v>1</v>
      </c>
      <c r="F222" s="724">
        <v>4</v>
      </c>
      <c r="G222" s="723"/>
      <c r="H222" s="726" t="s">
        <v>321</v>
      </c>
      <c r="I222" s="826" t="s">
        <v>2544</v>
      </c>
      <c r="J222" s="826" t="s">
        <v>3068</v>
      </c>
      <c r="K222" s="826" t="s">
        <v>2548</v>
      </c>
      <c r="L222" s="826" t="s">
        <v>2440</v>
      </c>
    </row>
    <row r="223" spans="1:12" s="8" customFormat="1" x14ac:dyDescent="0.25">
      <c r="A223" s="724"/>
      <c r="B223" s="733"/>
      <c r="C223" s="199" t="s">
        <v>66</v>
      </c>
      <c r="D223" s="726"/>
      <c r="E223" s="724"/>
      <c r="F223" s="724"/>
      <c r="G223" s="723"/>
      <c r="H223" s="726"/>
      <c r="I223" s="826"/>
      <c r="J223" s="826"/>
      <c r="K223" s="826"/>
      <c r="L223" s="826"/>
    </row>
    <row r="224" spans="1:12" s="8" customFormat="1" ht="63" x14ac:dyDescent="0.25">
      <c r="A224" s="786">
        <f>A222+1</f>
        <v>54</v>
      </c>
      <c r="B224" s="695" t="s">
        <v>417</v>
      </c>
      <c r="C224" s="600" t="s">
        <v>416</v>
      </c>
      <c r="D224" s="761" t="s">
        <v>415</v>
      </c>
      <c r="E224" s="743" t="s">
        <v>19</v>
      </c>
      <c r="F224" s="743" t="s">
        <v>306</v>
      </c>
      <c r="G224" s="736"/>
      <c r="H224" s="761" t="s">
        <v>288</v>
      </c>
      <c r="I224" s="690" t="s">
        <v>2544</v>
      </c>
      <c r="J224" s="690" t="s">
        <v>3600</v>
      </c>
      <c r="K224" s="690" t="s">
        <v>287</v>
      </c>
      <c r="L224" s="690" t="s">
        <v>287</v>
      </c>
    </row>
    <row r="225" spans="1:12" s="8" customFormat="1" x14ac:dyDescent="0.25">
      <c r="A225" s="787"/>
      <c r="B225" s="732"/>
      <c r="C225" s="601" t="s">
        <v>414</v>
      </c>
      <c r="D225" s="762"/>
      <c r="E225" s="744"/>
      <c r="F225" s="744"/>
      <c r="G225" s="737"/>
      <c r="H225" s="762"/>
      <c r="I225" s="697"/>
      <c r="J225" s="697"/>
      <c r="K225" s="697"/>
      <c r="L225" s="697"/>
    </row>
    <row r="226" spans="1:12" s="8" customFormat="1" x14ac:dyDescent="0.25">
      <c r="A226" s="788"/>
      <c r="B226" s="696"/>
      <c r="C226" s="199" t="s">
        <v>11</v>
      </c>
      <c r="D226" s="763"/>
      <c r="E226" s="745"/>
      <c r="F226" s="745"/>
      <c r="G226" s="738"/>
      <c r="H226" s="763"/>
      <c r="I226" s="691"/>
      <c r="J226" s="691"/>
      <c r="K226" s="691"/>
      <c r="L226" s="691"/>
    </row>
    <row r="227" spans="1:12" ht="47.25" x14ac:dyDescent="0.25">
      <c r="A227" s="770">
        <f>A224+1</f>
        <v>55</v>
      </c>
      <c r="B227" s="709" t="s">
        <v>413</v>
      </c>
      <c r="C227" s="158" t="s">
        <v>412</v>
      </c>
      <c r="D227" s="713" t="s">
        <v>411</v>
      </c>
      <c r="E227" s="715" t="s">
        <v>19</v>
      </c>
      <c r="F227" s="715">
        <v>7</v>
      </c>
      <c r="G227" s="740"/>
      <c r="H227" s="713" t="s">
        <v>288</v>
      </c>
      <c r="I227" s="817" t="s">
        <v>2544</v>
      </c>
      <c r="J227" s="690" t="s">
        <v>3600</v>
      </c>
      <c r="K227" s="817" t="s">
        <v>287</v>
      </c>
      <c r="L227" s="817" t="s">
        <v>287</v>
      </c>
    </row>
    <row r="228" spans="1:12" x14ac:dyDescent="0.25">
      <c r="A228" s="771"/>
      <c r="B228" s="710"/>
      <c r="C228" s="142" t="s">
        <v>410</v>
      </c>
      <c r="D228" s="714"/>
      <c r="E228" s="716"/>
      <c r="F228" s="716"/>
      <c r="G228" s="741"/>
      <c r="H228" s="714"/>
      <c r="I228" s="818"/>
      <c r="J228" s="697"/>
      <c r="K228" s="818"/>
      <c r="L228" s="818"/>
    </row>
    <row r="229" spans="1:12" x14ac:dyDescent="0.25">
      <c r="A229" s="772"/>
      <c r="B229" s="717"/>
      <c r="C229" s="199" t="s">
        <v>11</v>
      </c>
      <c r="D229" s="766"/>
      <c r="E229" s="739"/>
      <c r="F229" s="739"/>
      <c r="G229" s="742"/>
      <c r="H229" s="766"/>
      <c r="I229" s="855"/>
      <c r="J229" s="691"/>
      <c r="K229" s="855"/>
      <c r="L229" s="855"/>
    </row>
    <row r="230" spans="1:12" ht="47.25" customHeight="1" x14ac:dyDescent="0.25">
      <c r="A230" s="724">
        <f>A227+1</f>
        <v>56</v>
      </c>
      <c r="B230" s="695" t="s">
        <v>2208</v>
      </c>
      <c r="C230" s="75" t="s">
        <v>3621</v>
      </c>
      <c r="D230" s="706" t="s">
        <v>130</v>
      </c>
      <c r="E230" s="693" t="s">
        <v>19</v>
      </c>
      <c r="F230" s="693">
        <v>2</v>
      </c>
      <c r="G230" s="734"/>
      <c r="H230" s="706" t="s">
        <v>321</v>
      </c>
      <c r="I230" s="814" t="s">
        <v>2546</v>
      </c>
      <c r="J230" s="816" t="s">
        <v>3388</v>
      </c>
      <c r="K230" s="698" t="s">
        <v>2209</v>
      </c>
      <c r="L230" s="698" t="s">
        <v>2437</v>
      </c>
    </row>
    <row r="231" spans="1:12" ht="94.5" x14ac:dyDescent="0.25">
      <c r="A231" s="724"/>
      <c r="B231" s="732"/>
      <c r="C231" s="324" t="s">
        <v>2155</v>
      </c>
      <c r="D231" s="777"/>
      <c r="E231" s="725"/>
      <c r="F231" s="725"/>
      <c r="G231" s="735"/>
      <c r="H231" s="777"/>
      <c r="I231" s="850"/>
      <c r="J231" s="862"/>
      <c r="K231" s="821"/>
      <c r="L231" s="821"/>
    </row>
    <row r="232" spans="1:12" ht="31.5" x14ac:dyDescent="0.25">
      <c r="A232" s="724"/>
      <c r="B232" s="732"/>
      <c r="C232" s="325" t="s">
        <v>2184</v>
      </c>
      <c r="D232" s="777"/>
      <c r="E232" s="725"/>
      <c r="F232" s="725"/>
      <c r="G232" s="735"/>
      <c r="H232" s="777"/>
      <c r="I232" s="850"/>
      <c r="J232" s="862"/>
      <c r="K232" s="821"/>
      <c r="L232" s="821"/>
    </row>
    <row r="233" spans="1:12" x14ac:dyDescent="0.25">
      <c r="A233" s="724"/>
      <c r="B233" s="732"/>
      <c r="C233" s="324" t="s">
        <v>2156</v>
      </c>
      <c r="D233" s="777"/>
      <c r="E233" s="725"/>
      <c r="F233" s="725"/>
      <c r="G233" s="735"/>
      <c r="H233" s="777"/>
      <c r="I233" s="850"/>
      <c r="J233" s="862"/>
      <c r="K233" s="821"/>
      <c r="L233" s="821"/>
    </row>
    <row r="234" spans="1:12" ht="126" x14ac:dyDescent="0.25">
      <c r="A234" s="724"/>
      <c r="B234" s="732"/>
      <c r="C234" s="324" t="s">
        <v>3056</v>
      </c>
      <c r="D234" s="777"/>
      <c r="E234" s="725"/>
      <c r="F234" s="725"/>
      <c r="G234" s="735"/>
      <c r="H234" s="777"/>
      <c r="I234" s="850"/>
      <c r="J234" s="862"/>
      <c r="K234" s="821"/>
      <c r="L234" s="821"/>
    </row>
    <row r="235" spans="1:12" ht="31.5" x14ac:dyDescent="0.25">
      <c r="A235" s="724"/>
      <c r="B235" s="732"/>
      <c r="C235" s="325" t="s">
        <v>2408</v>
      </c>
      <c r="D235" s="777"/>
      <c r="E235" s="725"/>
      <c r="F235" s="725"/>
      <c r="G235" s="735"/>
      <c r="H235" s="777"/>
      <c r="I235" s="850"/>
      <c r="J235" s="862"/>
      <c r="K235" s="821"/>
      <c r="L235" s="821"/>
    </row>
    <row r="236" spans="1:12" ht="78.75" x14ac:dyDescent="0.25">
      <c r="A236" s="724"/>
      <c r="B236" s="732"/>
      <c r="C236" s="324" t="s">
        <v>3057</v>
      </c>
      <c r="D236" s="777"/>
      <c r="E236" s="725"/>
      <c r="F236" s="725"/>
      <c r="G236" s="735"/>
      <c r="H236" s="777"/>
      <c r="I236" s="850"/>
      <c r="J236" s="862"/>
      <c r="K236" s="821"/>
      <c r="L236" s="821"/>
    </row>
    <row r="237" spans="1:12" ht="31.5" x14ac:dyDescent="0.25">
      <c r="A237" s="724"/>
      <c r="B237" s="732"/>
      <c r="C237" s="324" t="s">
        <v>2157</v>
      </c>
      <c r="D237" s="777"/>
      <c r="E237" s="725"/>
      <c r="F237" s="725"/>
      <c r="G237" s="735"/>
      <c r="H237" s="777"/>
      <c r="I237" s="850"/>
      <c r="J237" s="862"/>
      <c r="K237" s="821"/>
      <c r="L237" s="821"/>
    </row>
    <row r="238" spans="1:12" x14ac:dyDescent="0.25">
      <c r="A238" s="724"/>
      <c r="B238" s="732"/>
      <c r="C238" s="324" t="s">
        <v>408</v>
      </c>
      <c r="D238" s="777"/>
      <c r="E238" s="725"/>
      <c r="F238" s="725"/>
      <c r="G238" s="735"/>
      <c r="H238" s="777"/>
      <c r="I238" s="850"/>
      <c r="J238" s="862"/>
      <c r="K238" s="821"/>
      <c r="L238" s="821"/>
    </row>
    <row r="239" spans="1:12" ht="31.5" x14ac:dyDescent="0.25">
      <c r="A239" s="724"/>
      <c r="B239" s="732"/>
      <c r="C239" s="324" t="s">
        <v>407</v>
      </c>
      <c r="D239" s="777"/>
      <c r="E239" s="725"/>
      <c r="F239" s="725"/>
      <c r="G239" s="735"/>
      <c r="H239" s="777"/>
      <c r="I239" s="850"/>
      <c r="J239" s="862"/>
      <c r="K239" s="821"/>
      <c r="L239" s="821"/>
    </row>
    <row r="240" spans="1:12" x14ac:dyDescent="0.25">
      <c r="A240" s="724"/>
      <c r="B240" s="732"/>
      <c r="C240" s="325" t="s">
        <v>2409</v>
      </c>
      <c r="D240" s="777"/>
      <c r="E240" s="725"/>
      <c r="F240" s="725"/>
      <c r="G240" s="735"/>
      <c r="H240" s="777"/>
      <c r="I240" s="850"/>
      <c r="J240" s="862"/>
      <c r="K240" s="821"/>
      <c r="L240" s="821"/>
    </row>
    <row r="241" spans="1:12" x14ac:dyDescent="0.25">
      <c r="A241" s="724"/>
      <c r="B241" s="732"/>
      <c r="C241" s="324" t="s">
        <v>406</v>
      </c>
      <c r="D241" s="777"/>
      <c r="E241" s="725"/>
      <c r="F241" s="725"/>
      <c r="G241" s="735"/>
      <c r="H241" s="777"/>
      <c r="I241" s="850"/>
      <c r="J241" s="862"/>
      <c r="K241" s="821"/>
      <c r="L241" s="821"/>
    </row>
    <row r="242" spans="1:12" ht="78.75" x14ac:dyDescent="0.25">
      <c r="A242" s="724"/>
      <c r="B242" s="732"/>
      <c r="C242" s="324" t="s">
        <v>3058</v>
      </c>
      <c r="D242" s="777"/>
      <c r="E242" s="725"/>
      <c r="F242" s="725"/>
      <c r="G242" s="735"/>
      <c r="H242" s="777"/>
      <c r="I242" s="850"/>
      <c r="J242" s="862"/>
      <c r="K242" s="821"/>
      <c r="L242" s="821"/>
    </row>
    <row r="243" spans="1:12" x14ac:dyDescent="0.25">
      <c r="A243" s="724"/>
      <c r="B243" s="732"/>
      <c r="C243" s="689" t="s">
        <v>409</v>
      </c>
      <c r="D243" s="777"/>
      <c r="E243" s="725"/>
      <c r="F243" s="725"/>
      <c r="G243" s="735"/>
      <c r="H243" s="777"/>
      <c r="I243" s="850"/>
      <c r="J243" s="862"/>
      <c r="K243" s="821"/>
      <c r="L243" s="821"/>
    </row>
    <row r="244" spans="1:12" ht="31.5" x14ac:dyDescent="0.25">
      <c r="A244" s="724"/>
      <c r="B244" s="732"/>
      <c r="C244" s="325" t="s">
        <v>2410</v>
      </c>
      <c r="D244" s="777"/>
      <c r="E244" s="725"/>
      <c r="F244" s="725"/>
      <c r="G244" s="735"/>
      <c r="H244" s="777"/>
      <c r="I244" s="850"/>
      <c r="J244" s="862"/>
      <c r="K244" s="821"/>
      <c r="L244" s="821"/>
    </row>
    <row r="245" spans="1:12" ht="47.25" x14ac:dyDescent="0.25">
      <c r="A245" s="724"/>
      <c r="B245" s="732"/>
      <c r="C245" s="325" t="s">
        <v>3059</v>
      </c>
      <c r="D245" s="777"/>
      <c r="E245" s="725"/>
      <c r="F245" s="725"/>
      <c r="G245" s="735"/>
      <c r="H245" s="777"/>
      <c r="I245" s="850"/>
      <c r="J245" s="862"/>
      <c r="K245" s="821"/>
      <c r="L245" s="821"/>
    </row>
    <row r="246" spans="1:12" x14ac:dyDescent="0.25">
      <c r="A246" s="724"/>
      <c r="B246" s="732"/>
      <c r="C246" s="324" t="s">
        <v>3060</v>
      </c>
      <c r="D246" s="777"/>
      <c r="E246" s="725"/>
      <c r="F246" s="725"/>
      <c r="G246" s="735"/>
      <c r="H246" s="777"/>
      <c r="I246" s="850"/>
      <c r="J246" s="862"/>
      <c r="K246" s="821"/>
      <c r="L246" s="821"/>
    </row>
    <row r="247" spans="1:12" ht="31.5" x14ac:dyDescent="0.25">
      <c r="A247" s="724"/>
      <c r="B247" s="732"/>
      <c r="C247" s="582" t="s">
        <v>2411</v>
      </c>
      <c r="D247" s="777"/>
      <c r="E247" s="725"/>
      <c r="F247" s="725"/>
      <c r="G247" s="735"/>
      <c r="H247" s="777"/>
      <c r="I247" s="850"/>
      <c r="J247" s="862"/>
      <c r="K247" s="821"/>
      <c r="L247" s="821"/>
    </row>
    <row r="248" spans="1:12" x14ac:dyDescent="0.25">
      <c r="A248" s="724"/>
      <c r="B248" s="732"/>
      <c r="C248" s="668" t="s">
        <v>3614</v>
      </c>
      <c r="D248" s="777"/>
      <c r="E248" s="725"/>
      <c r="F248" s="725"/>
      <c r="G248" s="735"/>
      <c r="H248" s="777"/>
      <c r="I248" s="850"/>
      <c r="J248" s="862"/>
      <c r="K248" s="821"/>
      <c r="L248" s="821"/>
    </row>
    <row r="249" spans="1:12" x14ac:dyDescent="0.25">
      <c r="A249" s="724"/>
      <c r="B249" s="732"/>
      <c r="C249" s="324" t="s">
        <v>405</v>
      </c>
      <c r="D249" s="777"/>
      <c r="E249" s="725"/>
      <c r="F249" s="725"/>
      <c r="G249" s="735"/>
      <c r="H249" s="777"/>
      <c r="I249" s="850"/>
      <c r="J249" s="862"/>
      <c r="K249" s="821"/>
      <c r="L249" s="821"/>
    </row>
    <row r="250" spans="1:12" x14ac:dyDescent="0.25">
      <c r="A250" s="724"/>
      <c r="B250" s="732"/>
      <c r="C250" s="324" t="s">
        <v>129</v>
      </c>
      <c r="D250" s="777"/>
      <c r="E250" s="725"/>
      <c r="F250" s="725"/>
      <c r="G250" s="735"/>
      <c r="H250" s="777"/>
      <c r="I250" s="850"/>
      <c r="J250" s="862"/>
      <c r="K250" s="821"/>
      <c r="L250" s="821"/>
    </row>
    <row r="251" spans="1:12" ht="31.5" x14ac:dyDescent="0.25">
      <c r="A251" s="770">
        <f>A230+1</f>
        <v>57</v>
      </c>
      <c r="B251" s="709" t="s">
        <v>2209</v>
      </c>
      <c r="C251" s="321" t="s">
        <v>2210</v>
      </c>
      <c r="D251" s="713" t="s">
        <v>424</v>
      </c>
      <c r="E251" s="715" t="s">
        <v>19</v>
      </c>
      <c r="F251" s="715">
        <v>6</v>
      </c>
      <c r="G251" s="740"/>
      <c r="H251" s="713" t="s">
        <v>288</v>
      </c>
      <c r="I251" s="854" t="s">
        <v>2546</v>
      </c>
      <c r="J251" s="854" t="s">
        <v>3389</v>
      </c>
      <c r="K251" s="817" t="s">
        <v>2441</v>
      </c>
      <c r="L251" s="817" t="s">
        <v>2398</v>
      </c>
    </row>
    <row r="252" spans="1:12" x14ac:dyDescent="0.25">
      <c r="A252" s="771"/>
      <c r="B252" s="710"/>
      <c r="C252" s="142" t="s">
        <v>402</v>
      </c>
      <c r="D252" s="714"/>
      <c r="E252" s="716"/>
      <c r="F252" s="716"/>
      <c r="G252" s="741"/>
      <c r="H252" s="714"/>
      <c r="I252" s="829"/>
      <c r="J252" s="829"/>
      <c r="K252" s="818"/>
      <c r="L252" s="818"/>
    </row>
    <row r="253" spans="1:12" ht="99.75" customHeight="1" x14ac:dyDescent="0.25">
      <c r="A253" s="772"/>
      <c r="B253" s="717"/>
      <c r="C253" s="587" t="s">
        <v>11</v>
      </c>
      <c r="D253" s="766"/>
      <c r="E253" s="739"/>
      <c r="F253" s="739"/>
      <c r="G253" s="742"/>
      <c r="H253" s="766"/>
      <c r="I253" s="830"/>
      <c r="J253" s="830"/>
      <c r="K253" s="855"/>
      <c r="L253" s="855"/>
    </row>
    <row r="254" spans="1:12" ht="63" x14ac:dyDescent="0.25">
      <c r="A254" s="721">
        <f>A251+1</f>
        <v>58</v>
      </c>
      <c r="B254" s="733" t="s">
        <v>119</v>
      </c>
      <c r="C254" s="62" t="s">
        <v>118</v>
      </c>
      <c r="D254" s="781" t="s">
        <v>117</v>
      </c>
      <c r="E254" s="729" t="s">
        <v>1</v>
      </c>
      <c r="F254" s="729">
        <v>6</v>
      </c>
      <c r="G254" s="730" t="s">
        <v>2143</v>
      </c>
      <c r="H254" s="781" t="s">
        <v>321</v>
      </c>
      <c r="I254" s="792" t="s">
        <v>2544</v>
      </c>
      <c r="J254" s="826" t="s">
        <v>3392</v>
      </c>
      <c r="K254" s="826" t="s">
        <v>287</v>
      </c>
      <c r="L254" s="826" t="s">
        <v>2398</v>
      </c>
    </row>
    <row r="255" spans="1:12" x14ac:dyDescent="0.25">
      <c r="A255" s="721"/>
      <c r="B255" s="733"/>
      <c r="C255" s="199" t="s">
        <v>2211</v>
      </c>
      <c r="D255" s="781"/>
      <c r="E255" s="729"/>
      <c r="F255" s="729"/>
      <c r="G255" s="730"/>
      <c r="H255" s="781"/>
      <c r="I255" s="825"/>
      <c r="J255" s="826"/>
      <c r="K255" s="826"/>
      <c r="L255" s="826"/>
    </row>
    <row r="256" spans="1:12" x14ac:dyDescent="0.25">
      <c r="A256" s="721"/>
      <c r="B256" s="733"/>
      <c r="C256" s="199" t="s">
        <v>110</v>
      </c>
      <c r="D256" s="781"/>
      <c r="E256" s="729"/>
      <c r="F256" s="729"/>
      <c r="G256" s="730"/>
      <c r="H256" s="781"/>
      <c r="I256" s="825"/>
      <c r="J256" s="826"/>
      <c r="K256" s="826"/>
      <c r="L256" s="826"/>
    </row>
    <row r="257" spans="1:12" x14ac:dyDescent="0.25">
      <c r="A257" s="721"/>
      <c r="B257" s="733"/>
      <c r="C257" s="199" t="s">
        <v>11</v>
      </c>
      <c r="D257" s="781"/>
      <c r="E257" s="729"/>
      <c r="F257" s="729"/>
      <c r="G257" s="730"/>
      <c r="H257" s="781"/>
      <c r="I257" s="825"/>
      <c r="J257" s="826"/>
      <c r="K257" s="826"/>
      <c r="L257" s="826"/>
    </row>
    <row r="258" spans="1:12" s="8" customFormat="1" ht="63" x14ac:dyDescent="0.25">
      <c r="A258" s="711">
        <f>A254+1</f>
        <v>59</v>
      </c>
      <c r="B258" s="709" t="s">
        <v>1112</v>
      </c>
      <c r="C258" s="575" t="s">
        <v>1111</v>
      </c>
      <c r="D258" s="713" t="s">
        <v>2127</v>
      </c>
      <c r="E258" s="715" t="s">
        <v>19</v>
      </c>
      <c r="F258" s="715">
        <v>10</v>
      </c>
      <c r="G258" s="727" t="s">
        <v>2143</v>
      </c>
      <c r="H258" s="713" t="s">
        <v>321</v>
      </c>
      <c r="I258" s="854" t="s">
        <v>2546</v>
      </c>
      <c r="J258" s="854" t="s">
        <v>3393</v>
      </c>
      <c r="K258" s="817" t="s">
        <v>287</v>
      </c>
      <c r="L258" s="817" t="s">
        <v>2398</v>
      </c>
    </row>
    <row r="259" spans="1:12" s="8" customFormat="1" x14ac:dyDescent="0.25">
      <c r="A259" s="712"/>
      <c r="B259" s="710"/>
      <c r="C259" s="142" t="s">
        <v>2212</v>
      </c>
      <c r="D259" s="714"/>
      <c r="E259" s="716"/>
      <c r="F259" s="716"/>
      <c r="G259" s="728"/>
      <c r="H259" s="714"/>
      <c r="I259" s="829"/>
      <c r="J259" s="829"/>
      <c r="K259" s="818"/>
      <c r="L259" s="818"/>
    </row>
    <row r="260" spans="1:12" s="8" customFormat="1" x14ac:dyDescent="0.25">
      <c r="A260" s="712"/>
      <c r="B260" s="710"/>
      <c r="C260" s="142" t="s">
        <v>1107</v>
      </c>
      <c r="D260" s="714"/>
      <c r="E260" s="716"/>
      <c r="F260" s="716"/>
      <c r="G260" s="728"/>
      <c r="H260" s="714"/>
      <c r="I260" s="829"/>
      <c r="J260" s="829"/>
      <c r="K260" s="818"/>
      <c r="L260" s="818"/>
    </row>
    <row r="261" spans="1:12" s="8" customFormat="1" x14ac:dyDescent="0.25">
      <c r="A261" s="712"/>
      <c r="B261" s="710"/>
      <c r="C261" s="199" t="s">
        <v>11</v>
      </c>
      <c r="D261" s="714"/>
      <c r="E261" s="716"/>
      <c r="F261" s="716"/>
      <c r="G261" s="728"/>
      <c r="H261" s="714"/>
      <c r="I261" s="829"/>
      <c r="J261" s="829"/>
      <c r="K261" s="818"/>
      <c r="L261" s="818"/>
    </row>
    <row r="262" spans="1:12" ht="31.5" x14ac:dyDescent="0.25">
      <c r="A262" s="721">
        <f>A258+1</f>
        <v>60</v>
      </c>
      <c r="B262" s="733" t="s">
        <v>116</v>
      </c>
      <c r="C262" s="62" t="s">
        <v>115</v>
      </c>
      <c r="D262" s="722" t="s">
        <v>114</v>
      </c>
      <c r="E262" s="721" t="s">
        <v>1</v>
      </c>
      <c r="F262" s="721">
        <v>6</v>
      </c>
      <c r="G262" s="708" t="s">
        <v>2143</v>
      </c>
      <c r="H262" s="722" t="s">
        <v>288</v>
      </c>
      <c r="I262" s="733" t="s">
        <v>2544</v>
      </c>
      <c r="J262" s="857" t="s">
        <v>3394</v>
      </c>
      <c r="K262" s="857" t="s">
        <v>287</v>
      </c>
      <c r="L262" s="857" t="s">
        <v>287</v>
      </c>
    </row>
    <row r="263" spans="1:12" x14ac:dyDescent="0.25">
      <c r="A263" s="721"/>
      <c r="B263" s="733"/>
      <c r="C263" s="199" t="s">
        <v>2211</v>
      </c>
      <c r="D263" s="722"/>
      <c r="E263" s="721"/>
      <c r="F263" s="721"/>
      <c r="G263" s="708"/>
      <c r="H263" s="722"/>
      <c r="I263" s="858"/>
      <c r="J263" s="857"/>
      <c r="K263" s="857"/>
      <c r="L263" s="857"/>
    </row>
    <row r="264" spans="1:12" x14ac:dyDescent="0.25">
      <c r="A264" s="721"/>
      <c r="B264" s="733"/>
      <c r="C264" s="199" t="s">
        <v>113</v>
      </c>
      <c r="D264" s="722"/>
      <c r="E264" s="721"/>
      <c r="F264" s="721"/>
      <c r="G264" s="708"/>
      <c r="H264" s="722"/>
      <c r="I264" s="858"/>
      <c r="J264" s="857"/>
      <c r="K264" s="857"/>
      <c r="L264" s="857"/>
    </row>
    <row r="265" spans="1:12" x14ac:dyDescent="0.25">
      <c r="A265" s="721"/>
      <c r="B265" s="733"/>
      <c r="C265" s="199" t="s">
        <v>112</v>
      </c>
      <c r="D265" s="722"/>
      <c r="E265" s="721"/>
      <c r="F265" s="721"/>
      <c r="G265" s="708"/>
      <c r="H265" s="722"/>
      <c r="I265" s="858"/>
      <c r="J265" s="857"/>
      <c r="K265" s="857"/>
      <c r="L265" s="857"/>
    </row>
    <row r="266" spans="1:12" x14ac:dyDescent="0.25">
      <c r="A266" s="721"/>
      <c r="B266" s="733"/>
      <c r="C266" s="199" t="s">
        <v>111</v>
      </c>
      <c r="D266" s="722"/>
      <c r="E266" s="721"/>
      <c r="F266" s="721"/>
      <c r="G266" s="708"/>
      <c r="H266" s="722"/>
      <c r="I266" s="858"/>
      <c r="J266" s="857"/>
      <c r="K266" s="857"/>
      <c r="L266" s="857"/>
    </row>
    <row r="267" spans="1:12" x14ac:dyDescent="0.25">
      <c r="A267" s="721"/>
      <c r="B267" s="733"/>
      <c r="C267" s="199" t="s">
        <v>110</v>
      </c>
      <c r="D267" s="722"/>
      <c r="E267" s="721"/>
      <c r="F267" s="721"/>
      <c r="G267" s="708"/>
      <c r="H267" s="722"/>
      <c r="I267" s="858"/>
      <c r="J267" s="857"/>
      <c r="K267" s="857"/>
      <c r="L267" s="857"/>
    </row>
    <row r="268" spans="1:12" x14ac:dyDescent="0.25">
      <c r="A268" s="721"/>
      <c r="B268" s="733"/>
      <c r="C268" s="199" t="s">
        <v>11</v>
      </c>
      <c r="D268" s="722"/>
      <c r="E268" s="721"/>
      <c r="F268" s="721"/>
      <c r="G268" s="708"/>
      <c r="H268" s="722"/>
      <c r="I268" s="858"/>
      <c r="J268" s="857"/>
      <c r="K268" s="857"/>
      <c r="L268" s="857"/>
    </row>
    <row r="269" spans="1:12" s="8" customFormat="1" ht="31.5" x14ac:dyDescent="0.25">
      <c r="A269" s="718">
        <f>A262+1</f>
        <v>61</v>
      </c>
      <c r="B269" s="709" t="s">
        <v>1110</v>
      </c>
      <c r="C269" s="62" t="s">
        <v>2213</v>
      </c>
      <c r="D269" s="719" t="s">
        <v>1109</v>
      </c>
      <c r="E269" s="720" t="s">
        <v>19</v>
      </c>
      <c r="F269" s="720">
        <v>10</v>
      </c>
      <c r="G269" s="708" t="s">
        <v>2143</v>
      </c>
      <c r="H269" s="719" t="s">
        <v>288</v>
      </c>
      <c r="I269" s="863" t="s">
        <v>2546</v>
      </c>
      <c r="J269" s="863" t="s">
        <v>3395</v>
      </c>
      <c r="K269" s="864" t="s">
        <v>287</v>
      </c>
      <c r="L269" s="864" t="s">
        <v>2398</v>
      </c>
    </row>
    <row r="270" spans="1:12" s="8" customFormat="1" x14ac:dyDescent="0.25">
      <c r="A270" s="718"/>
      <c r="B270" s="710"/>
      <c r="C270" s="142" t="s">
        <v>2212</v>
      </c>
      <c r="D270" s="719"/>
      <c r="E270" s="720"/>
      <c r="F270" s="720"/>
      <c r="G270" s="708"/>
      <c r="H270" s="719"/>
      <c r="I270" s="863"/>
      <c r="J270" s="863"/>
      <c r="K270" s="864"/>
      <c r="L270" s="864"/>
    </row>
    <row r="271" spans="1:12" s="8" customFormat="1" x14ac:dyDescent="0.25">
      <c r="A271" s="718"/>
      <c r="B271" s="710"/>
      <c r="C271" s="630" t="s">
        <v>1108</v>
      </c>
      <c r="D271" s="719"/>
      <c r="E271" s="720"/>
      <c r="F271" s="720"/>
      <c r="G271" s="708"/>
      <c r="H271" s="719"/>
      <c r="I271" s="863"/>
      <c r="J271" s="863"/>
      <c r="K271" s="864"/>
      <c r="L271" s="864"/>
    </row>
    <row r="272" spans="1:12" s="8" customFormat="1" x14ac:dyDescent="0.25">
      <c r="A272" s="718"/>
      <c r="B272" s="710"/>
      <c r="C272" s="142" t="s">
        <v>1107</v>
      </c>
      <c r="D272" s="719"/>
      <c r="E272" s="720"/>
      <c r="F272" s="720"/>
      <c r="G272" s="708"/>
      <c r="H272" s="719"/>
      <c r="I272" s="863"/>
      <c r="J272" s="863"/>
      <c r="K272" s="864"/>
      <c r="L272" s="864"/>
    </row>
    <row r="273" spans="1:12" s="8" customFormat="1" x14ac:dyDescent="0.25">
      <c r="A273" s="718"/>
      <c r="B273" s="717"/>
      <c r="C273" s="199" t="s">
        <v>11</v>
      </c>
      <c r="D273" s="719"/>
      <c r="E273" s="720"/>
      <c r="F273" s="720"/>
      <c r="G273" s="708"/>
      <c r="H273" s="719"/>
      <c r="I273" s="863"/>
      <c r="J273" s="863"/>
      <c r="K273" s="864"/>
      <c r="L273" s="864"/>
    </row>
    <row r="274" spans="1:12" x14ac:dyDescent="0.25">
      <c r="C274" s="605"/>
    </row>
  </sheetData>
  <autoFilter ref="A6:L273" xr:uid="{00000000-0009-0000-0000-000001000000}"/>
  <mergeCells count="665">
    <mergeCell ref="L86:L87"/>
    <mergeCell ref="K86:K87"/>
    <mergeCell ref="J86:J87"/>
    <mergeCell ref="A88:A89"/>
    <mergeCell ref="B88:B89"/>
    <mergeCell ref="A92:A93"/>
    <mergeCell ref="B92:B93"/>
    <mergeCell ref="A90:A91"/>
    <mergeCell ref="H92:H93"/>
    <mergeCell ref="J92:J93"/>
    <mergeCell ref="K92:K93"/>
    <mergeCell ref="L92:L93"/>
    <mergeCell ref="G92:G93"/>
    <mergeCell ref="G86:G87"/>
    <mergeCell ref="I13:I14"/>
    <mergeCell ref="I15:I16"/>
    <mergeCell ref="I17:I18"/>
    <mergeCell ref="I19:I21"/>
    <mergeCell ref="I22:I25"/>
    <mergeCell ref="I26:I28"/>
    <mergeCell ref="I29:I32"/>
    <mergeCell ref="I33:I39"/>
    <mergeCell ref="I40:I44"/>
    <mergeCell ref="K15:K16"/>
    <mergeCell ref="K17:K18"/>
    <mergeCell ref="K19:K21"/>
    <mergeCell ref="K22:K25"/>
    <mergeCell ref="K26:K28"/>
    <mergeCell ref="K29:K32"/>
    <mergeCell ref="K33:K39"/>
    <mergeCell ref="K40:K44"/>
    <mergeCell ref="I251:I253"/>
    <mergeCell ref="I94:I98"/>
    <mergeCell ref="I99:I101"/>
    <mergeCell ref="I102:I105"/>
    <mergeCell ref="I69:I70"/>
    <mergeCell ref="I45:I47"/>
    <mergeCell ref="I84:I85"/>
    <mergeCell ref="I54:I56"/>
    <mergeCell ref="I57:I59"/>
    <mergeCell ref="I60:I62"/>
    <mergeCell ref="I63:I65"/>
    <mergeCell ref="I66:I68"/>
    <mergeCell ref="J54:J56"/>
    <mergeCell ref="J15:J16"/>
    <mergeCell ref="I90:I91"/>
    <mergeCell ref="J90:J91"/>
    <mergeCell ref="H269:H273"/>
    <mergeCell ref="J269:J273"/>
    <mergeCell ref="L269:L273"/>
    <mergeCell ref="H262:H268"/>
    <mergeCell ref="J262:J268"/>
    <mergeCell ref="L262:L268"/>
    <mergeCell ref="H254:H257"/>
    <mergeCell ref="H258:H261"/>
    <mergeCell ref="J254:J257"/>
    <mergeCell ref="J258:J261"/>
    <mergeCell ref="L254:L257"/>
    <mergeCell ref="L258:L261"/>
    <mergeCell ref="K254:K257"/>
    <mergeCell ref="K258:K261"/>
    <mergeCell ref="K262:K268"/>
    <mergeCell ref="K269:K273"/>
    <mergeCell ref="I254:I257"/>
    <mergeCell ref="I258:I261"/>
    <mergeCell ref="I262:I268"/>
    <mergeCell ref="I269:I273"/>
    <mergeCell ref="H251:H253"/>
    <mergeCell ref="J251:J253"/>
    <mergeCell ref="L251:L253"/>
    <mergeCell ref="H230:H250"/>
    <mergeCell ref="J230:J250"/>
    <mergeCell ref="L230:L250"/>
    <mergeCell ref="H222:H223"/>
    <mergeCell ref="H224:H226"/>
    <mergeCell ref="H227:H229"/>
    <mergeCell ref="J222:J223"/>
    <mergeCell ref="J224:J226"/>
    <mergeCell ref="J227:J229"/>
    <mergeCell ref="L222:L223"/>
    <mergeCell ref="L224:L226"/>
    <mergeCell ref="L227:L229"/>
    <mergeCell ref="K222:K223"/>
    <mergeCell ref="K224:K226"/>
    <mergeCell ref="K227:K229"/>
    <mergeCell ref="K230:K250"/>
    <mergeCell ref="K251:K253"/>
    <mergeCell ref="I222:I223"/>
    <mergeCell ref="I224:I226"/>
    <mergeCell ref="I227:I229"/>
    <mergeCell ref="I230:I250"/>
    <mergeCell ref="H216:H217"/>
    <mergeCell ref="H218:H219"/>
    <mergeCell ref="H220:H221"/>
    <mergeCell ref="J216:J217"/>
    <mergeCell ref="J218:J219"/>
    <mergeCell ref="J220:J221"/>
    <mergeCell ref="L216:L217"/>
    <mergeCell ref="L218:L219"/>
    <mergeCell ref="L220:L221"/>
    <mergeCell ref="K216:K217"/>
    <mergeCell ref="K218:K219"/>
    <mergeCell ref="K220:K221"/>
    <mergeCell ref="I216:I217"/>
    <mergeCell ref="I218:I219"/>
    <mergeCell ref="I220:I221"/>
    <mergeCell ref="H208:H211"/>
    <mergeCell ref="H212:H213"/>
    <mergeCell ref="H214:H215"/>
    <mergeCell ref="J208:J211"/>
    <mergeCell ref="J212:J213"/>
    <mergeCell ref="J214:J215"/>
    <mergeCell ref="L208:L211"/>
    <mergeCell ref="L212:L213"/>
    <mergeCell ref="L214:L215"/>
    <mergeCell ref="K208:K211"/>
    <mergeCell ref="K212:K213"/>
    <mergeCell ref="K214:K215"/>
    <mergeCell ref="I208:I211"/>
    <mergeCell ref="I212:I213"/>
    <mergeCell ref="I214:I215"/>
    <mergeCell ref="H191:H207"/>
    <mergeCell ref="J191:J207"/>
    <mergeCell ref="L191:L207"/>
    <mergeCell ref="H174:H190"/>
    <mergeCell ref="J174:J190"/>
    <mergeCell ref="L174:L190"/>
    <mergeCell ref="H168:H171"/>
    <mergeCell ref="H172:H173"/>
    <mergeCell ref="J168:J171"/>
    <mergeCell ref="J172:J173"/>
    <mergeCell ref="L168:L171"/>
    <mergeCell ref="L172:L173"/>
    <mergeCell ref="K168:K171"/>
    <mergeCell ref="K172:K173"/>
    <mergeCell ref="K174:K190"/>
    <mergeCell ref="K191:K207"/>
    <mergeCell ref="I168:I171"/>
    <mergeCell ref="I172:I173"/>
    <mergeCell ref="I174:I190"/>
    <mergeCell ref="I191:I207"/>
    <mergeCell ref="H160:H163"/>
    <mergeCell ref="H164:H167"/>
    <mergeCell ref="J160:J163"/>
    <mergeCell ref="J164:J167"/>
    <mergeCell ref="L160:L163"/>
    <mergeCell ref="L164:L167"/>
    <mergeCell ref="H149:H159"/>
    <mergeCell ref="J149:J159"/>
    <mergeCell ref="L149:L159"/>
    <mergeCell ref="K149:K159"/>
    <mergeCell ref="K160:K163"/>
    <mergeCell ref="K164:K167"/>
    <mergeCell ref="I149:I159"/>
    <mergeCell ref="I160:I163"/>
    <mergeCell ref="I164:I167"/>
    <mergeCell ref="H146:H148"/>
    <mergeCell ref="J146:J148"/>
    <mergeCell ref="L146:L148"/>
    <mergeCell ref="H132:H145"/>
    <mergeCell ref="J132:J145"/>
    <mergeCell ref="L132:L145"/>
    <mergeCell ref="H126:H128"/>
    <mergeCell ref="H129:H131"/>
    <mergeCell ref="J126:J128"/>
    <mergeCell ref="J129:J131"/>
    <mergeCell ref="L126:L128"/>
    <mergeCell ref="L129:L131"/>
    <mergeCell ref="K126:K128"/>
    <mergeCell ref="K129:K131"/>
    <mergeCell ref="K132:K145"/>
    <mergeCell ref="K146:K148"/>
    <mergeCell ref="I126:I128"/>
    <mergeCell ref="I129:I131"/>
    <mergeCell ref="I132:I145"/>
    <mergeCell ref="I146:I148"/>
    <mergeCell ref="H99:H101"/>
    <mergeCell ref="H102:H105"/>
    <mergeCell ref="J99:J101"/>
    <mergeCell ref="J102:J105"/>
    <mergeCell ref="L99:L101"/>
    <mergeCell ref="L102:L105"/>
    <mergeCell ref="K99:K101"/>
    <mergeCell ref="K102:K105"/>
    <mergeCell ref="H69:H70"/>
    <mergeCell ref="L74:L75"/>
    <mergeCell ref="K71:K73"/>
    <mergeCell ref="K74:K75"/>
    <mergeCell ref="K76:K77"/>
    <mergeCell ref="K78:K81"/>
    <mergeCell ref="H71:H73"/>
    <mergeCell ref="H74:H75"/>
    <mergeCell ref="H76:H77"/>
    <mergeCell ref="I71:I73"/>
    <mergeCell ref="I74:I75"/>
    <mergeCell ref="I76:I77"/>
    <mergeCell ref="I78:I81"/>
    <mergeCell ref="L69:L70"/>
    <mergeCell ref="L71:L73"/>
    <mergeCell ref="H90:H91"/>
    <mergeCell ref="J69:J70"/>
    <mergeCell ref="J71:J73"/>
    <mergeCell ref="H94:H98"/>
    <mergeCell ref="J94:J98"/>
    <mergeCell ref="L94:L98"/>
    <mergeCell ref="K94:K98"/>
    <mergeCell ref="H78:H81"/>
    <mergeCell ref="J78:J81"/>
    <mergeCell ref="L78:L81"/>
    <mergeCell ref="J76:J77"/>
    <mergeCell ref="L76:L77"/>
    <mergeCell ref="H82:H83"/>
    <mergeCell ref="H88:H89"/>
    <mergeCell ref="H84:H85"/>
    <mergeCell ref="I88:I89"/>
    <mergeCell ref="J88:J89"/>
    <mergeCell ref="K88:K89"/>
    <mergeCell ref="L88:L89"/>
    <mergeCell ref="J74:J75"/>
    <mergeCell ref="K90:K91"/>
    <mergeCell ref="L90:L91"/>
    <mergeCell ref="I92:I93"/>
    <mergeCell ref="H86:H87"/>
    <mergeCell ref="I86:I87"/>
    <mergeCell ref="G15:G16"/>
    <mergeCell ref="F17:F18"/>
    <mergeCell ref="F29:F32"/>
    <mergeCell ref="F33:F39"/>
    <mergeCell ref="D19:D21"/>
    <mergeCell ref="E19:E21"/>
    <mergeCell ref="F19:F21"/>
    <mergeCell ref="G19:G21"/>
    <mergeCell ref="D45:D47"/>
    <mergeCell ref="E45:E47"/>
    <mergeCell ref="G17:G18"/>
    <mergeCell ref="G26:G28"/>
    <mergeCell ref="E15:E16"/>
    <mergeCell ref="F26:F28"/>
    <mergeCell ref="D29:D32"/>
    <mergeCell ref="E26:E28"/>
    <mergeCell ref="D26:D28"/>
    <mergeCell ref="D33:D39"/>
    <mergeCell ref="G22:G25"/>
    <mergeCell ref="G45:G47"/>
    <mergeCell ref="H66:H68"/>
    <mergeCell ref="G69:G70"/>
    <mergeCell ref="B22:B25"/>
    <mergeCell ref="D69:D70"/>
    <mergeCell ref="E69:E70"/>
    <mergeCell ref="D51:D53"/>
    <mergeCell ref="E60:E62"/>
    <mergeCell ref="F60:F62"/>
    <mergeCell ref="E63:E65"/>
    <mergeCell ref="E66:E68"/>
    <mergeCell ref="F54:F56"/>
    <mergeCell ref="E54:E56"/>
    <mergeCell ref="B51:B53"/>
    <mergeCell ref="B54:B56"/>
    <mergeCell ref="E51:E53"/>
    <mergeCell ref="F51:F53"/>
    <mergeCell ref="B60:B62"/>
    <mergeCell ref="B63:B65"/>
    <mergeCell ref="B69:B70"/>
    <mergeCell ref="H40:H44"/>
    <mergeCell ref="H45:H47"/>
    <mergeCell ref="D22:D25"/>
    <mergeCell ref="E22:E25"/>
    <mergeCell ref="G54:G56"/>
    <mergeCell ref="H17:H18"/>
    <mergeCell ref="H54:H56"/>
    <mergeCell ref="H57:H59"/>
    <mergeCell ref="H60:H62"/>
    <mergeCell ref="H63:H65"/>
    <mergeCell ref="H26:H28"/>
    <mergeCell ref="H29:H32"/>
    <mergeCell ref="H33:H39"/>
    <mergeCell ref="H19:H21"/>
    <mergeCell ref="H22:H25"/>
    <mergeCell ref="L15:L16"/>
    <mergeCell ref="L17:L18"/>
    <mergeCell ref="L40:L44"/>
    <mergeCell ref="J13:J14"/>
    <mergeCell ref="L13:L14"/>
    <mergeCell ref="H15:H16"/>
    <mergeCell ref="I48:I50"/>
    <mergeCell ref="I51:I53"/>
    <mergeCell ref="L45:L47"/>
    <mergeCell ref="L48:L50"/>
    <mergeCell ref="L51:L53"/>
    <mergeCell ref="K48:K50"/>
    <mergeCell ref="K51:K53"/>
    <mergeCell ref="J48:J50"/>
    <mergeCell ref="J51:J53"/>
    <mergeCell ref="L19:L21"/>
    <mergeCell ref="L22:L25"/>
    <mergeCell ref="L26:L28"/>
    <mergeCell ref="L29:L32"/>
    <mergeCell ref="L33:L39"/>
    <mergeCell ref="H51:H53"/>
    <mergeCell ref="H48:H50"/>
    <mergeCell ref="K13:K14"/>
    <mergeCell ref="H13:H14"/>
    <mergeCell ref="J63:J65"/>
    <mergeCell ref="J66:J68"/>
    <mergeCell ref="L63:L65"/>
    <mergeCell ref="K45:K47"/>
    <mergeCell ref="J17:J18"/>
    <mergeCell ref="K69:K70"/>
    <mergeCell ref="J19:J21"/>
    <mergeCell ref="J22:J25"/>
    <mergeCell ref="J26:J28"/>
    <mergeCell ref="J29:J32"/>
    <mergeCell ref="J33:J39"/>
    <mergeCell ref="J40:J44"/>
    <mergeCell ref="J45:J47"/>
    <mergeCell ref="L54:L56"/>
    <mergeCell ref="K54:K56"/>
    <mergeCell ref="K57:K59"/>
    <mergeCell ref="K60:K62"/>
    <mergeCell ref="K63:K65"/>
    <mergeCell ref="K66:K68"/>
    <mergeCell ref="L66:L68"/>
    <mergeCell ref="J57:J59"/>
    <mergeCell ref="J60:J62"/>
    <mergeCell ref="L57:L59"/>
    <mergeCell ref="L60:L62"/>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E146:E148"/>
    <mergeCell ref="A214:A215"/>
    <mergeCell ref="B214:B215"/>
    <mergeCell ref="D214:D215"/>
    <mergeCell ref="A174:A190"/>
    <mergeCell ref="B174:B190"/>
    <mergeCell ref="A164:A167"/>
    <mergeCell ref="A191:A207"/>
    <mergeCell ref="B172:B173"/>
    <mergeCell ref="D172:D173"/>
    <mergeCell ref="D191:D207"/>
    <mergeCell ref="D164:D167"/>
    <mergeCell ref="B164:B167"/>
    <mergeCell ref="A168:A171"/>
    <mergeCell ref="B168:B171"/>
    <mergeCell ref="D168:D171"/>
    <mergeCell ref="A172:A173"/>
    <mergeCell ref="A22:A25"/>
    <mergeCell ref="A26:A28"/>
    <mergeCell ref="A33:A39"/>
    <mergeCell ref="B146:B148"/>
    <mergeCell ref="A146:A148"/>
    <mergeCell ref="B160:B163"/>
    <mergeCell ref="A160:A163"/>
    <mergeCell ref="D160:D163"/>
    <mergeCell ref="B66:B68"/>
    <mergeCell ref="D66:D68"/>
    <mergeCell ref="A86:A87"/>
    <mergeCell ref="B86:B87"/>
    <mergeCell ref="D86:D87"/>
    <mergeCell ref="A94:A98"/>
    <mergeCell ref="A76:A77"/>
    <mergeCell ref="B94:B98"/>
    <mergeCell ref="A99:A101"/>
    <mergeCell ref="B99:B101"/>
    <mergeCell ref="A82:A83"/>
    <mergeCell ref="A106:A125"/>
    <mergeCell ref="D102:D105"/>
    <mergeCell ref="D146:D148"/>
    <mergeCell ref="A126:A128"/>
    <mergeCell ref="A69:A70"/>
    <mergeCell ref="D11:D12"/>
    <mergeCell ref="E11:E12"/>
    <mergeCell ref="F11:F12"/>
    <mergeCell ref="A19:A21"/>
    <mergeCell ref="B19:B21"/>
    <mergeCell ref="A13:A14"/>
    <mergeCell ref="B13:B14"/>
    <mergeCell ref="D13:D14"/>
    <mergeCell ref="E13:E14"/>
    <mergeCell ref="F13:F14"/>
    <mergeCell ref="F15:F16"/>
    <mergeCell ref="A15:A16"/>
    <mergeCell ref="B15:B16"/>
    <mergeCell ref="A17:A18"/>
    <mergeCell ref="B17:B18"/>
    <mergeCell ref="D17:D18"/>
    <mergeCell ref="E17:E18"/>
    <mergeCell ref="G71:G73"/>
    <mergeCell ref="D63:D65"/>
    <mergeCell ref="A54:A56"/>
    <mergeCell ref="A45:A47"/>
    <mergeCell ref="A51:A53"/>
    <mergeCell ref="B48:B50"/>
    <mergeCell ref="A48:A50"/>
    <mergeCell ref="A5:C5"/>
    <mergeCell ref="D5:G5"/>
    <mergeCell ref="A7:A8"/>
    <mergeCell ref="B7:B8"/>
    <mergeCell ref="D7:D8"/>
    <mergeCell ref="E7:E8"/>
    <mergeCell ref="F7:F8"/>
    <mergeCell ref="G7:G8"/>
    <mergeCell ref="A9:A10"/>
    <mergeCell ref="B9:B10"/>
    <mergeCell ref="D9:D10"/>
    <mergeCell ref="E9:E10"/>
    <mergeCell ref="F9:F10"/>
    <mergeCell ref="G9:G10"/>
    <mergeCell ref="G11:G12"/>
    <mergeCell ref="A11:A12"/>
    <mergeCell ref="B11:B12"/>
    <mergeCell ref="G48:G50"/>
    <mergeCell ref="G33:G39"/>
    <mergeCell ref="G60:G62"/>
    <mergeCell ref="G40:G44"/>
    <mergeCell ref="G63:G65"/>
    <mergeCell ref="G66:G68"/>
    <mergeCell ref="F48:F50"/>
    <mergeCell ref="B26:B28"/>
    <mergeCell ref="E29:E32"/>
    <mergeCell ref="F40:F44"/>
    <mergeCell ref="E48:E50"/>
    <mergeCell ref="B45:B47"/>
    <mergeCell ref="F45:F47"/>
    <mergeCell ref="G57:G59"/>
    <mergeCell ref="E33:E39"/>
    <mergeCell ref="E40:E44"/>
    <mergeCell ref="F66:F68"/>
    <mergeCell ref="F63:F65"/>
    <mergeCell ref="B57:B59"/>
    <mergeCell ref="A218:A219"/>
    <mergeCell ref="B218:B219"/>
    <mergeCell ref="D254:D257"/>
    <mergeCell ref="E254:E257"/>
    <mergeCell ref="B254:B257"/>
    <mergeCell ref="A227:A229"/>
    <mergeCell ref="B227:B229"/>
    <mergeCell ref="D227:D229"/>
    <mergeCell ref="E227:E229"/>
    <mergeCell ref="A224:A226"/>
    <mergeCell ref="B224:B226"/>
    <mergeCell ref="D224:D226"/>
    <mergeCell ref="E224:E226"/>
    <mergeCell ref="A222:A223"/>
    <mergeCell ref="B222:B223"/>
    <mergeCell ref="D222:D223"/>
    <mergeCell ref="E220:E221"/>
    <mergeCell ref="A254:A257"/>
    <mergeCell ref="A251:A253"/>
    <mergeCell ref="B251:B253"/>
    <mergeCell ref="D251:D253"/>
    <mergeCell ref="B230:B250"/>
    <mergeCell ref="F146:F148"/>
    <mergeCell ref="D92:D93"/>
    <mergeCell ref="E92:E93"/>
    <mergeCell ref="F92:F93"/>
    <mergeCell ref="B262:B268"/>
    <mergeCell ref="B106:B125"/>
    <mergeCell ref="F76:F77"/>
    <mergeCell ref="F78:F81"/>
    <mergeCell ref="F71:F73"/>
    <mergeCell ref="F220:F221"/>
    <mergeCell ref="E208:E211"/>
    <mergeCell ref="F208:F211"/>
    <mergeCell ref="D230:D250"/>
    <mergeCell ref="B102:B105"/>
    <mergeCell ref="E102:E105"/>
    <mergeCell ref="F102:F105"/>
    <mergeCell ref="B76:B77"/>
    <mergeCell ref="D76:D77"/>
    <mergeCell ref="D174:D190"/>
    <mergeCell ref="D132:D145"/>
    <mergeCell ref="E160:E163"/>
    <mergeCell ref="F160:F163"/>
    <mergeCell ref="E149:E159"/>
    <mergeCell ref="F149:F159"/>
    <mergeCell ref="E132:E145"/>
    <mergeCell ref="D129:D131"/>
    <mergeCell ref="E129:E131"/>
    <mergeCell ref="E90:E91"/>
    <mergeCell ref="G90:G91"/>
    <mergeCell ref="E76:E77"/>
    <mergeCell ref="G94:G98"/>
    <mergeCell ref="G76:G77"/>
    <mergeCell ref="G78:G81"/>
    <mergeCell ref="G88:G89"/>
    <mergeCell ref="F88:F89"/>
    <mergeCell ref="E88:E89"/>
    <mergeCell ref="D88:D89"/>
    <mergeCell ref="F94:F98"/>
    <mergeCell ref="E94:E98"/>
    <mergeCell ref="F129:F131"/>
    <mergeCell ref="F126:F128"/>
    <mergeCell ref="F132:F145"/>
    <mergeCell ref="E86:E87"/>
    <mergeCell ref="F86:F87"/>
    <mergeCell ref="D99:D101"/>
    <mergeCell ref="A216:A217"/>
    <mergeCell ref="B216:B217"/>
    <mergeCell ref="B208:B211"/>
    <mergeCell ref="D208:D211"/>
    <mergeCell ref="A60:A62"/>
    <mergeCell ref="A63:A65"/>
    <mergeCell ref="A212:A213"/>
    <mergeCell ref="B212:B213"/>
    <mergeCell ref="D212:D213"/>
    <mergeCell ref="A208:A211"/>
    <mergeCell ref="D94:D98"/>
    <mergeCell ref="A78:A81"/>
    <mergeCell ref="B78:B81"/>
    <mergeCell ref="A132:A145"/>
    <mergeCell ref="B149:B159"/>
    <mergeCell ref="B129:B131"/>
    <mergeCell ref="A129:A131"/>
    <mergeCell ref="B126:B128"/>
    <mergeCell ref="B132:B145"/>
    <mergeCell ref="D126:D128"/>
    <mergeCell ref="A149:A159"/>
    <mergeCell ref="D149:D159"/>
    <mergeCell ref="A102:A105"/>
    <mergeCell ref="D60:D62"/>
    <mergeCell ref="A66:A68"/>
    <mergeCell ref="F90:F91"/>
    <mergeCell ref="B90:B91"/>
    <mergeCell ref="D90:D91"/>
    <mergeCell ref="B82:B83"/>
    <mergeCell ref="D78:D81"/>
    <mergeCell ref="E78:E81"/>
    <mergeCell ref="F69:F70"/>
    <mergeCell ref="A74:A75"/>
    <mergeCell ref="D74:D75"/>
    <mergeCell ref="E74:E75"/>
    <mergeCell ref="G13:G14"/>
    <mergeCell ref="D40:D44"/>
    <mergeCell ref="D48:D50"/>
    <mergeCell ref="G29:G32"/>
    <mergeCell ref="A40:A44"/>
    <mergeCell ref="F22:F25"/>
    <mergeCell ref="D15:D16"/>
    <mergeCell ref="F74:F75"/>
    <mergeCell ref="D71:D73"/>
    <mergeCell ref="E71:E73"/>
    <mergeCell ref="B74:B75"/>
    <mergeCell ref="G51:G53"/>
    <mergeCell ref="E57:E59"/>
    <mergeCell ref="F57:F59"/>
    <mergeCell ref="A71:A73"/>
    <mergeCell ref="B71:B73"/>
    <mergeCell ref="A57:A59"/>
    <mergeCell ref="A29:A32"/>
    <mergeCell ref="B29:B32"/>
    <mergeCell ref="B40:B44"/>
    <mergeCell ref="B33:B39"/>
    <mergeCell ref="D54:D56"/>
    <mergeCell ref="D57:D59"/>
    <mergeCell ref="G74:G75"/>
    <mergeCell ref="G160:G163"/>
    <mergeCell ref="E126:E128"/>
    <mergeCell ref="E99:E101"/>
    <mergeCell ref="E172:E173"/>
    <mergeCell ref="E191:E207"/>
    <mergeCell ref="F191:F207"/>
    <mergeCell ref="F99:F101"/>
    <mergeCell ref="E168:E171"/>
    <mergeCell ref="F168:F171"/>
    <mergeCell ref="E164:E167"/>
    <mergeCell ref="F164:F167"/>
    <mergeCell ref="G168:G171"/>
    <mergeCell ref="G146:G148"/>
    <mergeCell ref="G132:G145"/>
    <mergeCell ref="G164:G167"/>
    <mergeCell ref="G149:G159"/>
    <mergeCell ref="G102:G105"/>
    <mergeCell ref="G126:G128"/>
    <mergeCell ref="G129:G131"/>
    <mergeCell ref="G191:G207"/>
    <mergeCell ref="G174:G190"/>
    <mergeCell ref="F174:F190"/>
    <mergeCell ref="E174:E190"/>
    <mergeCell ref="G99:G101"/>
    <mergeCell ref="G220:G221"/>
    <mergeCell ref="E212:E213"/>
    <mergeCell ref="F212:F213"/>
    <mergeCell ref="G212:G213"/>
    <mergeCell ref="E251:E253"/>
    <mergeCell ref="F251:F253"/>
    <mergeCell ref="F222:F223"/>
    <mergeCell ref="G222:G223"/>
    <mergeCell ref="G216:G217"/>
    <mergeCell ref="G218:G219"/>
    <mergeCell ref="F216:F217"/>
    <mergeCell ref="E216:E217"/>
    <mergeCell ref="E214:E215"/>
    <mergeCell ref="F214:F215"/>
    <mergeCell ref="G251:G253"/>
    <mergeCell ref="G208:G211"/>
    <mergeCell ref="G214:G215"/>
    <mergeCell ref="A230:A250"/>
    <mergeCell ref="E230:E250"/>
    <mergeCell ref="D216:D217"/>
    <mergeCell ref="G258:G261"/>
    <mergeCell ref="F254:F257"/>
    <mergeCell ref="G254:G257"/>
    <mergeCell ref="F172:F173"/>
    <mergeCell ref="G172:G173"/>
    <mergeCell ref="B191:B207"/>
    <mergeCell ref="A220:A221"/>
    <mergeCell ref="B220:B221"/>
    <mergeCell ref="D220:D221"/>
    <mergeCell ref="G230:G250"/>
    <mergeCell ref="G224:G226"/>
    <mergeCell ref="F227:F229"/>
    <mergeCell ref="G227:G229"/>
    <mergeCell ref="F224:F226"/>
    <mergeCell ref="E222:E223"/>
    <mergeCell ref="D218:D219"/>
    <mergeCell ref="E218:E219"/>
    <mergeCell ref="F218:F219"/>
    <mergeCell ref="F230:F250"/>
    <mergeCell ref="G269:G273"/>
    <mergeCell ref="B258:B261"/>
    <mergeCell ref="A258:A261"/>
    <mergeCell ref="D258:D261"/>
    <mergeCell ref="E258:E261"/>
    <mergeCell ref="F258:F261"/>
    <mergeCell ref="B269:B273"/>
    <mergeCell ref="A269:A273"/>
    <mergeCell ref="D269:D273"/>
    <mergeCell ref="E269:E273"/>
    <mergeCell ref="F269:F273"/>
    <mergeCell ref="G262:G268"/>
    <mergeCell ref="E262:E268"/>
    <mergeCell ref="F262:F268"/>
    <mergeCell ref="D262:D268"/>
    <mergeCell ref="A262:A268"/>
    <mergeCell ref="I82:I83"/>
    <mergeCell ref="J82:J83"/>
    <mergeCell ref="K82:K83"/>
    <mergeCell ref="L82:L83"/>
    <mergeCell ref="A84:A85"/>
    <mergeCell ref="B84:B85"/>
    <mergeCell ref="J84:J85"/>
    <mergeCell ref="K84:K85"/>
    <mergeCell ref="L84:L85"/>
    <mergeCell ref="G82:G83"/>
    <mergeCell ref="F82:F83"/>
    <mergeCell ref="E82:E83"/>
    <mergeCell ref="D82:D83"/>
    <mergeCell ref="G84:G85"/>
    <mergeCell ref="F84:F85"/>
    <mergeCell ref="E84:E85"/>
    <mergeCell ref="D84:D85"/>
  </mergeCells>
  <dataValidations count="1">
    <dataValidation type="list" allowBlank="1" showInputMessage="1" showErrorMessage="1" sqref="I7:I82 I86 I88 I84 I90 I92 I94:I273" xr:uid="{00000000-0002-0000-01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rowBreaks count="5" manualBreakCount="5">
    <brk id="131" max="6" man="1"/>
    <brk id="75" max="6" man="1"/>
    <brk id="81" max="6" man="1"/>
    <brk id="173" max="6" man="1"/>
    <brk id="16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L440"/>
  <sheetViews>
    <sheetView workbookViewId="0">
      <selection activeCell="E6" sqref="E6"/>
    </sheetView>
  </sheetViews>
  <sheetFormatPr defaultColWidth="9.140625" defaultRowHeight="15.75" x14ac:dyDescent="0.25"/>
  <cols>
    <col min="1" max="1" width="10.85546875" style="12" customWidth="1"/>
    <col min="2" max="2" width="31" style="64" customWidth="1"/>
    <col min="3" max="3" width="103" style="8" customWidth="1"/>
    <col min="4" max="4" width="15.28515625" style="63" customWidth="1"/>
    <col min="5" max="5" width="10.140625" style="9" customWidth="1"/>
    <col min="6" max="6" width="11.5703125" style="9" customWidth="1"/>
    <col min="7" max="7" width="13.5703125" style="9" customWidth="1"/>
    <col min="8" max="8" width="18.7109375" style="151" customWidth="1"/>
    <col min="9" max="9" width="29.140625" style="292" customWidth="1"/>
    <col min="10" max="10" width="91" style="292" customWidth="1"/>
    <col min="11" max="11" width="17.85546875" style="293" customWidth="1"/>
    <col min="12" max="12" width="17.28515625" style="158" customWidth="1"/>
    <col min="13" max="16384" width="9.140625" style="8"/>
  </cols>
  <sheetData>
    <row r="1" spans="1:12" ht="23.25" x14ac:dyDescent="0.35">
      <c r="A1" s="70" t="str">
        <f>'Record Type 1'!A1</f>
        <v>FY 2021 MARYLAND HOSPITAL INPATIENT DATA SUBMISSION ELEMENTS AND FORMATS</v>
      </c>
      <c r="B1" s="69"/>
      <c r="D1" s="316" t="str">
        <f>'Record Type 1'!D1</f>
        <v>Text in RED indicate new items from prior fiscal year</v>
      </c>
    </row>
    <row r="2" spans="1:12" ht="23.25" x14ac:dyDescent="0.25">
      <c r="A2" s="20" t="str">
        <f>'Record Type 1'!A2</f>
        <v>(As referenced in COMAR 10.37.06.01)</v>
      </c>
      <c r="B2" s="68"/>
      <c r="C2" s="218"/>
      <c r="D2" s="67"/>
    </row>
    <row r="3" spans="1:12" ht="23.25" x14ac:dyDescent="0.25">
      <c r="A3" s="219" t="s">
        <v>474</v>
      </c>
      <c r="B3" s="68"/>
      <c r="C3" s="218"/>
      <c r="D3" s="67"/>
    </row>
    <row r="4" spans="1:12" x14ac:dyDescent="0.25">
      <c r="C4" s="218"/>
      <c r="D4" s="66"/>
    </row>
    <row r="5" spans="1:12" ht="21" x14ac:dyDescent="0.25">
      <c r="A5" s="880" t="s">
        <v>202</v>
      </c>
      <c r="B5" s="881"/>
      <c r="C5" s="881"/>
      <c r="D5" s="882" t="s">
        <v>266</v>
      </c>
      <c r="E5" s="883"/>
      <c r="F5" s="883"/>
      <c r="G5" s="884"/>
      <c r="H5" s="810" t="s">
        <v>2067</v>
      </c>
      <c r="I5" s="810"/>
      <c r="J5" s="810"/>
      <c r="K5" s="810"/>
      <c r="L5" s="810"/>
    </row>
    <row r="6" spans="1:12" s="15" customFormat="1" ht="105" x14ac:dyDescent="0.35">
      <c r="A6" s="220" t="str">
        <f>'Record Type 1'!A6</f>
        <v>Data Item</v>
      </c>
      <c r="B6" s="220" t="str">
        <f>'Record Type 1'!B6</f>
        <v>Data Item Name</v>
      </c>
      <c r="C6" s="221" t="str">
        <f>'Record Type 1'!C6</f>
        <v>Description</v>
      </c>
      <c r="D6" s="222" t="str">
        <f>'Record Type 1'!D6</f>
        <v>HSCRC Variable</v>
      </c>
      <c r="E6" s="220" t="str">
        <f>'Record Type 1'!E6</f>
        <v xml:space="preserve">Data Type </v>
      </c>
      <c r="F6" s="220" t="str">
        <f>'Record Type 1'!F6</f>
        <v>Max Length</v>
      </c>
      <c r="G6" s="223" t="str">
        <f>'Record Type 1'!G6</f>
        <v>Format</v>
      </c>
      <c r="H6" s="197" t="str">
        <f>'Record Type 1'!H6</f>
        <v>Required (Cannot be missing)</v>
      </c>
      <c r="I6" s="304" t="s">
        <v>2543</v>
      </c>
      <c r="J6" s="224" t="str">
        <f>'Record Type 1'!J6</f>
        <v>Edit Check Level (Warning/Error/Fatal Error/Cross Edit Error)</v>
      </c>
      <c r="K6" s="65" t="s">
        <v>2405</v>
      </c>
      <c r="L6" s="220" t="str">
        <f>'Record Type 1'!L6</f>
        <v>Quality Threshold</v>
      </c>
    </row>
    <row r="7" spans="1:12" s="14" customFormat="1" x14ac:dyDescent="0.25">
      <c r="A7" s="770">
        <f>'Record Type 1'!A7:A8</f>
        <v>1</v>
      </c>
      <c r="B7" s="877" t="str">
        <f>'Record Type 1'!B7:B8</f>
        <v>Hospital ID Number</v>
      </c>
      <c r="C7" s="141" t="str">
        <f>'Record Type 1'!C7</f>
        <v xml:space="preserve"> Enter the Medicare provider number assigned to the hospital. </v>
      </c>
      <c r="D7" s="879" t="str">
        <f>'Record Type 1'!D7:D8</f>
        <v>HOSPID</v>
      </c>
      <c r="E7" s="770" t="str">
        <f>'Record Type 1'!E7:E8</f>
        <v>NUM</v>
      </c>
      <c r="F7" s="711">
        <f>'Record Type 1'!F7:F8</f>
        <v>6</v>
      </c>
      <c r="G7" s="869" t="str">
        <f>'Record Type 1'!G7:G8</f>
        <v>See "Provider ID" tab for codes</v>
      </c>
      <c r="H7" s="838" t="str">
        <f>'Record Type 1'!H7:H8</f>
        <v>Yes</v>
      </c>
      <c r="I7" s="709" t="s">
        <v>2544</v>
      </c>
      <c r="J7" s="709" t="str">
        <f>'Record Type 1'!J7:J8</f>
        <v>Fatal Error: If value is missing or invalid (alpha or special characters)</v>
      </c>
      <c r="K7" s="871" t="str">
        <f>'Record Type 1'!K7:K8</f>
        <v>N/A</v>
      </c>
      <c r="L7" s="907" t="str">
        <f>'Record Type 1'!L7:L8</f>
        <v>100% Complete</v>
      </c>
    </row>
    <row r="8" spans="1:12" x14ac:dyDescent="0.25">
      <c r="A8" s="772"/>
      <c r="B8" s="878"/>
      <c r="C8" s="142" t="str">
        <f>'Record Type 1'!C8</f>
        <v>NNNNNN = MEDICARE PROVIDER NUMBER (SEE "Provider ID" TAB FOR CODES)</v>
      </c>
      <c r="D8" s="835"/>
      <c r="E8" s="772"/>
      <c r="F8" s="776"/>
      <c r="G8" s="870"/>
      <c r="H8" s="840"/>
      <c r="I8" s="717"/>
      <c r="J8" s="717"/>
      <c r="K8" s="872"/>
      <c r="L8" s="832"/>
    </row>
    <row r="9" spans="1:12" ht="63" x14ac:dyDescent="0.25">
      <c r="A9" s="770">
        <f>'Record Type 1'!A9:A10</f>
        <v>2</v>
      </c>
      <c r="B9" s="877"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79" t="str">
        <f>'Record Type 1'!D9:D10</f>
        <v>MRNUM</v>
      </c>
      <c r="E9" s="770" t="str">
        <f>'Record Type 1'!E9:E10</f>
        <v>CHAR</v>
      </c>
      <c r="F9" s="711">
        <f>'Record Type 1'!F9:F10</f>
        <v>11</v>
      </c>
      <c r="G9" s="887" t="str">
        <f>'Record Type 1'!G9:G10</f>
        <v xml:space="preserve"> No alpha or special characters.</v>
      </c>
      <c r="H9" s="838" t="str">
        <f>'Record Type 1'!H9:H10</f>
        <v>Yes</v>
      </c>
      <c r="I9" s="709" t="s">
        <v>2544</v>
      </c>
      <c r="J9" s="911" t="str">
        <f>'Record Type 1'!J9:J10</f>
        <v>Fatal Error: If value is missing or invalid (alpha or special characters)</v>
      </c>
      <c r="K9" s="871" t="str">
        <f>'Record Type 1'!K9:K10</f>
        <v>N/A</v>
      </c>
      <c r="L9" s="907" t="str">
        <f>'Record Type 1'!L9:L10</f>
        <v>100% Complete</v>
      </c>
    </row>
    <row r="10" spans="1:12" x14ac:dyDescent="0.25">
      <c r="A10" s="772"/>
      <c r="B10" s="878"/>
      <c r="C10" s="142" t="str">
        <f>'Record Type 1'!C10</f>
        <v xml:space="preserve">NNNNNNNNNNN = PATIENT'S MEDICAL RECORD NUMBER </v>
      </c>
      <c r="D10" s="835"/>
      <c r="E10" s="772"/>
      <c r="F10" s="776"/>
      <c r="G10" s="888"/>
      <c r="H10" s="840"/>
      <c r="I10" s="717"/>
      <c r="J10" s="912"/>
      <c r="K10" s="872"/>
      <c r="L10" s="832"/>
    </row>
    <row r="11" spans="1:12" ht="47.25" x14ac:dyDescent="0.25">
      <c r="A11" s="770">
        <f>'Record Type 1'!A11:A12</f>
        <v>3</v>
      </c>
      <c r="B11" s="877"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79" t="str">
        <f>'Record Type 1'!D11:D12</f>
        <v>PATACCT</v>
      </c>
      <c r="E11" s="770" t="str">
        <f>'Record Type 1'!E11:E12</f>
        <v>CHAR</v>
      </c>
      <c r="F11" s="711">
        <f>'Record Type 1'!F11:F12</f>
        <v>18</v>
      </c>
      <c r="G11" s="869" t="str">
        <f>'Record Type 1'!G11:G12</f>
        <v xml:space="preserve"> No alpha or special characters.</v>
      </c>
      <c r="H11" s="838" t="str">
        <f>'Record Type 1'!H11:H12</f>
        <v>Yes</v>
      </c>
      <c r="I11" s="816" t="s">
        <v>2546</v>
      </c>
      <c r="J11" s="913" t="str">
        <f>'Record Type 1'!J11:J12</f>
        <v xml:space="preserve">Error: If value is missing or invalid (alpha or special characters)
(NEW EDITS)
Fatal Error: If value is missing, invalid (alpha or special characters), all 9's or all 0's </v>
      </c>
      <c r="K11" s="871" t="str">
        <f>'Record Type 1'!K11:K12</f>
        <v>N/A</v>
      </c>
      <c r="L11" s="907" t="str">
        <f>'Record Type 1'!L11:L12</f>
        <v>100% Complete</v>
      </c>
    </row>
    <row r="12" spans="1:12" x14ac:dyDescent="0.25">
      <c r="A12" s="772"/>
      <c r="B12" s="878"/>
      <c r="C12" s="142" t="str">
        <f>'Record Type 1'!C12</f>
        <v>NNNNNNNNNNNNNNNNNN = PATIENT ACCOUNT NUMBER</v>
      </c>
      <c r="D12" s="835"/>
      <c r="E12" s="772"/>
      <c r="F12" s="776"/>
      <c r="G12" s="870"/>
      <c r="H12" s="840"/>
      <c r="I12" s="812"/>
      <c r="J12" s="914"/>
      <c r="K12" s="872"/>
      <c r="L12" s="832"/>
    </row>
    <row r="13" spans="1:12" x14ac:dyDescent="0.25">
      <c r="A13" s="770">
        <f>'Record Type 1'!A13:A14</f>
        <v>4</v>
      </c>
      <c r="B13" s="877" t="str">
        <f>'Record Type 1'!B13:B14</f>
        <v>Admission Date</v>
      </c>
      <c r="C13" s="141" t="str">
        <f>'Record Type 1'!C13</f>
        <v>Enter the month, day, and year of the patient’s admission to the hospital</v>
      </c>
      <c r="D13" s="879" t="str">
        <f>'Record Type 1'!D13:D14</f>
        <v>ADMTDATE</v>
      </c>
      <c r="E13" s="770" t="str">
        <f>'Record Type 1'!E13:E14</f>
        <v>DATE</v>
      </c>
      <c r="F13" s="711">
        <f>'Record Type 1'!F13:F14</f>
        <v>8</v>
      </c>
      <c r="G13" s="885"/>
      <c r="H13" s="838" t="str">
        <f>'Record Type 1'!H13:H14</f>
        <v>Yes</v>
      </c>
      <c r="I13" s="709" t="s">
        <v>2544</v>
      </c>
      <c r="J13" s="911" t="str">
        <f>'Record Type 1'!J13:J14</f>
        <v>Fatal Error: If value is missing or invalid (alpha or special characters)
Fatal Cross Edit Error: If value &gt; Discharge Date
Warning: If calculated LOS &gt; 365 days</v>
      </c>
      <c r="K13" s="871" t="str">
        <f>'Record Type 1'!K13:K14</f>
        <v>Discharge Date</v>
      </c>
      <c r="L13" s="907" t="str">
        <f>'Record Type 1'!L13:L14</f>
        <v>100% Complete (Excluding Warnings)</v>
      </c>
    </row>
    <row r="14" spans="1:12" x14ac:dyDescent="0.25">
      <c r="A14" s="772"/>
      <c r="B14" s="878"/>
      <c r="C14" s="142" t="str">
        <f>'Record Type 1'!C14</f>
        <v>MMDDYYYY = MONTH,DAY,YEAR</v>
      </c>
      <c r="D14" s="835"/>
      <c r="E14" s="772"/>
      <c r="F14" s="776"/>
      <c r="G14" s="886"/>
      <c r="H14" s="840"/>
      <c r="I14" s="717"/>
      <c r="J14" s="912"/>
      <c r="K14" s="872"/>
      <c r="L14" s="832"/>
    </row>
    <row r="15" spans="1:12" x14ac:dyDescent="0.25">
      <c r="A15" s="770">
        <f>'Record Type 1'!A15:A16</f>
        <v>5</v>
      </c>
      <c r="B15" s="877" t="str">
        <f>'Record Type 1'!B15:B16</f>
        <v>Discharge Date</v>
      </c>
      <c r="C15" s="141" t="str">
        <f>'Record Type 1'!C15</f>
        <v>Enter the month, day, and year of the patient’s discharge from the hospital.</v>
      </c>
      <c r="D15" s="879" t="str">
        <f>'Record Type 1'!D15:D16</f>
        <v>DISCDATE</v>
      </c>
      <c r="E15" s="770" t="str">
        <f>'Record Type 1'!E15:E16</f>
        <v>DATE</v>
      </c>
      <c r="F15" s="711">
        <f>'Record Type 1'!F15:F16</f>
        <v>8</v>
      </c>
      <c r="G15" s="885"/>
      <c r="H15" s="838" t="str">
        <f>'Record Type 1'!H15:H16</f>
        <v>Yes</v>
      </c>
      <c r="I15" s="709" t="s">
        <v>2544</v>
      </c>
      <c r="J15" s="911" t="str">
        <f>'Record Type 1'!J15:J16</f>
        <v>Fatal Error: If value is missing or invalid (alpha or special characters)
Fatal Error: If value reported is outside of reporting quarter</v>
      </c>
      <c r="K15" s="871" t="str">
        <f>'Record Type 1'!K15:K16</f>
        <v>N/A</v>
      </c>
      <c r="L15" s="907" t="str">
        <f>'Record Type 1'!L15:L16</f>
        <v>100% Complete</v>
      </c>
    </row>
    <row r="16" spans="1:12" x14ac:dyDescent="0.25">
      <c r="A16" s="772"/>
      <c r="B16" s="878"/>
      <c r="C16" s="142" t="str">
        <f>'Record Type 1'!C16</f>
        <v>MMDDYYYY = MONTH,DAY,YEAR</v>
      </c>
      <c r="D16" s="835"/>
      <c r="E16" s="772"/>
      <c r="F16" s="776"/>
      <c r="G16" s="886"/>
      <c r="H16" s="840"/>
      <c r="I16" s="717"/>
      <c r="J16" s="912"/>
      <c r="K16" s="872"/>
      <c r="L16" s="832"/>
    </row>
    <row r="17" spans="1:12" x14ac:dyDescent="0.25">
      <c r="A17" s="770">
        <f>'Record Type 1'!A17:A18</f>
        <v>6</v>
      </c>
      <c r="B17" s="877" t="str">
        <f>'Record Type 1'!B17:B18</f>
        <v>Record Type</v>
      </c>
      <c r="C17" s="141" t="str">
        <f>'Record Type 1'!C17</f>
        <v>Enter the record type</v>
      </c>
      <c r="D17" s="879" t="str">
        <f>'Record Type 1'!D17:D18</f>
        <v>REC_TYPE</v>
      </c>
      <c r="E17" s="770" t="str">
        <f>'Record Type 1'!E17:E18</f>
        <v>NUM</v>
      </c>
      <c r="F17" s="711">
        <f>'Record Type 1'!F17:F18</f>
        <v>1</v>
      </c>
      <c r="G17" s="885"/>
      <c r="H17" s="838" t="str">
        <f>'Record Type 1'!H17:H18</f>
        <v>Yes</v>
      </c>
      <c r="I17" s="709" t="s">
        <v>2544</v>
      </c>
      <c r="J17" s="911" t="str">
        <f>'Record Type 1'!J17:J18</f>
        <v>Fatal Error: If value is missing or invalid (alpha or special characters)</v>
      </c>
      <c r="K17" s="871" t="str">
        <f>'Record Type 1'!K17:K18</f>
        <v>N/A</v>
      </c>
      <c r="L17" s="907" t="str">
        <f>'Record Type 1'!L17:L18</f>
        <v>100% Complete</v>
      </c>
    </row>
    <row r="18" spans="1:12" ht="16.5" thickBot="1" x14ac:dyDescent="0.3">
      <c r="A18" s="895"/>
      <c r="B18" s="896"/>
      <c r="C18" s="200" t="s">
        <v>2129</v>
      </c>
      <c r="D18" s="897"/>
      <c r="E18" s="895"/>
      <c r="F18" s="898"/>
      <c r="G18" s="899"/>
      <c r="H18" s="909"/>
      <c r="I18" s="910"/>
      <c r="J18" s="915"/>
      <c r="K18" s="873"/>
      <c r="L18" s="908"/>
    </row>
    <row r="19" spans="1:12" ht="110.25" x14ac:dyDescent="0.25">
      <c r="A19" s="712">
        <f>'Record Type 1'!A269+1</f>
        <v>62</v>
      </c>
      <c r="B19" s="710" t="s">
        <v>473</v>
      </c>
      <c r="C19" s="576" t="s">
        <v>2392</v>
      </c>
      <c r="D19" s="714" t="s">
        <v>472</v>
      </c>
      <c r="E19" s="716" t="s">
        <v>19</v>
      </c>
      <c r="F19" s="716">
        <v>7</v>
      </c>
      <c r="G19" s="747" t="s">
        <v>2412</v>
      </c>
      <c r="H19" s="852" t="s">
        <v>288</v>
      </c>
      <c r="I19" s="697" t="s">
        <v>2544</v>
      </c>
      <c r="J19" s="697" t="s">
        <v>3396</v>
      </c>
      <c r="K19" s="697" t="s">
        <v>2443</v>
      </c>
      <c r="L19" s="818" t="s">
        <v>2398</v>
      </c>
    </row>
    <row r="20" spans="1:12" x14ac:dyDescent="0.25">
      <c r="A20" s="712"/>
      <c r="B20" s="710"/>
      <c r="C20" s="590" t="s">
        <v>471</v>
      </c>
      <c r="D20" s="714"/>
      <c r="E20" s="716"/>
      <c r="F20" s="716"/>
      <c r="G20" s="747"/>
      <c r="H20" s="852"/>
      <c r="I20" s="697"/>
      <c r="J20" s="697"/>
      <c r="K20" s="697"/>
      <c r="L20" s="818"/>
    </row>
    <row r="21" spans="1:12" x14ac:dyDescent="0.25">
      <c r="A21" s="776"/>
      <c r="B21" s="717"/>
      <c r="C21" s="590" t="s">
        <v>470</v>
      </c>
      <c r="D21" s="766"/>
      <c r="E21" s="739"/>
      <c r="F21" s="739"/>
      <c r="G21" s="748"/>
      <c r="H21" s="853"/>
      <c r="I21" s="691"/>
      <c r="J21" s="691"/>
      <c r="K21" s="691"/>
      <c r="L21" s="855"/>
    </row>
    <row r="22" spans="1:12" x14ac:dyDescent="0.25">
      <c r="A22" s="889">
        <f>A19+1</f>
        <v>63</v>
      </c>
      <c r="B22" s="709" t="s">
        <v>469</v>
      </c>
      <c r="C22" s="606" t="s">
        <v>468</v>
      </c>
      <c r="D22" s="713" t="s">
        <v>467</v>
      </c>
      <c r="E22" s="715" t="s">
        <v>163</v>
      </c>
      <c r="F22" s="715">
        <v>8</v>
      </c>
      <c r="G22" s="892"/>
      <c r="H22" s="851" t="s">
        <v>2070</v>
      </c>
      <c r="I22" s="860" t="s">
        <v>2544</v>
      </c>
      <c r="J22" s="690" t="s">
        <v>3070</v>
      </c>
      <c r="K22" s="690" t="s">
        <v>2442</v>
      </c>
      <c r="L22" s="817" t="s">
        <v>2398</v>
      </c>
    </row>
    <row r="23" spans="1:12" x14ac:dyDescent="0.25">
      <c r="A23" s="890"/>
      <c r="B23" s="710"/>
      <c r="C23" s="590" t="s">
        <v>162</v>
      </c>
      <c r="D23" s="714"/>
      <c r="E23" s="716"/>
      <c r="F23" s="716"/>
      <c r="G23" s="893"/>
      <c r="H23" s="852"/>
      <c r="I23" s="692"/>
      <c r="J23" s="697"/>
      <c r="K23" s="697"/>
      <c r="L23" s="818"/>
    </row>
    <row r="24" spans="1:12" x14ac:dyDescent="0.25">
      <c r="A24" s="890"/>
      <c r="B24" s="710"/>
      <c r="C24" s="590" t="s">
        <v>161</v>
      </c>
      <c r="D24" s="714"/>
      <c r="E24" s="716"/>
      <c r="F24" s="716"/>
      <c r="G24" s="893"/>
      <c r="H24" s="852"/>
      <c r="I24" s="692"/>
      <c r="J24" s="697"/>
      <c r="K24" s="697"/>
      <c r="L24" s="818"/>
    </row>
    <row r="25" spans="1:12" x14ac:dyDescent="0.25">
      <c r="A25" s="891"/>
      <c r="B25" s="717"/>
      <c r="C25" s="199" t="s">
        <v>11</v>
      </c>
      <c r="D25" s="766"/>
      <c r="E25" s="739"/>
      <c r="F25" s="739"/>
      <c r="G25" s="894"/>
      <c r="H25" s="853"/>
      <c r="I25" s="861"/>
      <c r="J25" s="691"/>
      <c r="K25" s="691"/>
      <c r="L25" s="855"/>
    </row>
    <row r="26" spans="1:12" ht="31.5" x14ac:dyDescent="0.25">
      <c r="A26" s="243">
        <f>A22+1</f>
        <v>64</v>
      </c>
      <c r="B26" s="244" t="s">
        <v>466</v>
      </c>
      <c r="C26" s="296" t="s">
        <v>433</v>
      </c>
      <c r="D26" s="230" t="s">
        <v>465</v>
      </c>
      <c r="E26" s="237" t="s">
        <v>19</v>
      </c>
      <c r="F26" s="237">
        <v>7</v>
      </c>
      <c r="G26" s="248"/>
      <c r="H26" s="570" t="s">
        <v>288</v>
      </c>
      <c r="I26" s="306" t="s">
        <v>2544</v>
      </c>
      <c r="J26" s="326" t="s">
        <v>3071</v>
      </c>
      <c r="K26" s="327" t="s">
        <v>2442</v>
      </c>
      <c r="L26" s="327" t="s">
        <v>2398</v>
      </c>
    </row>
    <row r="27" spans="1:12" ht="31.5" x14ac:dyDescent="0.25">
      <c r="A27" s="243">
        <f t="shared" ref="A27:A58" si="0">A26+1</f>
        <v>65</v>
      </c>
      <c r="B27" s="244" t="s">
        <v>464</v>
      </c>
      <c r="C27" s="606" t="s">
        <v>426</v>
      </c>
      <c r="D27" s="230" t="s">
        <v>463</v>
      </c>
      <c r="E27" s="237" t="s">
        <v>163</v>
      </c>
      <c r="F27" s="237">
        <v>8</v>
      </c>
      <c r="G27" s="253"/>
      <c r="H27" s="570" t="s">
        <v>2070</v>
      </c>
      <c r="I27" s="306" t="s">
        <v>2544</v>
      </c>
      <c r="J27" s="328" t="s">
        <v>3072</v>
      </c>
      <c r="K27" s="328" t="s">
        <v>2444</v>
      </c>
      <c r="L27" s="329" t="s">
        <v>2398</v>
      </c>
    </row>
    <row r="28" spans="1:12" ht="31.5" x14ac:dyDescent="0.25">
      <c r="A28" s="243">
        <f t="shared" si="0"/>
        <v>66</v>
      </c>
      <c r="B28" s="244" t="s">
        <v>462</v>
      </c>
      <c r="C28" s="296" t="s">
        <v>433</v>
      </c>
      <c r="D28" s="230" t="s">
        <v>461</v>
      </c>
      <c r="E28" s="237" t="s">
        <v>19</v>
      </c>
      <c r="F28" s="237">
        <v>7</v>
      </c>
      <c r="G28" s="248"/>
      <c r="H28" s="570" t="s">
        <v>288</v>
      </c>
      <c r="I28" s="306" t="s">
        <v>2544</v>
      </c>
      <c r="J28" s="328" t="s">
        <v>3073</v>
      </c>
      <c r="K28" s="327" t="s">
        <v>287</v>
      </c>
      <c r="L28" s="327" t="s">
        <v>2398</v>
      </c>
    </row>
    <row r="29" spans="1:12" ht="31.5" x14ac:dyDescent="0.25">
      <c r="A29" s="243">
        <f t="shared" si="0"/>
        <v>67</v>
      </c>
      <c r="B29" s="244" t="s">
        <v>460</v>
      </c>
      <c r="C29" s="606" t="s">
        <v>426</v>
      </c>
      <c r="D29" s="230" t="s">
        <v>459</v>
      </c>
      <c r="E29" s="237" t="s">
        <v>163</v>
      </c>
      <c r="F29" s="237">
        <v>8</v>
      </c>
      <c r="G29" s="253"/>
      <c r="H29" s="570" t="s">
        <v>2070</v>
      </c>
      <c r="I29" s="306" t="s">
        <v>2544</v>
      </c>
      <c r="J29" s="328" t="s">
        <v>3072</v>
      </c>
      <c r="K29" s="328" t="s">
        <v>2445</v>
      </c>
      <c r="L29" s="329" t="s">
        <v>2398</v>
      </c>
    </row>
    <row r="30" spans="1:12" ht="31.5" x14ac:dyDescent="0.25">
      <c r="A30" s="243">
        <f t="shared" si="0"/>
        <v>68</v>
      </c>
      <c r="B30" s="244" t="s">
        <v>458</v>
      </c>
      <c r="C30" s="296" t="s">
        <v>433</v>
      </c>
      <c r="D30" s="230" t="s">
        <v>457</v>
      </c>
      <c r="E30" s="237" t="s">
        <v>19</v>
      </c>
      <c r="F30" s="237">
        <v>7</v>
      </c>
      <c r="G30" s="248"/>
      <c r="H30" s="570" t="s">
        <v>288</v>
      </c>
      <c r="I30" s="306" t="s">
        <v>2544</v>
      </c>
      <c r="J30" s="328" t="s">
        <v>3073</v>
      </c>
      <c r="K30" s="327" t="s">
        <v>287</v>
      </c>
      <c r="L30" s="327" t="s">
        <v>2398</v>
      </c>
    </row>
    <row r="31" spans="1:12" ht="31.5" x14ac:dyDescent="0.25">
      <c r="A31" s="243">
        <f t="shared" si="0"/>
        <v>69</v>
      </c>
      <c r="B31" s="244" t="s">
        <v>456</v>
      </c>
      <c r="C31" s="606" t="s">
        <v>426</v>
      </c>
      <c r="D31" s="230" t="s">
        <v>455</v>
      </c>
      <c r="E31" s="237" t="s">
        <v>163</v>
      </c>
      <c r="F31" s="237">
        <v>8</v>
      </c>
      <c r="G31" s="253"/>
      <c r="H31" s="570" t="s">
        <v>2070</v>
      </c>
      <c r="I31" s="306" t="s">
        <v>2544</v>
      </c>
      <c r="J31" s="328" t="s">
        <v>3072</v>
      </c>
      <c r="K31" s="328" t="s">
        <v>2446</v>
      </c>
      <c r="L31" s="329" t="s">
        <v>2398</v>
      </c>
    </row>
    <row r="32" spans="1:12" ht="31.5" x14ac:dyDescent="0.25">
      <c r="A32" s="243">
        <f t="shared" si="0"/>
        <v>70</v>
      </c>
      <c r="B32" s="244" t="s">
        <v>454</v>
      </c>
      <c r="C32" s="296" t="s">
        <v>433</v>
      </c>
      <c r="D32" s="230" t="s">
        <v>453</v>
      </c>
      <c r="E32" s="237" t="s">
        <v>19</v>
      </c>
      <c r="F32" s="237">
        <v>7</v>
      </c>
      <c r="G32" s="248"/>
      <c r="H32" s="570" t="s">
        <v>288</v>
      </c>
      <c r="I32" s="306" t="s">
        <v>2544</v>
      </c>
      <c r="J32" s="328" t="s">
        <v>3073</v>
      </c>
      <c r="K32" s="327" t="s">
        <v>287</v>
      </c>
      <c r="L32" s="327" t="s">
        <v>2398</v>
      </c>
    </row>
    <row r="33" spans="1:12" ht="31.5" x14ac:dyDescent="0.25">
      <c r="A33" s="243">
        <f t="shared" si="0"/>
        <v>71</v>
      </c>
      <c r="B33" s="244" t="s">
        <v>452</v>
      </c>
      <c r="C33" s="606" t="s">
        <v>426</v>
      </c>
      <c r="D33" s="230" t="s">
        <v>451</v>
      </c>
      <c r="E33" s="237" t="s">
        <v>163</v>
      </c>
      <c r="F33" s="237">
        <v>8</v>
      </c>
      <c r="G33" s="253"/>
      <c r="H33" s="570" t="s">
        <v>2070</v>
      </c>
      <c r="I33" s="306" t="s">
        <v>2544</v>
      </c>
      <c r="J33" s="328" t="s">
        <v>3072</v>
      </c>
      <c r="K33" s="328" t="s">
        <v>2447</v>
      </c>
      <c r="L33" s="329" t="s">
        <v>2398</v>
      </c>
    </row>
    <row r="34" spans="1:12" ht="31.5" x14ac:dyDescent="0.25">
      <c r="A34" s="243">
        <f t="shared" si="0"/>
        <v>72</v>
      </c>
      <c r="B34" s="244" t="s">
        <v>450</v>
      </c>
      <c r="C34" s="296" t="s">
        <v>433</v>
      </c>
      <c r="D34" s="230" t="s">
        <v>449</v>
      </c>
      <c r="E34" s="237" t="s">
        <v>19</v>
      </c>
      <c r="F34" s="237">
        <v>7</v>
      </c>
      <c r="G34" s="248"/>
      <c r="H34" s="570" t="s">
        <v>288</v>
      </c>
      <c r="I34" s="306" t="s">
        <v>2544</v>
      </c>
      <c r="J34" s="328" t="s">
        <v>3073</v>
      </c>
      <c r="K34" s="327" t="s">
        <v>287</v>
      </c>
      <c r="L34" s="327" t="s">
        <v>2398</v>
      </c>
    </row>
    <row r="35" spans="1:12" ht="31.5" x14ac:dyDescent="0.25">
      <c r="A35" s="243">
        <f t="shared" si="0"/>
        <v>73</v>
      </c>
      <c r="B35" s="244" t="s">
        <v>448</v>
      </c>
      <c r="C35" s="606" t="s">
        <v>426</v>
      </c>
      <c r="D35" s="230" t="s">
        <v>447</v>
      </c>
      <c r="E35" s="237" t="s">
        <v>163</v>
      </c>
      <c r="F35" s="237">
        <v>8</v>
      </c>
      <c r="G35" s="253"/>
      <c r="H35" s="570" t="s">
        <v>2070</v>
      </c>
      <c r="I35" s="306" t="s">
        <v>2544</v>
      </c>
      <c r="J35" s="328" t="s">
        <v>3072</v>
      </c>
      <c r="K35" s="328" t="s">
        <v>2448</v>
      </c>
      <c r="L35" s="329" t="s">
        <v>2398</v>
      </c>
    </row>
    <row r="36" spans="1:12" ht="31.5" x14ac:dyDescent="0.25">
      <c r="A36" s="243">
        <f t="shared" si="0"/>
        <v>74</v>
      </c>
      <c r="B36" s="244" t="s">
        <v>446</v>
      </c>
      <c r="C36" s="296" t="s">
        <v>433</v>
      </c>
      <c r="D36" s="230" t="s">
        <v>445</v>
      </c>
      <c r="E36" s="237" t="s">
        <v>19</v>
      </c>
      <c r="F36" s="237">
        <v>7</v>
      </c>
      <c r="G36" s="248"/>
      <c r="H36" s="570" t="s">
        <v>288</v>
      </c>
      <c r="I36" s="306" t="s">
        <v>2544</v>
      </c>
      <c r="J36" s="328" t="s">
        <v>3073</v>
      </c>
      <c r="K36" s="327" t="s">
        <v>287</v>
      </c>
      <c r="L36" s="327" t="s">
        <v>2398</v>
      </c>
    </row>
    <row r="37" spans="1:12" ht="31.5" x14ac:dyDescent="0.25">
      <c r="A37" s="243">
        <f t="shared" si="0"/>
        <v>75</v>
      </c>
      <c r="B37" s="244" t="s">
        <v>444</v>
      </c>
      <c r="C37" s="606" t="s">
        <v>426</v>
      </c>
      <c r="D37" s="230" t="s">
        <v>443</v>
      </c>
      <c r="E37" s="237" t="s">
        <v>163</v>
      </c>
      <c r="F37" s="237">
        <v>8</v>
      </c>
      <c r="G37" s="253"/>
      <c r="H37" s="570" t="s">
        <v>2070</v>
      </c>
      <c r="I37" s="306" t="s">
        <v>2544</v>
      </c>
      <c r="J37" s="328" t="s">
        <v>3072</v>
      </c>
      <c r="K37" s="328" t="s">
        <v>2449</v>
      </c>
      <c r="L37" s="329" t="s">
        <v>2398</v>
      </c>
    </row>
    <row r="38" spans="1:12" ht="31.5" x14ac:dyDescent="0.25">
      <c r="A38" s="243">
        <f t="shared" si="0"/>
        <v>76</v>
      </c>
      <c r="B38" s="244" t="s">
        <v>442</v>
      </c>
      <c r="C38" s="296" t="s">
        <v>433</v>
      </c>
      <c r="D38" s="230" t="s">
        <v>441</v>
      </c>
      <c r="E38" s="237" t="s">
        <v>19</v>
      </c>
      <c r="F38" s="237">
        <v>7</v>
      </c>
      <c r="G38" s="248"/>
      <c r="H38" s="570" t="s">
        <v>288</v>
      </c>
      <c r="I38" s="306" t="s">
        <v>2544</v>
      </c>
      <c r="J38" s="328" t="s">
        <v>3073</v>
      </c>
      <c r="K38" s="327" t="s">
        <v>287</v>
      </c>
      <c r="L38" s="327" t="s">
        <v>2398</v>
      </c>
    </row>
    <row r="39" spans="1:12" ht="31.5" x14ac:dyDescent="0.25">
      <c r="A39" s="243">
        <f t="shared" si="0"/>
        <v>77</v>
      </c>
      <c r="B39" s="244" t="s">
        <v>440</v>
      </c>
      <c r="C39" s="606" t="s">
        <v>426</v>
      </c>
      <c r="D39" s="230" t="s">
        <v>439</v>
      </c>
      <c r="E39" s="237" t="s">
        <v>163</v>
      </c>
      <c r="F39" s="237">
        <v>8</v>
      </c>
      <c r="G39" s="253"/>
      <c r="H39" s="570" t="s">
        <v>2070</v>
      </c>
      <c r="I39" s="306" t="s">
        <v>2544</v>
      </c>
      <c r="J39" s="328" t="s">
        <v>3072</v>
      </c>
      <c r="K39" s="328" t="s">
        <v>2450</v>
      </c>
      <c r="L39" s="329" t="s">
        <v>2398</v>
      </c>
    </row>
    <row r="40" spans="1:12" ht="31.5" x14ac:dyDescent="0.25">
      <c r="A40" s="243">
        <f t="shared" si="0"/>
        <v>78</v>
      </c>
      <c r="B40" s="244" t="s">
        <v>438</v>
      </c>
      <c r="C40" s="296" t="s">
        <v>433</v>
      </c>
      <c r="D40" s="230" t="s">
        <v>437</v>
      </c>
      <c r="E40" s="237" t="s">
        <v>19</v>
      </c>
      <c r="F40" s="237">
        <v>7</v>
      </c>
      <c r="G40" s="248"/>
      <c r="H40" s="570" t="s">
        <v>288</v>
      </c>
      <c r="I40" s="306" t="s">
        <v>2544</v>
      </c>
      <c r="J40" s="328" t="s">
        <v>3073</v>
      </c>
      <c r="K40" s="327" t="s">
        <v>287</v>
      </c>
      <c r="L40" s="327" t="s">
        <v>2398</v>
      </c>
    </row>
    <row r="41" spans="1:12" ht="31.5" x14ac:dyDescent="0.25">
      <c r="A41" s="243">
        <f t="shared" si="0"/>
        <v>79</v>
      </c>
      <c r="B41" s="244" t="s">
        <v>436</v>
      </c>
      <c r="C41" s="606" t="s">
        <v>426</v>
      </c>
      <c r="D41" s="230" t="s">
        <v>435</v>
      </c>
      <c r="E41" s="237" t="s">
        <v>163</v>
      </c>
      <c r="F41" s="237">
        <v>8</v>
      </c>
      <c r="G41" s="253"/>
      <c r="H41" s="570" t="s">
        <v>2070</v>
      </c>
      <c r="I41" s="306" t="s">
        <v>2544</v>
      </c>
      <c r="J41" s="328" t="s">
        <v>3072</v>
      </c>
      <c r="K41" s="328" t="s">
        <v>2451</v>
      </c>
      <c r="L41" s="329" t="s">
        <v>2398</v>
      </c>
    </row>
    <row r="42" spans="1:12" ht="31.5" x14ac:dyDescent="0.25">
      <c r="A42" s="243">
        <f t="shared" si="0"/>
        <v>80</v>
      </c>
      <c r="B42" s="244" t="s">
        <v>434</v>
      </c>
      <c r="C42" s="296" t="s">
        <v>433</v>
      </c>
      <c r="D42" s="230" t="s">
        <v>432</v>
      </c>
      <c r="E42" s="237" t="s">
        <v>19</v>
      </c>
      <c r="F42" s="237">
        <v>7</v>
      </c>
      <c r="G42" s="248"/>
      <c r="H42" s="570" t="s">
        <v>288</v>
      </c>
      <c r="I42" s="306" t="s">
        <v>2544</v>
      </c>
      <c r="J42" s="328" t="s">
        <v>3073</v>
      </c>
      <c r="K42" s="327" t="s">
        <v>287</v>
      </c>
      <c r="L42" s="327" t="s">
        <v>2398</v>
      </c>
    </row>
    <row r="43" spans="1:12" ht="31.5" x14ac:dyDescent="0.25">
      <c r="A43" s="243">
        <f t="shared" si="0"/>
        <v>81</v>
      </c>
      <c r="B43" s="244" t="s">
        <v>431</v>
      </c>
      <c r="C43" s="606" t="s">
        <v>426</v>
      </c>
      <c r="D43" s="230" t="s">
        <v>430</v>
      </c>
      <c r="E43" s="237" t="s">
        <v>163</v>
      </c>
      <c r="F43" s="237">
        <v>8</v>
      </c>
      <c r="G43" s="253"/>
      <c r="H43" s="570" t="s">
        <v>2070</v>
      </c>
      <c r="I43" s="306" t="s">
        <v>2544</v>
      </c>
      <c r="J43" s="328" t="s">
        <v>3072</v>
      </c>
      <c r="K43" s="328" t="s">
        <v>2451</v>
      </c>
      <c r="L43" s="329" t="s">
        <v>2398</v>
      </c>
    </row>
    <row r="44" spans="1:12" ht="31.5" x14ac:dyDescent="0.25">
      <c r="A44" s="243">
        <f t="shared" si="0"/>
        <v>82</v>
      </c>
      <c r="B44" s="244" t="s">
        <v>429</v>
      </c>
      <c r="C44" s="296" t="s">
        <v>433</v>
      </c>
      <c r="D44" s="230" t="s">
        <v>428</v>
      </c>
      <c r="E44" s="237" t="s">
        <v>19</v>
      </c>
      <c r="F44" s="237">
        <v>7</v>
      </c>
      <c r="G44" s="248"/>
      <c r="H44" s="570" t="s">
        <v>288</v>
      </c>
      <c r="I44" s="306" t="s">
        <v>2544</v>
      </c>
      <c r="J44" s="328" t="s">
        <v>3073</v>
      </c>
      <c r="K44" s="327" t="s">
        <v>287</v>
      </c>
      <c r="L44" s="327" t="s">
        <v>2398</v>
      </c>
    </row>
    <row r="45" spans="1:12" ht="31.5" x14ac:dyDescent="0.25">
      <c r="A45" s="577">
        <f t="shared" si="0"/>
        <v>83</v>
      </c>
      <c r="B45" s="607" t="s">
        <v>427</v>
      </c>
      <c r="C45" s="606" t="s">
        <v>426</v>
      </c>
      <c r="D45" s="230" t="s">
        <v>425</v>
      </c>
      <c r="E45" s="237" t="s">
        <v>163</v>
      </c>
      <c r="F45" s="237">
        <v>8</v>
      </c>
      <c r="G45" s="253"/>
      <c r="H45" s="570" t="s">
        <v>2070</v>
      </c>
      <c r="I45" s="306" t="s">
        <v>2544</v>
      </c>
      <c r="J45" s="328" t="s">
        <v>3072</v>
      </c>
      <c r="K45" s="328" t="s">
        <v>2452</v>
      </c>
      <c r="L45" s="329" t="s">
        <v>2398</v>
      </c>
    </row>
    <row r="46" spans="1:12" ht="31.5" x14ac:dyDescent="0.25">
      <c r="A46" s="242">
        <f t="shared" si="0"/>
        <v>84</v>
      </c>
      <c r="B46" s="239" t="s">
        <v>530</v>
      </c>
      <c r="C46" s="71" t="s">
        <v>505</v>
      </c>
      <c r="D46" s="229" t="s">
        <v>529</v>
      </c>
      <c r="E46" s="236" t="s">
        <v>19</v>
      </c>
      <c r="F46" s="236">
        <v>7</v>
      </c>
      <c r="G46" s="251"/>
      <c r="H46" s="570" t="s">
        <v>288</v>
      </c>
      <c r="I46" s="306" t="s">
        <v>2544</v>
      </c>
      <c r="J46" s="328" t="s">
        <v>3073</v>
      </c>
      <c r="K46" s="327" t="s">
        <v>287</v>
      </c>
      <c r="L46" s="327" t="s">
        <v>2398</v>
      </c>
    </row>
    <row r="47" spans="1:12" ht="31.5" x14ac:dyDescent="0.25">
      <c r="A47" s="257">
        <f t="shared" si="0"/>
        <v>85</v>
      </c>
      <c r="B47" s="258" t="s">
        <v>528</v>
      </c>
      <c r="C47" s="13" t="s">
        <v>208</v>
      </c>
      <c r="D47" s="231" t="s">
        <v>527</v>
      </c>
      <c r="E47" s="237" t="s">
        <v>163</v>
      </c>
      <c r="F47" s="237">
        <v>8</v>
      </c>
      <c r="G47" s="249"/>
      <c r="H47" s="570" t="s">
        <v>2070</v>
      </c>
      <c r="I47" s="306" t="s">
        <v>2544</v>
      </c>
      <c r="J47" s="328" t="s">
        <v>3072</v>
      </c>
      <c r="K47" s="328" t="s">
        <v>2453</v>
      </c>
      <c r="L47" s="329" t="s">
        <v>2398</v>
      </c>
    </row>
    <row r="48" spans="1:12" ht="31.5" x14ac:dyDescent="0.25">
      <c r="A48" s="241">
        <f t="shared" si="0"/>
        <v>86</v>
      </c>
      <c r="B48" s="240" t="s">
        <v>526</v>
      </c>
      <c r="C48" s="13" t="s">
        <v>505</v>
      </c>
      <c r="D48" s="230" t="s">
        <v>525</v>
      </c>
      <c r="E48" s="237" t="s">
        <v>19</v>
      </c>
      <c r="F48" s="237">
        <v>7</v>
      </c>
      <c r="G48" s="248"/>
      <c r="H48" s="570" t="s">
        <v>288</v>
      </c>
      <c r="I48" s="306" t="s">
        <v>2544</v>
      </c>
      <c r="J48" s="328" t="s">
        <v>3073</v>
      </c>
      <c r="K48" s="327" t="s">
        <v>287</v>
      </c>
      <c r="L48" s="327" t="s">
        <v>2398</v>
      </c>
    </row>
    <row r="49" spans="1:12" ht="31.5" x14ac:dyDescent="0.25">
      <c r="A49" s="241">
        <f t="shared" si="0"/>
        <v>87</v>
      </c>
      <c r="B49" s="240" t="s">
        <v>524</v>
      </c>
      <c r="C49" s="13" t="s">
        <v>208</v>
      </c>
      <c r="D49" s="230" t="s">
        <v>523</v>
      </c>
      <c r="E49" s="237" t="s">
        <v>163</v>
      </c>
      <c r="F49" s="237">
        <v>8</v>
      </c>
      <c r="G49" s="245"/>
      <c r="H49" s="570" t="s">
        <v>2070</v>
      </c>
      <c r="I49" s="306" t="s">
        <v>2544</v>
      </c>
      <c r="J49" s="328" t="s">
        <v>3072</v>
      </c>
      <c r="K49" s="328" t="s">
        <v>2454</v>
      </c>
      <c r="L49" s="329" t="s">
        <v>2398</v>
      </c>
    </row>
    <row r="50" spans="1:12" ht="31.5" x14ac:dyDescent="0.25">
      <c r="A50" s="241">
        <f t="shared" si="0"/>
        <v>88</v>
      </c>
      <c r="B50" s="240" t="s">
        <v>522</v>
      </c>
      <c r="C50" s="13" t="s">
        <v>505</v>
      </c>
      <c r="D50" s="230" t="s">
        <v>521</v>
      </c>
      <c r="E50" s="238" t="s">
        <v>19</v>
      </c>
      <c r="F50" s="238">
        <v>7</v>
      </c>
      <c r="G50" s="251"/>
      <c r="H50" s="570" t="s">
        <v>288</v>
      </c>
      <c r="I50" s="306" t="s">
        <v>2544</v>
      </c>
      <c r="J50" s="328" t="s">
        <v>3073</v>
      </c>
      <c r="K50" s="327" t="s">
        <v>287</v>
      </c>
      <c r="L50" s="327" t="s">
        <v>2398</v>
      </c>
    </row>
    <row r="51" spans="1:12" ht="31.5" x14ac:dyDescent="0.25">
      <c r="A51" s="241">
        <f t="shared" si="0"/>
        <v>89</v>
      </c>
      <c r="B51" s="240" t="s">
        <v>520</v>
      </c>
      <c r="C51" s="13" t="s">
        <v>208</v>
      </c>
      <c r="D51" s="230" t="s">
        <v>519</v>
      </c>
      <c r="E51" s="235" t="s">
        <v>163</v>
      </c>
      <c r="F51" s="235">
        <v>8</v>
      </c>
      <c r="G51" s="248"/>
      <c r="H51" s="570" t="s">
        <v>2070</v>
      </c>
      <c r="I51" s="306" t="s">
        <v>2544</v>
      </c>
      <c r="J51" s="328" t="s">
        <v>3072</v>
      </c>
      <c r="K51" s="328" t="s">
        <v>2455</v>
      </c>
      <c r="L51" s="329" t="s">
        <v>2398</v>
      </c>
    </row>
    <row r="52" spans="1:12" ht="31.5" x14ac:dyDescent="0.25">
      <c r="A52" s="241">
        <f t="shared" si="0"/>
        <v>90</v>
      </c>
      <c r="B52" s="240" t="s">
        <v>518</v>
      </c>
      <c r="C52" s="13" t="s">
        <v>505</v>
      </c>
      <c r="D52" s="230" t="s">
        <v>517</v>
      </c>
      <c r="E52" s="237" t="s">
        <v>19</v>
      </c>
      <c r="F52" s="237">
        <v>7</v>
      </c>
      <c r="G52" s="248"/>
      <c r="H52" s="570" t="s">
        <v>288</v>
      </c>
      <c r="I52" s="306" t="s">
        <v>2544</v>
      </c>
      <c r="J52" s="328" t="s">
        <v>3073</v>
      </c>
      <c r="K52" s="327" t="s">
        <v>287</v>
      </c>
      <c r="L52" s="327" t="s">
        <v>2398</v>
      </c>
    </row>
    <row r="53" spans="1:12" ht="31.5" x14ac:dyDescent="0.25">
      <c r="A53" s="241">
        <f t="shared" si="0"/>
        <v>91</v>
      </c>
      <c r="B53" s="240" t="s">
        <v>516</v>
      </c>
      <c r="C53" s="13" t="s">
        <v>208</v>
      </c>
      <c r="D53" s="230" t="s">
        <v>515</v>
      </c>
      <c r="E53" s="235" t="s">
        <v>163</v>
      </c>
      <c r="F53" s="235">
        <v>8</v>
      </c>
      <c r="G53" s="248"/>
      <c r="H53" s="570" t="s">
        <v>2070</v>
      </c>
      <c r="I53" s="306" t="s">
        <v>2544</v>
      </c>
      <c r="J53" s="328" t="s">
        <v>3072</v>
      </c>
      <c r="K53" s="328" t="s">
        <v>2456</v>
      </c>
      <c r="L53" s="329" t="s">
        <v>2398</v>
      </c>
    </row>
    <row r="54" spans="1:12" ht="31.5" x14ac:dyDescent="0.25">
      <c r="A54" s="241">
        <f t="shared" si="0"/>
        <v>92</v>
      </c>
      <c r="B54" s="240" t="s">
        <v>514</v>
      </c>
      <c r="C54" s="13" t="s">
        <v>505</v>
      </c>
      <c r="D54" s="230" t="s">
        <v>513</v>
      </c>
      <c r="E54" s="237" t="s">
        <v>19</v>
      </c>
      <c r="F54" s="237">
        <v>7</v>
      </c>
      <c r="G54" s="248"/>
      <c r="H54" s="570" t="s">
        <v>288</v>
      </c>
      <c r="I54" s="306" t="s">
        <v>2544</v>
      </c>
      <c r="J54" s="328" t="s">
        <v>3073</v>
      </c>
      <c r="K54" s="327" t="s">
        <v>287</v>
      </c>
      <c r="L54" s="327" t="s">
        <v>2398</v>
      </c>
    </row>
    <row r="55" spans="1:12" ht="31.5" x14ac:dyDescent="0.25">
      <c r="A55" s="241">
        <f t="shared" si="0"/>
        <v>93</v>
      </c>
      <c r="B55" s="240" t="s">
        <v>512</v>
      </c>
      <c r="C55" s="13" t="s">
        <v>208</v>
      </c>
      <c r="D55" s="230" t="s">
        <v>511</v>
      </c>
      <c r="E55" s="235" t="s">
        <v>163</v>
      </c>
      <c r="F55" s="235">
        <v>8</v>
      </c>
      <c r="G55" s="248"/>
      <c r="H55" s="570" t="s">
        <v>2070</v>
      </c>
      <c r="I55" s="306" t="s">
        <v>2544</v>
      </c>
      <c r="J55" s="328" t="s">
        <v>3072</v>
      </c>
      <c r="K55" s="328" t="s">
        <v>2457</v>
      </c>
      <c r="L55" s="329" t="s">
        <v>2398</v>
      </c>
    </row>
    <row r="56" spans="1:12" ht="31.5" x14ac:dyDescent="0.25">
      <c r="A56" s="241">
        <f t="shared" si="0"/>
        <v>94</v>
      </c>
      <c r="B56" s="240" t="s">
        <v>510</v>
      </c>
      <c r="C56" s="13" t="s">
        <v>505</v>
      </c>
      <c r="D56" s="230" t="s">
        <v>509</v>
      </c>
      <c r="E56" s="237" t="s">
        <v>19</v>
      </c>
      <c r="F56" s="237">
        <v>7</v>
      </c>
      <c r="G56" s="248"/>
      <c r="H56" s="570" t="s">
        <v>288</v>
      </c>
      <c r="I56" s="306" t="s">
        <v>2544</v>
      </c>
      <c r="J56" s="328" t="s">
        <v>3073</v>
      </c>
      <c r="K56" s="327" t="s">
        <v>287</v>
      </c>
      <c r="L56" s="327" t="s">
        <v>2398</v>
      </c>
    </row>
    <row r="57" spans="1:12" ht="31.5" x14ac:dyDescent="0.25">
      <c r="A57" s="241">
        <f t="shared" si="0"/>
        <v>95</v>
      </c>
      <c r="B57" s="240" t="s">
        <v>508</v>
      </c>
      <c r="C57" s="13" t="s">
        <v>208</v>
      </c>
      <c r="D57" s="230" t="s">
        <v>507</v>
      </c>
      <c r="E57" s="235" t="s">
        <v>163</v>
      </c>
      <c r="F57" s="235">
        <v>8</v>
      </c>
      <c r="G57" s="248"/>
      <c r="H57" s="570" t="s">
        <v>2070</v>
      </c>
      <c r="I57" s="306" t="s">
        <v>2544</v>
      </c>
      <c r="J57" s="328" t="s">
        <v>3072</v>
      </c>
      <c r="K57" s="328" t="s">
        <v>2458</v>
      </c>
      <c r="L57" s="329" t="s">
        <v>2398</v>
      </c>
    </row>
    <row r="58" spans="1:12" ht="31.5" x14ac:dyDescent="0.25">
      <c r="A58" s="241">
        <f t="shared" si="0"/>
        <v>96</v>
      </c>
      <c r="B58" s="240" t="s">
        <v>506</v>
      </c>
      <c r="C58" s="13" t="s">
        <v>505</v>
      </c>
      <c r="D58" s="230" t="s">
        <v>504</v>
      </c>
      <c r="E58" s="237" t="s">
        <v>19</v>
      </c>
      <c r="F58" s="237">
        <v>7</v>
      </c>
      <c r="G58" s="248"/>
      <c r="H58" s="570" t="s">
        <v>288</v>
      </c>
      <c r="I58" s="306" t="s">
        <v>2544</v>
      </c>
      <c r="J58" s="328" t="s">
        <v>3073</v>
      </c>
      <c r="K58" s="327" t="s">
        <v>287</v>
      </c>
      <c r="L58" s="327" t="s">
        <v>2398</v>
      </c>
    </row>
    <row r="59" spans="1:12" ht="31.5" x14ac:dyDescent="0.25">
      <c r="A59" s="241">
        <f t="shared" ref="A59:A90" si="1">A58+1</f>
        <v>97</v>
      </c>
      <c r="B59" s="240" t="s">
        <v>503</v>
      </c>
      <c r="C59" s="13" t="s">
        <v>208</v>
      </c>
      <c r="D59" s="230" t="s">
        <v>502</v>
      </c>
      <c r="E59" s="235" t="s">
        <v>163</v>
      </c>
      <c r="F59" s="235">
        <v>8</v>
      </c>
      <c r="G59" s="248"/>
      <c r="H59" s="570" t="s">
        <v>2070</v>
      </c>
      <c r="I59" s="306" t="s">
        <v>2544</v>
      </c>
      <c r="J59" s="328" t="s">
        <v>3072</v>
      </c>
      <c r="K59" s="328" t="s">
        <v>2459</v>
      </c>
      <c r="L59" s="329" t="s">
        <v>2398</v>
      </c>
    </row>
    <row r="60" spans="1:12" ht="31.5" x14ac:dyDescent="0.25">
      <c r="A60" s="241">
        <f t="shared" si="1"/>
        <v>98</v>
      </c>
      <c r="B60" s="240" t="s">
        <v>501</v>
      </c>
      <c r="C60" s="13" t="s">
        <v>505</v>
      </c>
      <c r="D60" s="230" t="s">
        <v>500</v>
      </c>
      <c r="E60" s="237" t="s">
        <v>19</v>
      </c>
      <c r="F60" s="237">
        <v>7</v>
      </c>
      <c r="G60" s="248"/>
      <c r="H60" s="570" t="s">
        <v>288</v>
      </c>
      <c r="I60" s="306" t="s">
        <v>2544</v>
      </c>
      <c r="J60" s="328" t="s">
        <v>3073</v>
      </c>
      <c r="K60" s="327" t="s">
        <v>287</v>
      </c>
      <c r="L60" s="327" t="s">
        <v>2398</v>
      </c>
    </row>
    <row r="61" spans="1:12" ht="31.5" x14ac:dyDescent="0.25">
      <c r="A61" s="241">
        <f t="shared" si="1"/>
        <v>99</v>
      </c>
      <c r="B61" s="240" t="s">
        <v>499</v>
      </c>
      <c r="C61" s="13" t="s">
        <v>208</v>
      </c>
      <c r="D61" s="230" t="s">
        <v>495</v>
      </c>
      <c r="E61" s="235" t="s">
        <v>163</v>
      </c>
      <c r="F61" s="235">
        <v>8</v>
      </c>
      <c r="G61" s="248"/>
      <c r="H61" s="570" t="s">
        <v>2070</v>
      </c>
      <c r="I61" s="306" t="s">
        <v>2544</v>
      </c>
      <c r="J61" s="328" t="s">
        <v>3072</v>
      </c>
      <c r="K61" s="328" t="s">
        <v>2460</v>
      </c>
      <c r="L61" s="329" t="s">
        <v>2398</v>
      </c>
    </row>
    <row r="62" spans="1:12" ht="31.5" x14ac:dyDescent="0.25">
      <c r="A62" s="241">
        <f t="shared" si="1"/>
        <v>100</v>
      </c>
      <c r="B62" s="240" t="s">
        <v>498</v>
      </c>
      <c r="C62" s="13" t="s">
        <v>505</v>
      </c>
      <c r="D62" s="230" t="s">
        <v>497</v>
      </c>
      <c r="E62" s="237" t="s">
        <v>19</v>
      </c>
      <c r="F62" s="237">
        <v>7</v>
      </c>
      <c r="G62" s="248"/>
      <c r="H62" s="570" t="s">
        <v>288</v>
      </c>
      <c r="I62" s="306" t="s">
        <v>2544</v>
      </c>
      <c r="J62" s="328" t="s">
        <v>3073</v>
      </c>
      <c r="K62" s="327" t="s">
        <v>287</v>
      </c>
      <c r="L62" s="327" t="s">
        <v>2398</v>
      </c>
    </row>
    <row r="63" spans="1:12" ht="31.5" x14ac:dyDescent="0.25">
      <c r="A63" s="241">
        <f t="shared" si="1"/>
        <v>101</v>
      </c>
      <c r="B63" s="240" t="s">
        <v>496</v>
      </c>
      <c r="C63" s="13" t="s">
        <v>208</v>
      </c>
      <c r="D63" s="230" t="s">
        <v>495</v>
      </c>
      <c r="E63" s="235" t="s">
        <v>163</v>
      </c>
      <c r="F63" s="235">
        <v>8</v>
      </c>
      <c r="G63" s="248"/>
      <c r="H63" s="570" t="s">
        <v>2070</v>
      </c>
      <c r="I63" s="306" t="s">
        <v>2544</v>
      </c>
      <c r="J63" s="328" t="s">
        <v>3072</v>
      </c>
      <c r="K63" s="328" t="s">
        <v>2461</v>
      </c>
      <c r="L63" s="329" t="s">
        <v>2398</v>
      </c>
    </row>
    <row r="64" spans="1:12" ht="31.5" x14ac:dyDescent="0.25">
      <c r="A64" s="241">
        <f t="shared" si="1"/>
        <v>102</v>
      </c>
      <c r="B64" s="240" t="s">
        <v>494</v>
      </c>
      <c r="C64" s="13" t="s">
        <v>208</v>
      </c>
      <c r="D64" s="230" t="s">
        <v>493</v>
      </c>
      <c r="E64" s="237" t="s">
        <v>19</v>
      </c>
      <c r="F64" s="237">
        <v>7</v>
      </c>
      <c r="G64" s="248"/>
      <c r="H64" s="570" t="s">
        <v>288</v>
      </c>
      <c r="I64" s="306" t="s">
        <v>2544</v>
      </c>
      <c r="J64" s="328" t="s">
        <v>3073</v>
      </c>
      <c r="K64" s="327" t="s">
        <v>287</v>
      </c>
      <c r="L64" s="327" t="s">
        <v>2398</v>
      </c>
    </row>
    <row r="65" spans="1:12" ht="31.5" x14ac:dyDescent="0.25">
      <c r="A65" s="241">
        <f t="shared" si="1"/>
        <v>103</v>
      </c>
      <c r="B65" s="240" t="s">
        <v>492</v>
      </c>
      <c r="C65" s="13" t="s">
        <v>208</v>
      </c>
      <c r="D65" s="230" t="s">
        <v>491</v>
      </c>
      <c r="E65" s="235" t="s">
        <v>163</v>
      </c>
      <c r="F65" s="235">
        <v>8</v>
      </c>
      <c r="G65" s="248"/>
      <c r="H65" s="570" t="s">
        <v>2070</v>
      </c>
      <c r="I65" s="306" t="s">
        <v>2544</v>
      </c>
      <c r="J65" s="328" t="s">
        <v>3072</v>
      </c>
      <c r="K65" s="328" t="s">
        <v>2462</v>
      </c>
      <c r="L65" s="329" t="s">
        <v>2398</v>
      </c>
    </row>
    <row r="66" spans="1:12" ht="31.5" x14ac:dyDescent="0.25">
      <c r="A66" s="241">
        <f t="shared" si="1"/>
        <v>104</v>
      </c>
      <c r="B66" s="240" t="s">
        <v>490</v>
      </c>
      <c r="C66" s="13" t="s">
        <v>505</v>
      </c>
      <c r="D66" s="230" t="s">
        <v>489</v>
      </c>
      <c r="E66" s="237" t="s">
        <v>19</v>
      </c>
      <c r="F66" s="237">
        <v>7</v>
      </c>
      <c r="G66" s="248"/>
      <c r="H66" s="570" t="s">
        <v>288</v>
      </c>
      <c r="I66" s="306" t="s">
        <v>2544</v>
      </c>
      <c r="J66" s="328" t="s">
        <v>3073</v>
      </c>
      <c r="K66" s="327" t="s">
        <v>287</v>
      </c>
      <c r="L66" s="327" t="s">
        <v>2398</v>
      </c>
    </row>
    <row r="67" spans="1:12" ht="31.5" x14ac:dyDescent="0.25">
      <c r="A67" s="241">
        <f t="shared" si="1"/>
        <v>105</v>
      </c>
      <c r="B67" s="240" t="s">
        <v>488</v>
      </c>
      <c r="C67" s="13" t="s">
        <v>208</v>
      </c>
      <c r="D67" s="230" t="s">
        <v>487</v>
      </c>
      <c r="E67" s="235" t="s">
        <v>163</v>
      </c>
      <c r="F67" s="235">
        <v>8</v>
      </c>
      <c r="G67" s="248"/>
      <c r="H67" s="570" t="s">
        <v>2070</v>
      </c>
      <c r="I67" s="306" t="s">
        <v>2544</v>
      </c>
      <c r="J67" s="328" t="s">
        <v>3072</v>
      </c>
      <c r="K67" s="328" t="s">
        <v>2463</v>
      </c>
      <c r="L67" s="329" t="s">
        <v>2398</v>
      </c>
    </row>
    <row r="68" spans="1:12" ht="31.5" x14ac:dyDescent="0.25">
      <c r="A68" s="241">
        <f t="shared" si="1"/>
        <v>106</v>
      </c>
      <c r="B68" s="240" t="s">
        <v>486</v>
      </c>
      <c r="C68" s="13" t="s">
        <v>505</v>
      </c>
      <c r="D68" s="230" t="s">
        <v>485</v>
      </c>
      <c r="E68" s="235" t="s">
        <v>19</v>
      </c>
      <c r="F68" s="235">
        <v>7</v>
      </c>
      <c r="G68" s="248"/>
      <c r="H68" s="570" t="s">
        <v>288</v>
      </c>
      <c r="I68" s="306" t="s">
        <v>2544</v>
      </c>
      <c r="J68" s="328" t="s">
        <v>3073</v>
      </c>
      <c r="K68" s="327" t="s">
        <v>287</v>
      </c>
      <c r="L68" s="327" t="s">
        <v>2398</v>
      </c>
    </row>
    <row r="69" spans="1:12" ht="31.5" x14ac:dyDescent="0.25">
      <c r="A69" s="241">
        <f t="shared" si="1"/>
        <v>107</v>
      </c>
      <c r="B69" s="240" t="s">
        <v>484</v>
      </c>
      <c r="C69" s="13" t="s">
        <v>208</v>
      </c>
      <c r="D69" s="230" t="s">
        <v>483</v>
      </c>
      <c r="E69" s="235" t="s">
        <v>163</v>
      </c>
      <c r="F69" s="235">
        <v>8</v>
      </c>
      <c r="G69" s="248"/>
      <c r="H69" s="570" t="s">
        <v>2070</v>
      </c>
      <c r="I69" s="306" t="s">
        <v>2544</v>
      </c>
      <c r="J69" s="328" t="s">
        <v>3072</v>
      </c>
      <c r="K69" s="328" t="s">
        <v>2464</v>
      </c>
      <c r="L69" s="329" t="s">
        <v>2398</v>
      </c>
    </row>
    <row r="70" spans="1:12" s="1" customFormat="1" ht="31.5" x14ac:dyDescent="0.25">
      <c r="A70" s="256">
        <f t="shared" si="1"/>
        <v>108</v>
      </c>
      <c r="B70" s="255" t="s">
        <v>482</v>
      </c>
      <c r="C70" s="148" t="s">
        <v>505</v>
      </c>
      <c r="D70" s="227" t="s">
        <v>481</v>
      </c>
      <c r="E70" s="228" t="s">
        <v>19</v>
      </c>
      <c r="F70" s="228">
        <v>7</v>
      </c>
      <c r="G70" s="254"/>
      <c r="H70" s="569" t="s">
        <v>288</v>
      </c>
      <c r="I70" s="306" t="s">
        <v>2544</v>
      </c>
      <c r="J70" s="328" t="s">
        <v>3073</v>
      </c>
      <c r="K70" s="327" t="s">
        <v>287</v>
      </c>
      <c r="L70" s="327" t="s">
        <v>2398</v>
      </c>
    </row>
    <row r="71" spans="1:12" s="1" customFormat="1" ht="31.5" x14ac:dyDescent="0.25">
      <c r="A71" s="256">
        <f t="shared" si="1"/>
        <v>109</v>
      </c>
      <c r="B71" s="255" t="s">
        <v>480</v>
      </c>
      <c r="C71" s="148" t="s">
        <v>208</v>
      </c>
      <c r="D71" s="227" t="s">
        <v>479</v>
      </c>
      <c r="E71" s="247" t="s">
        <v>163</v>
      </c>
      <c r="F71" s="247">
        <v>8</v>
      </c>
      <c r="G71" s="254"/>
      <c r="H71" s="569" t="s">
        <v>2070</v>
      </c>
      <c r="I71" s="306" t="s">
        <v>2544</v>
      </c>
      <c r="J71" s="328" t="s">
        <v>3072</v>
      </c>
      <c r="K71" s="328" t="s">
        <v>2465</v>
      </c>
      <c r="L71" s="329" t="s">
        <v>2398</v>
      </c>
    </row>
    <row r="72" spans="1:12" s="1" customFormat="1" ht="31.5" x14ac:dyDescent="0.25">
      <c r="A72" s="256">
        <f t="shared" si="1"/>
        <v>110</v>
      </c>
      <c r="B72" s="255" t="s">
        <v>478</v>
      </c>
      <c r="C72" s="148" t="s">
        <v>505</v>
      </c>
      <c r="D72" s="227" t="s">
        <v>477</v>
      </c>
      <c r="E72" s="228" t="s">
        <v>19</v>
      </c>
      <c r="F72" s="228">
        <v>7</v>
      </c>
      <c r="G72" s="254"/>
      <c r="H72" s="569" t="s">
        <v>288</v>
      </c>
      <c r="I72" s="306" t="s">
        <v>2544</v>
      </c>
      <c r="J72" s="328" t="s">
        <v>3073</v>
      </c>
      <c r="K72" s="327" t="s">
        <v>287</v>
      </c>
      <c r="L72" s="327" t="s">
        <v>2398</v>
      </c>
    </row>
    <row r="73" spans="1:12" s="1" customFormat="1" ht="31.5" x14ac:dyDescent="0.25">
      <c r="A73" s="256">
        <f t="shared" si="1"/>
        <v>111</v>
      </c>
      <c r="B73" s="255" t="s">
        <v>476</v>
      </c>
      <c r="C73" s="148" t="s">
        <v>208</v>
      </c>
      <c r="D73" s="227" t="s">
        <v>475</v>
      </c>
      <c r="E73" s="247" t="s">
        <v>163</v>
      </c>
      <c r="F73" s="247">
        <v>8</v>
      </c>
      <c r="G73" s="254"/>
      <c r="H73" s="569" t="s">
        <v>2070</v>
      </c>
      <c r="I73" s="306" t="s">
        <v>2544</v>
      </c>
      <c r="J73" s="328" t="s">
        <v>3072</v>
      </c>
      <c r="K73" s="328" t="s">
        <v>2466</v>
      </c>
      <c r="L73" s="329" t="s">
        <v>2398</v>
      </c>
    </row>
    <row r="74" spans="1:12" ht="31.5" x14ac:dyDescent="0.25">
      <c r="A74" s="241">
        <f t="shared" si="1"/>
        <v>112</v>
      </c>
      <c r="B74" s="240" t="s">
        <v>227</v>
      </c>
      <c r="C74" s="13" t="s">
        <v>505</v>
      </c>
      <c r="D74" s="230" t="s">
        <v>226</v>
      </c>
      <c r="E74" s="237" t="s">
        <v>19</v>
      </c>
      <c r="F74" s="235">
        <v>7</v>
      </c>
      <c r="G74" s="248"/>
      <c r="H74" s="570" t="s">
        <v>288</v>
      </c>
      <c r="I74" s="306" t="s">
        <v>2544</v>
      </c>
      <c r="J74" s="328" t="s">
        <v>3073</v>
      </c>
      <c r="K74" s="327" t="s">
        <v>287</v>
      </c>
      <c r="L74" s="327" t="s">
        <v>2398</v>
      </c>
    </row>
    <row r="75" spans="1:12" ht="31.5" x14ac:dyDescent="0.25">
      <c r="A75" s="241">
        <f t="shared" si="1"/>
        <v>113</v>
      </c>
      <c r="B75" s="240" t="s">
        <v>225</v>
      </c>
      <c r="C75" s="13" t="s">
        <v>208</v>
      </c>
      <c r="D75" s="230" t="s">
        <v>224</v>
      </c>
      <c r="E75" s="235" t="s">
        <v>163</v>
      </c>
      <c r="F75" s="235">
        <v>8</v>
      </c>
      <c r="G75" s="248"/>
      <c r="H75" s="570" t="s">
        <v>2070</v>
      </c>
      <c r="I75" s="306" t="s">
        <v>2544</v>
      </c>
      <c r="J75" s="328" t="s">
        <v>3072</v>
      </c>
      <c r="K75" s="328" t="s">
        <v>2467</v>
      </c>
      <c r="L75" s="329" t="s">
        <v>2398</v>
      </c>
    </row>
    <row r="76" spans="1:12" ht="31.5" x14ac:dyDescent="0.25">
      <c r="A76" s="241">
        <f t="shared" si="1"/>
        <v>114</v>
      </c>
      <c r="B76" s="240" t="s">
        <v>223</v>
      </c>
      <c r="C76" s="13" t="s">
        <v>505</v>
      </c>
      <c r="D76" s="230" t="s">
        <v>222</v>
      </c>
      <c r="E76" s="237" t="s">
        <v>19</v>
      </c>
      <c r="F76" s="235">
        <v>7</v>
      </c>
      <c r="G76" s="248"/>
      <c r="H76" s="570" t="s">
        <v>288</v>
      </c>
      <c r="I76" s="306" t="s">
        <v>2544</v>
      </c>
      <c r="J76" s="328" t="s">
        <v>3073</v>
      </c>
      <c r="K76" s="327" t="s">
        <v>287</v>
      </c>
      <c r="L76" s="327" t="s">
        <v>2398</v>
      </c>
    </row>
    <row r="77" spans="1:12" ht="31.5" x14ac:dyDescent="0.25">
      <c r="A77" s="241">
        <f t="shared" si="1"/>
        <v>115</v>
      </c>
      <c r="B77" s="240" t="s">
        <v>221</v>
      </c>
      <c r="C77" s="13" t="s">
        <v>208</v>
      </c>
      <c r="D77" s="230" t="s">
        <v>220</v>
      </c>
      <c r="E77" s="235" t="s">
        <v>163</v>
      </c>
      <c r="F77" s="235">
        <v>8</v>
      </c>
      <c r="G77" s="248"/>
      <c r="H77" s="570" t="s">
        <v>2070</v>
      </c>
      <c r="I77" s="306" t="s">
        <v>2544</v>
      </c>
      <c r="J77" s="328" t="s">
        <v>3072</v>
      </c>
      <c r="K77" s="328" t="s">
        <v>2468</v>
      </c>
      <c r="L77" s="329" t="s">
        <v>2398</v>
      </c>
    </row>
    <row r="78" spans="1:12" ht="31.5" x14ac:dyDescent="0.25">
      <c r="A78" s="241">
        <f t="shared" si="1"/>
        <v>116</v>
      </c>
      <c r="B78" s="240" t="s">
        <v>219</v>
      </c>
      <c r="C78" s="13" t="s">
        <v>505</v>
      </c>
      <c r="D78" s="230" t="s">
        <v>218</v>
      </c>
      <c r="E78" s="237" t="s">
        <v>19</v>
      </c>
      <c r="F78" s="235">
        <v>7</v>
      </c>
      <c r="G78" s="248"/>
      <c r="H78" s="570" t="s">
        <v>288</v>
      </c>
      <c r="I78" s="306" t="s">
        <v>2544</v>
      </c>
      <c r="J78" s="328" t="s">
        <v>3073</v>
      </c>
      <c r="K78" s="327" t="s">
        <v>287</v>
      </c>
      <c r="L78" s="327" t="s">
        <v>2398</v>
      </c>
    </row>
    <row r="79" spans="1:12" ht="31.5" x14ac:dyDescent="0.25">
      <c r="A79" s="241">
        <f t="shared" si="1"/>
        <v>117</v>
      </c>
      <c r="B79" s="240" t="s">
        <v>217</v>
      </c>
      <c r="C79" s="13" t="s">
        <v>208</v>
      </c>
      <c r="D79" s="230" t="s">
        <v>216</v>
      </c>
      <c r="E79" s="235" t="s">
        <v>163</v>
      </c>
      <c r="F79" s="235">
        <v>8</v>
      </c>
      <c r="G79" s="248"/>
      <c r="H79" s="570" t="s">
        <v>2070</v>
      </c>
      <c r="I79" s="306" t="s">
        <v>2544</v>
      </c>
      <c r="J79" s="328" t="s">
        <v>3072</v>
      </c>
      <c r="K79" s="328" t="s">
        <v>2469</v>
      </c>
      <c r="L79" s="329" t="s">
        <v>2398</v>
      </c>
    </row>
    <row r="80" spans="1:12" ht="31.5" x14ac:dyDescent="0.25">
      <c r="A80" s="241">
        <f t="shared" si="1"/>
        <v>118</v>
      </c>
      <c r="B80" s="240" t="s">
        <v>215</v>
      </c>
      <c r="C80" s="13" t="s">
        <v>505</v>
      </c>
      <c r="D80" s="230" t="s">
        <v>214</v>
      </c>
      <c r="E80" s="237" t="s">
        <v>19</v>
      </c>
      <c r="F80" s="235">
        <v>7</v>
      </c>
      <c r="G80" s="248"/>
      <c r="H80" s="570" t="s">
        <v>288</v>
      </c>
      <c r="I80" s="306" t="s">
        <v>2544</v>
      </c>
      <c r="J80" s="328" t="s">
        <v>3073</v>
      </c>
      <c r="K80" s="327" t="s">
        <v>287</v>
      </c>
      <c r="L80" s="327" t="s">
        <v>2398</v>
      </c>
    </row>
    <row r="81" spans="1:12" ht="31.5" x14ac:dyDescent="0.25">
      <c r="A81" s="241">
        <f t="shared" si="1"/>
        <v>119</v>
      </c>
      <c r="B81" s="240" t="s">
        <v>213</v>
      </c>
      <c r="C81" s="13" t="s">
        <v>208</v>
      </c>
      <c r="D81" s="230" t="s">
        <v>212</v>
      </c>
      <c r="E81" s="235" t="s">
        <v>163</v>
      </c>
      <c r="F81" s="235">
        <v>8</v>
      </c>
      <c r="G81" s="248"/>
      <c r="H81" s="570" t="s">
        <v>2070</v>
      </c>
      <c r="I81" s="306" t="s">
        <v>2544</v>
      </c>
      <c r="J81" s="328" t="s">
        <v>3072</v>
      </c>
      <c r="K81" s="328" t="s">
        <v>2470</v>
      </c>
      <c r="L81" s="329" t="s">
        <v>2398</v>
      </c>
    </row>
    <row r="82" spans="1:12" ht="31.5" x14ac:dyDescent="0.25">
      <c r="A82" s="241">
        <f t="shared" si="1"/>
        <v>120</v>
      </c>
      <c r="B82" s="240" t="s">
        <v>211</v>
      </c>
      <c r="C82" s="13" t="s">
        <v>505</v>
      </c>
      <c r="D82" s="230" t="s">
        <v>210</v>
      </c>
      <c r="E82" s="237" t="s">
        <v>19</v>
      </c>
      <c r="F82" s="235">
        <v>7</v>
      </c>
      <c r="G82" s="248"/>
      <c r="H82" s="570" t="s">
        <v>288</v>
      </c>
      <c r="I82" s="306" t="s">
        <v>2544</v>
      </c>
      <c r="J82" s="328" t="s">
        <v>3073</v>
      </c>
      <c r="K82" s="327" t="s">
        <v>287</v>
      </c>
      <c r="L82" s="327" t="s">
        <v>2398</v>
      </c>
    </row>
    <row r="83" spans="1:12" ht="31.5" x14ac:dyDescent="0.25">
      <c r="A83" s="241">
        <f t="shared" si="1"/>
        <v>121</v>
      </c>
      <c r="B83" s="240" t="s">
        <v>209</v>
      </c>
      <c r="C83" s="13" t="s">
        <v>208</v>
      </c>
      <c r="D83" s="230" t="s">
        <v>207</v>
      </c>
      <c r="E83" s="235" t="s">
        <v>163</v>
      </c>
      <c r="F83" s="235">
        <v>8</v>
      </c>
      <c r="G83" s="248"/>
      <c r="H83" s="570" t="s">
        <v>2070</v>
      </c>
      <c r="I83" s="306" t="s">
        <v>2544</v>
      </c>
      <c r="J83" s="328" t="s">
        <v>3072</v>
      </c>
      <c r="K83" s="328" t="s">
        <v>2471</v>
      </c>
      <c r="L83" s="329" t="s">
        <v>2398</v>
      </c>
    </row>
    <row r="84" spans="1:12" ht="31.5" x14ac:dyDescent="0.25">
      <c r="A84" s="241">
        <f t="shared" si="1"/>
        <v>122</v>
      </c>
      <c r="B84" s="240" t="s">
        <v>531</v>
      </c>
      <c r="C84" s="13" t="s">
        <v>505</v>
      </c>
      <c r="D84" s="230" t="s">
        <v>532</v>
      </c>
      <c r="E84" s="237" t="s">
        <v>19</v>
      </c>
      <c r="F84" s="235">
        <v>7</v>
      </c>
      <c r="G84" s="248"/>
      <c r="H84" s="570" t="s">
        <v>288</v>
      </c>
      <c r="I84" s="306" t="s">
        <v>2544</v>
      </c>
      <c r="J84" s="328" t="s">
        <v>3073</v>
      </c>
      <c r="K84" s="327" t="s">
        <v>287</v>
      </c>
      <c r="L84" s="327" t="s">
        <v>2398</v>
      </c>
    </row>
    <row r="85" spans="1:12" ht="31.5" x14ac:dyDescent="0.25">
      <c r="A85" s="241">
        <f t="shared" si="1"/>
        <v>123</v>
      </c>
      <c r="B85" s="240" t="s">
        <v>533</v>
      </c>
      <c r="C85" s="13" t="s">
        <v>208</v>
      </c>
      <c r="D85" s="230" t="s">
        <v>741</v>
      </c>
      <c r="E85" s="235" t="s">
        <v>163</v>
      </c>
      <c r="F85" s="235">
        <v>8</v>
      </c>
      <c r="G85" s="248"/>
      <c r="H85" s="570" t="s">
        <v>2070</v>
      </c>
      <c r="I85" s="306" t="s">
        <v>2544</v>
      </c>
      <c r="J85" s="328" t="s">
        <v>3072</v>
      </c>
      <c r="K85" s="328" t="s">
        <v>2472</v>
      </c>
      <c r="L85" s="329" t="s">
        <v>2398</v>
      </c>
    </row>
    <row r="86" spans="1:12" ht="31.5" x14ac:dyDescent="0.25">
      <c r="A86" s="241">
        <f t="shared" si="1"/>
        <v>124</v>
      </c>
      <c r="B86" s="240" t="s">
        <v>534</v>
      </c>
      <c r="C86" s="13" t="s">
        <v>505</v>
      </c>
      <c r="D86" s="230" t="s">
        <v>535</v>
      </c>
      <c r="E86" s="237" t="s">
        <v>19</v>
      </c>
      <c r="F86" s="235">
        <v>8</v>
      </c>
      <c r="G86" s="248"/>
      <c r="H86" s="570" t="s">
        <v>288</v>
      </c>
      <c r="I86" s="306" t="s">
        <v>2544</v>
      </c>
      <c r="J86" s="328" t="s">
        <v>3073</v>
      </c>
      <c r="K86" s="327" t="s">
        <v>287</v>
      </c>
      <c r="L86" s="327" t="s">
        <v>2398</v>
      </c>
    </row>
    <row r="87" spans="1:12" ht="31.5" x14ac:dyDescent="0.25">
      <c r="A87" s="241">
        <f t="shared" si="1"/>
        <v>125</v>
      </c>
      <c r="B87" s="240" t="s">
        <v>536</v>
      </c>
      <c r="C87" s="13" t="s">
        <v>208</v>
      </c>
      <c r="D87" s="230" t="s">
        <v>742</v>
      </c>
      <c r="E87" s="235" t="s">
        <v>163</v>
      </c>
      <c r="F87" s="235">
        <v>7</v>
      </c>
      <c r="G87" s="248"/>
      <c r="H87" s="570" t="s">
        <v>2070</v>
      </c>
      <c r="I87" s="306" t="s">
        <v>2544</v>
      </c>
      <c r="J87" s="328" t="s">
        <v>3072</v>
      </c>
      <c r="K87" s="328" t="s">
        <v>2473</v>
      </c>
      <c r="L87" s="329" t="s">
        <v>2398</v>
      </c>
    </row>
    <row r="88" spans="1:12" ht="31.5" x14ac:dyDescent="0.25">
      <c r="A88" s="241">
        <f t="shared" si="1"/>
        <v>126</v>
      </c>
      <c r="B88" s="240" t="s">
        <v>537</v>
      </c>
      <c r="C88" s="13" t="s">
        <v>505</v>
      </c>
      <c r="D88" s="230" t="s">
        <v>538</v>
      </c>
      <c r="E88" s="237" t="s">
        <v>19</v>
      </c>
      <c r="F88" s="235">
        <v>8</v>
      </c>
      <c r="G88" s="248"/>
      <c r="H88" s="570" t="s">
        <v>288</v>
      </c>
      <c r="I88" s="306" t="s">
        <v>2544</v>
      </c>
      <c r="J88" s="328" t="s">
        <v>3073</v>
      </c>
      <c r="K88" s="327" t="s">
        <v>287</v>
      </c>
      <c r="L88" s="327" t="s">
        <v>2398</v>
      </c>
    </row>
    <row r="89" spans="1:12" ht="31.5" x14ac:dyDescent="0.25">
      <c r="A89" s="241">
        <f t="shared" si="1"/>
        <v>127</v>
      </c>
      <c r="B89" s="240" t="s">
        <v>539</v>
      </c>
      <c r="C89" s="13" t="s">
        <v>208</v>
      </c>
      <c r="D89" s="230" t="s">
        <v>743</v>
      </c>
      <c r="E89" s="235" t="s">
        <v>163</v>
      </c>
      <c r="F89" s="235">
        <v>7</v>
      </c>
      <c r="G89" s="248"/>
      <c r="H89" s="570" t="s">
        <v>2070</v>
      </c>
      <c r="I89" s="306" t="s">
        <v>2544</v>
      </c>
      <c r="J89" s="328" t="s">
        <v>3072</v>
      </c>
      <c r="K89" s="328" t="s">
        <v>2474</v>
      </c>
      <c r="L89" s="329" t="s">
        <v>2398</v>
      </c>
    </row>
    <row r="90" spans="1:12" ht="31.5" x14ac:dyDescent="0.25">
      <c r="A90" s="241">
        <f t="shared" si="1"/>
        <v>128</v>
      </c>
      <c r="B90" s="240" t="s">
        <v>540</v>
      </c>
      <c r="C90" s="13" t="s">
        <v>505</v>
      </c>
      <c r="D90" s="230" t="s">
        <v>541</v>
      </c>
      <c r="E90" s="237" t="s">
        <v>19</v>
      </c>
      <c r="F90" s="235">
        <v>8</v>
      </c>
      <c r="G90" s="248"/>
      <c r="H90" s="570" t="s">
        <v>288</v>
      </c>
      <c r="I90" s="306" t="s">
        <v>2544</v>
      </c>
      <c r="J90" s="328" t="s">
        <v>3073</v>
      </c>
      <c r="K90" s="327" t="s">
        <v>287</v>
      </c>
      <c r="L90" s="327" t="s">
        <v>2398</v>
      </c>
    </row>
    <row r="91" spans="1:12" ht="31.5" x14ac:dyDescent="0.25">
      <c r="A91" s="241">
        <f t="shared" ref="A91:A122" si="2">A90+1</f>
        <v>129</v>
      </c>
      <c r="B91" s="240" t="s">
        <v>542</v>
      </c>
      <c r="C91" s="13" t="s">
        <v>208</v>
      </c>
      <c r="D91" s="230" t="s">
        <v>744</v>
      </c>
      <c r="E91" s="235" t="s">
        <v>163</v>
      </c>
      <c r="F91" s="235">
        <v>7</v>
      </c>
      <c r="G91" s="248"/>
      <c r="H91" s="570" t="s">
        <v>2070</v>
      </c>
      <c r="I91" s="306" t="s">
        <v>2544</v>
      </c>
      <c r="J91" s="328" t="s">
        <v>3072</v>
      </c>
      <c r="K91" s="328" t="s">
        <v>2475</v>
      </c>
      <c r="L91" s="329" t="s">
        <v>2398</v>
      </c>
    </row>
    <row r="92" spans="1:12" ht="31.5" x14ac:dyDescent="0.25">
      <c r="A92" s="241">
        <f t="shared" si="2"/>
        <v>130</v>
      </c>
      <c r="B92" s="240" t="s">
        <v>543</v>
      </c>
      <c r="C92" s="13" t="s">
        <v>505</v>
      </c>
      <c r="D92" s="230" t="s">
        <v>544</v>
      </c>
      <c r="E92" s="237" t="s">
        <v>19</v>
      </c>
      <c r="F92" s="235">
        <v>8</v>
      </c>
      <c r="G92" s="248"/>
      <c r="H92" s="570" t="s">
        <v>288</v>
      </c>
      <c r="I92" s="306" t="s">
        <v>2544</v>
      </c>
      <c r="J92" s="328" t="s">
        <v>3073</v>
      </c>
      <c r="K92" s="327" t="s">
        <v>287</v>
      </c>
      <c r="L92" s="327" t="s">
        <v>2398</v>
      </c>
    </row>
    <row r="93" spans="1:12" ht="31.5" x14ac:dyDescent="0.25">
      <c r="A93" s="241">
        <f t="shared" si="2"/>
        <v>131</v>
      </c>
      <c r="B93" s="240" t="s">
        <v>545</v>
      </c>
      <c r="C93" s="13" t="s">
        <v>208</v>
      </c>
      <c r="D93" s="230" t="s">
        <v>745</v>
      </c>
      <c r="E93" s="235" t="s">
        <v>163</v>
      </c>
      <c r="F93" s="235">
        <v>7</v>
      </c>
      <c r="G93" s="248"/>
      <c r="H93" s="570" t="s">
        <v>2070</v>
      </c>
      <c r="I93" s="306" t="s">
        <v>2544</v>
      </c>
      <c r="J93" s="328" t="s">
        <v>3072</v>
      </c>
      <c r="K93" s="328" t="s">
        <v>2476</v>
      </c>
      <c r="L93" s="329" t="s">
        <v>2398</v>
      </c>
    </row>
    <row r="94" spans="1:12" ht="31.5" x14ac:dyDescent="0.25">
      <c r="A94" s="241">
        <f t="shared" si="2"/>
        <v>132</v>
      </c>
      <c r="B94" s="240" t="s">
        <v>546</v>
      </c>
      <c r="C94" s="13" t="s">
        <v>505</v>
      </c>
      <c r="D94" s="230" t="s">
        <v>547</v>
      </c>
      <c r="E94" s="237" t="s">
        <v>19</v>
      </c>
      <c r="F94" s="235">
        <v>8</v>
      </c>
      <c r="G94" s="248"/>
      <c r="H94" s="570" t="s">
        <v>288</v>
      </c>
      <c r="I94" s="306" t="s">
        <v>2544</v>
      </c>
      <c r="J94" s="328" t="s">
        <v>3073</v>
      </c>
      <c r="K94" s="327" t="s">
        <v>287</v>
      </c>
      <c r="L94" s="327" t="s">
        <v>2398</v>
      </c>
    </row>
    <row r="95" spans="1:12" ht="31.5" x14ac:dyDescent="0.25">
      <c r="A95" s="241">
        <f t="shared" si="2"/>
        <v>133</v>
      </c>
      <c r="B95" s="240" t="s">
        <v>548</v>
      </c>
      <c r="C95" s="13" t="s">
        <v>208</v>
      </c>
      <c r="D95" s="230" t="s">
        <v>746</v>
      </c>
      <c r="E95" s="235" t="s">
        <v>163</v>
      </c>
      <c r="F95" s="235">
        <v>7</v>
      </c>
      <c r="G95" s="248"/>
      <c r="H95" s="570" t="s">
        <v>2070</v>
      </c>
      <c r="I95" s="306" t="s">
        <v>2544</v>
      </c>
      <c r="J95" s="328" t="s">
        <v>3072</v>
      </c>
      <c r="K95" s="328" t="s">
        <v>2477</v>
      </c>
      <c r="L95" s="329" t="s">
        <v>2398</v>
      </c>
    </row>
    <row r="96" spans="1:12" ht="31.5" x14ac:dyDescent="0.25">
      <c r="A96" s="241">
        <f t="shared" si="2"/>
        <v>134</v>
      </c>
      <c r="B96" s="240" t="s">
        <v>549</v>
      </c>
      <c r="C96" s="13" t="s">
        <v>505</v>
      </c>
      <c r="D96" s="230" t="s">
        <v>550</v>
      </c>
      <c r="E96" s="237" t="s">
        <v>19</v>
      </c>
      <c r="F96" s="235">
        <v>8</v>
      </c>
      <c r="G96" s="248"/>
      <c r="H96" s="570" t="s">
        <v>288</v>
      </c>
      <c r="I96" s="306" t="s">
        <v>2544</v>
      </c>
      <c r="J96" s="328" t="s">
        <v>3073</v>
      </c>
      <c r="K96" s="327" t="s">
        <v>287</v>
      </c>
      <c r="L96" s="327" t="s">
        <v>2398</v>
      </c>
    </row>
    <row r="97" spans="1:12" ht="31.5" x14ac:dyDescent="0.25">
      <c r="A97" s="241">
        <f t="shared" si="2"/>
        <v>135</v>
      </c>
      <c r="B97" s="240" t="s">
        <v>551</v>
      </c>
      <c r="C97" s="13" t="s">
        <v>208</v>
      </c>
      <c r="D97" s="230" t="s">
        <v>747</v>
      </c>
      <c r="E97" s="235" t="s">
        <v>163</v>
      </c>
      <c r="F97" s="235">
        <v>7</v>
      </c>
      <c r="G97" s="248"/>
      <c r="H97" s="570" t="s">
        <v>2070</v>
      </c>
      <c r="I97" s="306" t="s">
        <v>2544</v>
      </c>
      <c r="J97" s="328" t="s">
        <v>3072</v>
      </c>
      <c r="K97" s="328" t="s">
        <v>2478</v>
      </c>
      <c r="L97" s="329" t="s">
        <v>2398</v>
      </c>
    </row>
    <row r="98" spans="1:12" ht="31.5" x14ac:dyDescent="0.25">
      <c r="A98" s="241">
        <f t="shared" si="2"/>
        <v>136</v>
      </c>
      <c r="B98" s="240" t="s">
        <v>552</v>
      </c>
      <c r="C98" s="13" t="s">
        <v>505</v>
      </c>
      <c r="D98" s="230" t="s">
        <v>553</v>
      </c>
      <c r="E98" s="237" t="s">
        <v>19</v>
      </c>
      <c r="F98" s="235">
        <v>8</v>
      </c>
      <c r="G98" s="248"/>
      <c r="H98" s="570" t="s">
        <v>288</v>
      </c>
      <c r="I98" s="306" t="s">
        <v>2544</v>
      </c>
      <c r="J98" s="328" t="s">
        <v>3073</v>
      </c>
      <c r="K98" s="327" t="s">
        <v>287</v>
      </c>
      <c r="L98" s="327" t="s">
        <v>2398</v>
      </c>
    </row>
    <row r="99" spans="1:12" ht="31.5" x14ac:dyDescent="0.25">
      <c r="A99" s="241">
        <f t="shared" si="2"/>
        <v>137</v>
      </c>
      <c r="B99" s="240" t="s">
        <v>554</v>
      </c>
      <c r="C99" s="13" t="s">
        <v>208</v>
      </c>
      <c r="D99" s="230" t="s">
        <v>748</v>
      </c>
      <c r="E99" s="235" t="s">
        <v>163</v>
      </c>
      <c r="F99" s="235">
        <v>7</v>
      </c>
      <c r="G99" s="248"/>
      <c r="H99" s="570" t="s">
        <v>2070</v>
      </c>
      <c r="I99" s="306" t="s">
        <v>2544</v>
      </c>
      <c r="J99" s="328" t="s">
        <v>3072</v>
      </c>
      <c r="K99" s="328" t="s">
        <v>2479</v>
      </c>
      <c r="L99" s="329" t="s">
        <v>2398</v>
      </c>
    </row>
    <row r="100" spans="1:12" ht="31.5" x14ac:dyDescent="0.25">
      <c r="A100" s="241">
        <f t="shared" si="2"/>
        <v>138</v>
      </c>
      <c r="B100" s="240" t="s">
        <v>555</v>
      </c>
      <c r="C100" s="13" t="s">
        <v>505</v>
      </c>
      <c r="D100" s="230" t="s">
        <v>556</v>
      </c>
      <c r="E100" s="237" t="s">
        <v>19</v>
      </c>
      <c r="F100" s="235">
        <v>8</v>
      </c>
      <c r="G100" s="248"/>
      <c r="H100" s="570" t="s">
        <v>288</v>
      </c>
      <c r="I100" s="306" t="s">
        <v>2544</v>
      </c>
      <c r="J100" s="328" t="s">
        <v>3073</v>
      </c>
      <c r="K100" s="327" t="s">
        <v>287</v>
      </c>
      <c r="L100" s="327" t="s">
        <v>2398</v>
      </c>
    </row>
    <row r="101" spans="1:12" ht="31.5" x14ac:dyDescent="0.25">
      <c r="A101" s="241">
        <f t="shared" si="2"/>
        <v>139</v>
      </c>
      <c r="B101" s="240" t="s">
        <v>557</v>
      </c>
      <c r="C101" s="13" t="s">
        <v>208</v>
      </c>
      <c r="D101" s="230" t="s">
        <v>749</v>
      </c>
      <c r="E101" s="235" t="s">
        <v>163</v>
      </c>
      <c r="F101" s="235">
        <v>7</v>
      </c>
      <c r="G101" s="248"/>
      <c r="H101" s="570" t="s">
        <v>2070</v>
      </c>
      <c r="I101" s="306" t="s">
        <v>2544</v>
      </c>
      <c r="J101" s="328" t="s">
        <v>3072</v>
      </c>
      <c r="K101" s="328" t="s">
        <v>2480</v>
      </c>
      <c r="L101" s="329" t="s">
        <v>2398</v>
      </c>
    </row>
    <row r="102" spans="1:12" ht="31.5" x14ac:dyDescent="0.25">
      <c r="A102" s="241">
        <f t="shared" si="2"/>
        <v>140</v>
      </c>
      <c r="B102" s="240" t="s">
        <v>558</v>
      </c>
      <c r="C102" s="13" t="s">
        <v>505</v>
      </c>
      <c r="D102" s="230" t="s">
        <v>559</v>
      </c>
      <c r="E102" s="237" t="s">
        <v>19</v>
      </c>
      <c r="F102" s="235">
        <v>8</v>
      </c>
      <c r="G102" s="248"/>
      <c r="H102" s="570" t="s">
        <v>288</v>
      </c>
      <c r="I102" s="306" t="s">
        <v>2544</v>
      </c>
      <c r="J102" s="328" t="s">
        <v>3073</v>
      </c>
      <c r="K102" s="327" t="s">
        <v>287</v>
      </c>
      <c r="L102" s="327" t="s">
        <v>2398</v>
      </c>
    </row>
    <row r="103" spans="1:12" ht="31.5" x14ac:dyDescent="0.25">
      <c r="A103" s="241">
        <f t="shared" si="2"/>
        <v>141</v>
      </c>
      <c r="B103" s="240" t="s">
        <v>560</v>
      </c>
      <c r="C103" s="13" t="s">
        <v>208</v>
      </c>
      <c r="D103" s="230" t="s">
        <v>750</v>
      </c>
      <c r="E103" s="235" t="s">
        <v>163</v>
      </c>
      <c r="F103" s="235">
        <v>7</v>
      </c>
      <c r="G103" s="248"/>
      <c r="H103" s="570" t="s">
        <v>2070</v>
      </c>
      <c r="I103" s="306" t="s">
        <v>2544</v>
      </c>
      <c r="J103" s="328" t="s">
        <v>3072</v>
      </c>
      <c r="K103" s="328" t="s">
        <v>2481</v>
      </c>
      <c r="L103" s="329" t="s">
        <v>2398</v>
      </c>
    </row>
    <row r="104" spans="1:12" ht="31.5" x14ac:dyDescent="0.25">
      <c r="A104" s="241">
        <f t="shared" si="2"/>
        <v>142</v>
      </c>
      <c r="B104" s="240" t="s">
        <v>561</v>
      </c>
      <c r="C104" s="13" t="s">
        <v>505</v>
      </c>
      <c r="D104" s="230" t="s">
        <v>562</v>
      </c>
      <c r="E104" s="237" t="s">
        <v>19</v>
      </c>
      <c r="F104" s="235">
        <v>8</v>
      </c>
      <c r="G104" s="248"/>
      <c r="H104" s="570" t="s">
        <v>288</v>
      </c>
      <c r="I104" s="306" t="s">
        <v>2544</v>
      </c>
      <c r="J104" s="328" t="s">
        <v>3073</v>
      </c>
      <c r="K104" s="327" t="s">
        <v>287</v>
      </c>
      <c r="L104" s="327" t="s">
        <v>2398</v>
      </c>
    </row>
    <row r="105" spans="1:12" ht="31.5" x14ac:dyDescent="0.25">
      <c r="A105" s="241">
        <f t="shared" si="2"/>
        <v>143</v>
      </c>
      <c r="B105" s="240" t="s">
        <v>563</v>
      </c>
      <c r="C105" s="13" t="s">
        <v>208</v>
      </c>
      <c r="D105" s="230" t="s">
        <v>751</v>
      </c>
      <c r="E105" s="235" t="s">
        <v>163</v>
      </c>
      <c r="F105" s="235">
        <v>7</v>
      </c>
      <c r="G105" s="248"/>
      <c r="H105" s="570" t="s">
        <v>2070</v>
      </c>
      <c r="I105" s="306" t="s">
        <v>2544</v>
      </c>
      <c r="J105" s="328" t="s">
        <v>3072</v>
      </c>
      <c r="K105" s="328" t="s">
        <v>2482</v>
      </c>
      <c r="L105" s="329" t="s">
        <v>2398</v>
      </c>
    </row>
    <row r="106" spans="1:12" ht="31.5" x14ac:dyDescent="0.25">
      <c r="A106" s="241">
        <f t="shared" si="2"/>
        <v>144</v>
      </c>
      <c r="B106" s="240" t="s">
        <v>564</v>
      </c>
      <c r="C106" s="13" t="s">
        <v>505</v>
      </c>
      <c r="D106" s="230" t="s">
        <v>565</v>
      </c>
      <c r="E106" s="237" t="s">
        <v>19</v>
      </c>
      <c r="F106" s="235">
        <v>8</v>
      </c>
      <c r="G106" s="248"/>
      <c r="H106" s="570" t="s">
        <v>288</v>
      </c>
      <c r="I106" s="306" t="s">
        <v>2544</v>
      </c>
      <c r="J106" s="328" t="s">
        <v>3073</v>
      </c>
      <c r="K106" s="327" t="s">
        <v>287</v>
      </c>
      <c r="L106" s="327" t="s">
        <v>2398</v>
      </c>
    </row>
    <row r="107" spans="1:12" ht="31.5" x14ac:dyDescent="0.25">
      <c r="A107" s="241">
        <f t="shared" si="2"/>
        <v>145</v>
      </c>
      <c r="B107" s="240" t="s">
        <v>566</v>
      </c>
      <c r="C107" s="13" t="s">
        <v>208</v>
      </c>
      <c r="D107" s="230" t="s">
        <v>753</v>
      </c>
      <c r="E107" s="235" t="s">
        <v>163</v>
      </c>
      <c r="F107" s="235">
        <v>7</v>
      </c>
      <c r="G107" s="248"/>
      <c r="H107" s="570" t="s">
        <v>2070</v>
      </c>
      <c r="I107" s="306" t="s">
        <v>2544</v>
      </c>
      <c r="J107" s="328" t="s">
        <v>3072</v>
      </c>
      <c r="K107" s="328" t="s">
        <v>2483</v>
      </c>
      <c r="L107" s="329" t="s">
        <v>2398</v>
      </c>
    </row>
    <row r="108" spans="1:12" ht="31.5" x14ac:dyDescent="0.25">
      <c r="A108" s="241">
        <f t="shared" si="2"/>
        <v>146</v>
      </c>
      <c r="B108" s="240" t="s">
        <v>567</v>
      </c>
      <c r="C108" s="13" t="s">
        <v>505</v>
      </c>
      <c r="D108" s="230" t="s">
        <v>568</v>
      </c>
      <c r="E108" s="237" t="s">
        <v>19</v>
      </c>
      <c r="F108" s="235">
        <v>8</v>
      </c>
      <c r="G108" s="248"/>
      <c r="H108" s="570" t="s">
        <v>288</v>
      </c>
      <c r="I108" s="306" t="s">
        <v>2544</v>
      </c>
      <c r="J108" s="328" t="s">
        <v>3073</v>
      </c>
      <c r="K108" s="327" t="s">
        <v>287</v>
      </c>
      <c r="L108" s="327" t="s">
        <v>2398</v>
      </c>
    </row>
    <row r="109" spans="1:12" ht="31.5" x14ac:dyDescent="0.25">
      <c r="A109" s="241">
        <f t="shared" si="2"/>
        <v>147</v>
      </c>
      <c r="B109" s="240" t="s">
        <v>569</v>
      </c>
      <c r="C109" s="13" t="s">
        <v>208</v>
      </c>
      <c r="D109" s="230" t="s">
        <v>752</v>
      </c>
      <c r="E109" s="235" t="s">
        <v>163</v>
      </c>
      <c r="F109" s="235">
        <v>7</v>
      </c>
      <c r="G109" s="248"/>
      <c r="H109" s="570" t="s">
        <v>2070</v>
      </c>
      <c r="I109" s="306" t="s">
        <v>2544</v>
      </c>
      <c r="J109" s="328" t="s">
        <v>3072</v>
      </c>
      <c r="K109" s="328" t="s">
        <v>2484</v>
      </c>
      <c r="L109" s="329" t="s">
        <v>2398</v>
      </c>
    </row>
    <row r="110" spans="1:12" ht="31.5" x14ac:dyDescent="0.25">
      <c r="A110" s="241">
        <f t="shared" si="2"/>
        <v>148</v>
      </c>
      <c r="B110" s="240" t="s">
        <v>570</v>
      </c>
      <c r="C110" s="13" t="s">
        <v>505</v>
      </c>
      <c r="D110" s="230" t="s">
        <v>571</v>
      </c>
      <c r="E110" s="237" t="s">
        <v>19</v>
      </c>
      <c r="F110" s="235">
        <v>8</v>
      </c>
      <c r="G110" s="248"/>
      <c r="H110" s="570" t="s">
        <v>288</v>
      </c>
      <c r="I110" s="306" t="s">
        <v>2544</v>
      </c>
      <c r="J110" s="328" t="s">
        <v>3073</v>
      </c>
      <c r="K110" s="327" t="s">
        <v>287</v>
      </c>
      <c r="L110" s="327" t="s">
        <v>2398</v>
      </c>
    </row>
    <row r="111" spans="1:12" ht="31.5" x14ac:dyDescent="0.25">
      <c r="A111" s="241">
        <f t="shared" si="2"/>
        <v>149</v>
      </c>
      <c r="B111" s="240" t="s">
        <v>572</v>
      </c>
      <c r="C111" s="13" t="s">
        <v>208</v>
      </c>
      <c r="D111" s="230" t="s">
        <v>754</v>
      </c>
      <c r="E111" s="235" t="s">
        <v>163</v>
      </c>
      <c r="F111" s="235">
        <v>7</v>
      </c>
      <c r="G111" s="248"/>
      <c r="H111" s="570" t="s">
        <v>2070</v>
      </c>
      <c r="I111" s="306" t="s">
        <v>2544</v>
      </c>
      <c r="J111" s="328" t="s">
        <v>3072</v>
      </c>
      <c r="K111" s="328" t="s">
        <v>2485</v>
      </c>
      <c r="L111" s="329" t="s">
        <v>2398</v>
      </c>
    </row>
    <row r="112" spans="1:12" ht="31.5" x14ac:dyDescent="0.25">
      <c r="A112" s="241">
        <f t="shared" si="2"/>
        <v>150</v>
      </c>
      <c r="B112" s="240" t="s">
        <v>573</v>
      </c>
      <c r="C112" s="13" t="s">
        <v>505</v>
      </c>
      <c r="D112" s="230" t="s">
        <v>574</v>
      </c>
      <c r="E112" s="237" t="s">
        <v>19</v>
      </c>
      <c r="F112" s="235">
        <v>8</v>
      </c>
      <c r="G112" s="248"/>
      <c r="H112" s="570" t="s">
        <v>288</v>
      </c>
      <c r="I112" s="306" t="s">
        <v>2544</v>
      </c>
      <c r="J112" s="328" t="s">
        <v>3073</v>
      </c>
      <c r="K112" s="327" t="s">
        <v>287</v>
      </c>
      <c r="L112" s="327" t="s">
        <v>2398</v>
      </c>
    </row>
    <row r="113" spans="1:12" ht="31.5" x14ac:dyDescent="0.25">
      <c r="A113" s="241">
        <f t="shared" si="2"/>
        <v>151</v>
      </c>
      <c r="B113" s="240" t="s">
        <v>575</v>
      </c>
      <c r="C113" s="13" t="s">
        <v>208</v>
      </c>
      <c r="D113" s="230" t="s">
        <v>755</v>
      </c>
      <c r="E113" s="235" t="s">
        <v>163</v>
      </c>
      <c r="F113" s="235">
        <v>7</v>
      </c>
      <c r="G113" s="248"/>
      <c r="H113" s="570" t="s">
        <v>2070</v>
      </c>
      <c r="I113" s="306" t="s">
        <v>2544</v>
      </c>
      <c r="J113" s="328" t="s">
        <v>3072</v>
      </c>
      <c r="K113" s="328" t="s">
        <v>2486</v>
      </c>
      <c r="L113" s="329" t="s">
        <v>2398</v>
      </c>
    </row>
    <row r="114" spans="1:12" ht="31.5" x14ac:dyDescent="0.25">
      <c r="A114" s="241">
        <f t="shared" si="2"/>
        <v>152</v>
      </c>
      <c r="B114" s="240" t="s">
        <v>576</v>
      </c>
      <c r="C114" s="13" t="s">
        <v>505</v>
      </c>
      <c r="D114" s="230" t="s">
        <v>577</v>
      </c>
      <c r="E114" s="237" t="s">
        <v>19</v>
      </c>
      <c r="F114" s="235">
        <v>8</v>
      </c>
      <c r="G114" s="248"/>
      <c r="H114" s="570" t="s">
        <v>288</v>
      </c>
      <c r="I114" s="306" t="s">
        <v>2544</v>
      </c>
      <c r="J114" s="328" t="s">
        <v>3073</v>
      </c>
      <c r="K114" s="327" t="s">
        <v>287</v>
      </c>
      <c r="L114" s="327" t="s">
        <v>2398</v>
      </c>
    </row>
    <row r="115" spans="1:12" ht="31.5" x14ac:dyDescent="0.25">
      <c r="A115" s="241">
        <f t="shared" si="2"/>
        <v>153</v>
      </c>
      <c r="B115" s="240" t="s">
        <v>578</v>
      </c>
      <c r="C115" s="13" t="s">
        <v>208</v>
      </c>
      <c r="D115" s="230" t="s">
        <v>756</v>
      </c>
      <c r="E115" s="235" t="s">
        <v>163</v>
      </c>
      <c r="F115" s="235">
        <v>7</v>
      </c>
      <c r="G115" s="248"/>
      <c r="H115" s="570" t="s">
        <v>2070</v>
      </c>
      <c r="I115" s="306" t="s">
        <v>2544</v>
      </c>
      <c r="J115" s="328" t="s">
        <v>3072</v>
      </c>
      <c r="K115" s="328" t="s">
        <v>2487</v>
      </c>
      <c r="L115" s="329" t="s">
        <v>2398</v>
      </c>
    </row>
    <row r="116" spans="1:12" ht="31.5" x14ac:dyDescent="0.25">
      <c r="A116" s="241">
        <f t="shared" si="2"/>
        <v>154</v>
      </c>
      <c r="B116" s="240" t="s">
        <v>579</v>
      </c>
      <c r="C116" s="13" t="s">
        <v>505</v>
      </c>
      <c r="D116" s="230" t="s">
        <v>580</v>
      </c>
      <c r="E116" s="237" t="s">
        <v>19</v>
      </c>
      <c r="F116" s="235">
        <v>8</v>
      </c>
      <c r="G116" s="248"/>
      <c r="H116" s="570" t="s">
        <v>288</v>
      </c>
      <c r="I116" s="306" t="s">
        <v>2544</v>
      </c>
      <c r="J116" s="328" t="s">
        <v>3073</v>
      </c>
      <c r="K116" s="327" t="s">
        <v>287</v>
      </c>
      <c r="L116" s="327" t="s">
        <v>2398</v>
      </c>
    </row>
    <row r="117" spans="1:12" ht="31.5" x14ac:dyDescent="0.25">
      <c r="A117" s="241">
        <f t="shared" si="2"/>
        <v>155</v>
      </c>
      <c r="B117" s="240" t="s">
        <v>581</v>
      </c>
      <c r="C117" s="13" t="s">
        <v>208</v>
      </c>
      <c r="D117" s="230" t="s">
        <v>757</v>
      </c>
      <c r="E117" s="235" t="s">
        <v>163</v>
      </c>
      <c r="F117" s="235">
        <v>7</v>
      </c>
      <c r="G117" s="248"/>
      <c r="H117" s="570" t="s">
        <v>2070</v>
      </c>
      <c r="I117" s="306" t="s">
        <v>2544</v>
      </c>
      <c r="J117" s="328" t="s">
        <v>3072</v>
      </c>
      <c r="K117" s="328" t="s">
        <v>2488</v>
      </c>
      <c r="L117" s="329" t="s">
        <v>2398</v>
      </c>
    </row>
    <row r="118" spans="1:12" ht="31.5" x14ac:dyDescent="0.25">
      <c r="A118" s="241">
        <f t="shared" si="2"/>
        <v>156</v>
      </c>
      <c r="B118" s="240" t="s">
        <v>582</v>
      </c>
      <c r="C118" s="13" t="s">
        <v>505</v>
      </c>
      <c r="D118" s="230" t="s">
        <v>583</v>
      </c>
      <c r="E118" s="237" t="s">
        <v>19</v>
      </c>
      <c r="F118" s="235">
        <v>8</v>
      </c>
      <c r="G118" s="248"/>
      <c r="H118" s="570" t="s">
        <v>288</v>
      </c>
      <c r="I118" s="306" t="s">
        <v>2544</v>
      </c>
      <c r="J118" s="328" t="s">
        <v>3073</v>
      </c>
      <c r="K118" s="327" t="s">
        <v>287</v>
      </c>
      <c r="L118" s="327" t="s">
        <v>2398</v>
      </c>
    </row>
    <row r="119" spans="1:12" ht="31.5" x14ac:dyDescent="0.25">
      <c r="A119" s="241">
        <f t="shared" si="2"/>
        <v>157</v>
      </c>
      <c r="B119" s="240" t="s">
        <v>584</v>
      </c>
      <c r="C119" s="13" t="s">
        <v>208</v>
      </c>
      <c r="D119" s="230" t="s">
        <v>758</v>
      </c>
      <c r="E119" s="235" t="s">
        <v>163</v>
      </c>
      <c r="F119" s="235">
        <v>7</v>
      </c>
      <c r="G119" s="248"/>
      <c r="H119" s="570" t="s">
        <v>2070</v>
      </c>
      <c r="I119" s="306" t="s">
        <v>2544</v>
      </c>
      <c r="J119" s="328" t="s">
        <v>3072</v>
      </c>
      <c r="K119" s="328" t="s">
        <v>2489</v>
      </c>
      <c r="L119" s="329" t="s">
        <v>2398</v>
      </c>
    </row>
    <row r="120" spans="1:12" ht="31.5" x14ac:dyDescent="0.25">
      <c r="A120" s="241">
        <f t="shared" si="2"/>
        <v>158</v>
      </c>
      <c r="B120" s="240" t="s">
        <v>585</v>
      </c>
      <c r="C120" s="13" t="s">
        <v>505</v>
      </c>
      <c r="D120" s="230" t="s">
        <v>586</v>
      </c>
      <c r="E120" s="237" t="s">
        <v>19</v>
      </c>
      <c r="F120" s="235">
        <v>8</v>
      </c>
      <c r="G120" s="248"/>
      <c r="H120" s="570" t="s">
        <v>288</v>
      </c>
      <c r="I120" s="306" t="s">
        <v>2544</v>
      </c>
      <c r="J120" s="328" t="s">
        <v>3073</v>
      </c>
      <c r="K120" s="327" t="s">
        <v>287</v>
      </c>
      <c r="L120" s="327" t="s">
        <v>2398</v>
      </c>
    </row>
    <row r="121" spans="1:12" ht="31.5" x14ac:dyDescent="0.25">
      <c r="A121" s="241">
        <f t="shared" si="2"/>
        <v>159</v>
      </c>
      <c r="B121" s="240" t="s">
        <v>587</v>
      </c>
      <c r="C121" s="13" t="s">
        <v>208</v>
      </c>
      <c r="D121" s="230" t="s">
        <v>759</v>
      </c>
      <c r="E121" s="235" t="s">
        <v>163</v>
      </c>
      <c r="F121" s="235">
        <v>7</v>
      </c>
      <c r="G121" s="248"/>
      <c r="H121" s="570" t="s">
        <v>2070</v>
      </c>
      <c r="I121" s="306" t="s">
        <v>2544</v>
      </c>
      <c r="J121" s="328" t="s">
        <v>3072</v>
      </c>
      <c r="K121" s="328" t="s">
        <v>2490</v>
      </c>
      <c r="L121" s="329" t="s">
        <v>2398</v>
      </c>
    </row>
    <row r="122" spans="1:12" ht="31.5" x14ac:dyDescent="0.25">
      <c r="A122" s="241">
        <f t="shared" si="2"/>
        <v>160</v>
      </c>
      <c r="B122" s="240" t="s">
        <v>588</v>
      </c>
      <c r="C122" s="13" t="s">
        <v>505</v>
      </c>
      <c r="D122" s="230" t="s">
        <v>589</v>
      </c>
      <c r="E122" s="237" t="s">
        <v>19</v>
      </c>
      <c r="F122" s="235">
        <v>8</v>
      </c>
      <c r="G122" s="248"/>
      <c r="H122" s="570" t="s">
        <v>288</v>
      </c>
      <c r="I122" s="306" t="s">
        <v>2544</v>
      </c>
      <c r="J122" s="328" t="s">
        <v>3073</v>
      </c>
      <c r="K122" s="327" t="s">
        <v>287</v>
      </c>
      <c r="L122" s="327" t="s">
        <v>2398</v>
      </c>
    </row>
    <row r="123" spans="1:12" ht="31.5" x14ac:dyDescent="0.25">
      <c r="A123" s="241">
        <f t="shared" ref="A123:A154" si="3">A122+1</f>
        <v>161</v>
      </c>
      <c r="B123" s="240" t="s">
        <v>590</v>
      </c>
      <c r="C123" s="13" t="s">
        <v>208</v>
      </c>
      <c r="D123" s="230" t="s">
        <v>760</v>
      </c>
      <c r="E123" s="235" t="s">
        <v>163</v>
      </c>
      <c r="F123" s="235">
        <v>7</v>
      </c>
      <c r="G123" s="248"/>
      <c r="H123" s="570" t="s">
        <v>2070</v>
      </c>
      <c r="I123" s="306" t="s">
        <v>2544</v>
      </c>
      <c r="J123" s="328" t="s">
        <v>3072</v>
      </c>
      <c r="K123" s="328" t="s">
        <v>2491</v>
      </c>
      <c r="L123" s="329" t="s">
        <v>2398</v>
      </c>
    </row>
    <row r="124" spans="1:12" ht="31.5" x14ac:dyDescent="0.25">
      <c r="A124" s="241">
        <f t="shared" si="3"/>
        <v>162</v>
      </c>
      <c r="B124" s="240" t="s">
        <v>591</v>
      </c>
      <c r="C124" s="13" t="s">
        <v>505</v>
      </c>
      <c r="D124" s="230" t="s">
        <v>592</v>
      </c>
      <c r="E124" s="237" t="s">
        <v>19</v>
      </c>
      <c r="F124" s="235">
        <v>8</v>
      </c>
      <c r="G124" s="248"/>
      <c r="H124" s="570" t="s">
        <v>288</v>
      </c>
      <c r="I124" s="306" t="s">
        <v>2544</v>
      </c>
      <c r="J124" s="328" t="s">
        <v>3073</v>
      </c>
      <c r="K124" s="327" t="s">
        <v>287</v>
      </c>
      <c r="L124" s="327" t="s">
        <v>2398</v>
      </c>
    </row>
    <row r="125" spans="1:12" ht="31.5" x14ac:dyDescent="0.25">
      <c r="A125" s="241">
        <f t="shared" si="3"/>
        <v>163</v>
      </c>
      <c r="B125" s="240" t="s">
        <v>593</v>
      </c>
      <c r="C125" s="13" t="s">
        <v>208</v>
      </c>
      <c r="D125" s="230" t="s">
        <v>761</v>
      </c>
      <c r="E125" s="235" t="s">
        <v>163</v>
      </c>
      <c r="F125" s="235">
        <v>7</v>
      </c>
      <c r="G125" s="248"/>
      <c r="H125" s="570" t="s">
        <v>2070</v>
      </c>
      <c r="I125" s="306" t="s">
        <v>2544</v>
      </c>
      <c r="J125" s="328" t="s">
        <v>3072</v>
      </c>
      <c r="K125" s="328" t="s">
        <v>2492</v>
      </c>
      <c r="L125" s="329" t="s">
        <v>2398</v>
      </c>
    </row>
    <row r="126" spans="1:12" ht="31.5" x14ac:dyDescent="0.25">
      <c r="A126" s="241">
        <f t="shared" si="3"/>
        <v>164</v>
      </c>
      <c r="B126" s="240" t="s">
        <v>594</v>
      </c>
      <c r="C126" s="13" t="s">
        <v>505</v>
      </c>
      <c r="D126" s="230" t="s">
        <v>595</v>
      </c>
      <c r="E126" s="237" t="s">
        <v>19</v>
      </c>
      <c r="F126" s="235">
        <v>8</v>
      </c>
      <c r="G126" s="248"/>
      <c r="H126" s="570" t="s">
        <v>288</v>
      </c>
      <c r="I126" s="306" t="s">
        <v>2544</v>
      </c>
      <c r="J126" s="328" t="s">
        <v>3073</v>
      </c>
      <c r="K126" s="327" t="s">
        <v>287</v>
      </c>
      <c r="L126" s="327" t="s">
        <v>2398</v>
      </c>
    </row>
    <row r="127" spans="1:12" ht="31.5" x14ac:dyDescent="0.25">
      <c r="A127" s="241">
        <f t="shared" si="3"/>
        <v>165</v>
      </c>
      <c r="B127" s="240" t="s">
        <v>596</v>
      </c>
      <c r="C127" s="13" t="s">
        <v>208</v>
      </c>
      <c r="D127" s="230" t="s">
        <v>762</v>
      </c>
      <c r="E127" s="235" t="s">
        <v>163</v>
      </c>
      <c r="F127" s="235">
        <v>7</v>
      </c>
      <c r="G127" s="248"/>
      <c r="H127" s="570" t="s">
        <v>2070</v>
      </c>
      <c r="I127" s="306" t="s">
        <v>2544</v>
      </c>
      <c r="J127" s="328" t="s">
        <v>3072</v>
      </c>
      <c r="K127" s="328" t="s">
        <v>2493</v>
      </c>
      <c r="L127" s="329" t="s">
        <v>2398</v>
      </c>
    </row>
    <row r="128" spans="1:12" ht="31.5" x14ac:dyDescent="0.25">
      <c r="A128" s="241">
        <f t="shared" si="3"/>
        <v>166</v>
      </c>
      <c r="B128" s="240" t="s">
        <v>597</v>
      </c>
      <c r="C128" s="13" t="s">
        <v>505</v>
      </c>
      <c r="D128" s="230" t="s">
        <v>598</v>
      </c>
      <c r="E128" s="237" t="s">
        <v>19</v>
      </c>
      <c r="F128" s="235">
        <v>8</v>
      </c>
      <c r="G128" s="248"/>
      <c r="H128" s="570" t="s">
        <v>288</v>
      </c>
      <c r="I128" s="306" t="s">
        <v>2544</v>
      </c>
      <c r="J128" s="328" t="s">
        <v>3073</v>
      </c>
      <c r="K128" s="327" t="s">
        <v>287</v>
      </c>
      <c r="L128" s="327" t="s">
        <v>2398</v>
      </c>
    </row>
    <row r="129" spans="1:12" ht="31.5" x14ac:dyDescent="0.25">
      <c r="A129" s="241">
        <f t="shared" si="3"/>
        <v>167</v>
      </c>
      <c r="B129" s="240" t="s">
        <v>599</v>
      </c>
      <c r="C129" s="13" t="s">
        <v>208</v>
      </c>
      <c r="D129" s="230" t="s">
        <v>763</v>
      </c>
      <c r="E129" s="235" t="s">
        <v>163</v>
      </c>
      <c r="F129" s="235">
        <v>7</v>
      </c>
      <c r="G129" s="248"/>
      <c r="H129" s="570" t="s">
        <v>2070</v>
      </c>
      <c r="I129" s="306" t="s">
        <v>2544</v>
      </c>
      <c r="J129" s="328" t="s">
        <v>3072</v>
      </c>
      <c r="K129" s="328" t="s">
        <v>2494</v>
      </c>
      <c r="L129" s="329" t="s">
        <v>2398</v>
      </c>
    </row>
    <row r="130" spans="1:12" ht="31.5" x14ac:dyDescent="0.25">
      <c r="A130" s="241">
        <f t="shared" si="3"/>
        <v>168</v>
      </c>
      <c r="B130" s="240" t="s">
        <v>600</v>
      </c>
      <c r="C130" s="13" t="s">
        <v>505</v>
      </c>
      <c r="D130" s="230" t="s">
        <v>601</v>
      </c>
      <c r="E130" s="237" t="s">
        <v>19</v>
      </c>
      <c r="F130" s="235">
        <v>8</v>
      </c>
      <c r="G130" s="248"/>
      <c r="H130" s="570" t="s">
        <v>288</v>
      </c>
      <c r="I130" s="306" t="s">
        <v>2544</v>
      </c>
      <c r="J130" s="328" t="s">
        <v>3073</v>
      </c>
      <c r="K130" s="327" t="s">
        <v>287</v>
      </c>
      <c r="L130" s="327" t="s">
        <v>2398</v>
      </c>
    </row>
    <row r="131" spans="1:12" ht="31.5" x14ac:dyDescent="0.25">
      <c r="A131" s="241">
        <f t="shared" si="3"/>
        <v>169</v>
      </c>
      <c r="B131" s="240" t="s">
        <v>602</v>
      </c>
      <c r="C131" s="13" t="s">
        <v>208</v>
      </c>
      <c r="D131" s="230" t="s">
        <v>764</v>
      </c>
      <c r="E131" s="235" t="s">
        <v>163</v>
      </c>
      <c r="F131" s="235">
        <v>7</v>
      </c>
      <c r="G131" s="248"/>
      <c r="H131" s="570" t="s">
        <v>2070</v>
      </c>
      <c r="I131" s="306" t="s">
        <v>2544</v>
      </c>
      <c r="J131" s="328" t="s">
        <v>3072</v>
      </c>
      <c r="K131" s="328" t="s">
        <v>2495</v>
      </c>
      <c r="L131" s="329" t="s">
        <v>2398</v>
      </c>
    </row>
    <row r="132" spans="1:12" ht="31.5" x14ac:dyDescent="0.25">
      <c r="A132" s="241">
        <f t="shared" si="3"/>
        <v>170</v>
      </c>
      <c r="B132" s="240" t="s">
        <v>603</v>
      </c>
      <c r="C132" s="13" t="s">
        <v>505</v>
      </c>
      <c r="D132" s="230" t="s">
        <v>604</v>
      </c>
      <c r="E132" s="237" t="s">
        <v>19</v>
      </c>
      <c r="F132" s="235">
        <v>8</v>
      </c>
      <c r="G132" s="248"/>
      <c r="H132" s="570" t="s">
        <v>288</v>
      </c>
      <c r="I132" s="306" t="s">
        <v>2544</v>
      </c>
      <c r="J132" s="328" t="s">
        <v>3073</v>
      </c>
      <c r="K132" s="327" t="s">
        <v>287</v>
      </c>
      <c r="L132" s="327" t="s">
        <v>2398</v>
      </c>
    </row>
    <row r="133" spans="1:12" ht="31.5" x14ac:dyDescent="0.25">
      <c r="A133" s="241">
        <f t="shared" si="3"/>
        <v>171</v>
      </c>
      <c r="B133" s="240" t="s">
        <v>605</v>
      </c>
      <c r="C133" s="13" t="s">
        <v>208</v>
      </c>
      <c r="D133" s="230" t="s">
        <v>765</v>
      </c>
      <c r="E133" s="235" t="s">
        <v>163</v>
      </c>
      <c r="F133" s="235">
        <v>7</v>
      </c>
      <c r="G133" s="248"/>
      <c r="H133" s="570" t="s">
        <v>2070</v>
      </c>
      <c r="I133" s="306" t="s">
        <v>2544</v>
      </c>
      <c r="J133" s="328" t="s">
        <v>3072</v>
      </c>
      <c r="K133" s="328" t="s">
        <v>2496</v>
      </c>
      <c r="L133" s="329" t="s">
        <v>2398</v>
      </c>
    </row>
    <row r="134" spans="1:12" ht="31.5" x14ac:dyDescent="0.25">
      <c r="A134" s="241">
        <f t="shared" si="3"/>
        <v>172</v>
      </c>
      <c r="B134" s="240" t="s">
        <v>606</v>
      </c>
      <c r="C134" s="13" t="s">
        <v>505</v>
      </c>
      <c r="D134" s="230" t="s">
        <v>607</v>
      </c>
      <c r="E134" s="237" t="s">
        <v>19</v>
      </c>
      <c r="F134" s="235">
        <v>8</v>
      </c>
      <c r="G134" s="248"/>
      <c r="H134" s="570" t="s">
        <v>288</v>
      </c>
      <c r="I134" s="306" t="s">
        <v>2544</v>
      </c>
      <c r="J134" s="328" t="s">
        <v>3073</v>
      </c>
      <c r="K134" s="327" t="s">
        <v>287</v>
      </c>
      <c r="L134" s="327" t="s">
        <v>2398</v>
      </c>
    </row>
    <row r="135" spans="1:12" ht="31.5" x14ac:dyDescent="0.25">
      <c r="A135" s="241">
        <f t="shared" si="3"/>
        <v>173</v>
      </c>
      <c r="B135" s="240" t="s">
        <v>608</v>
      </c>
      <c r="C135" s="13" t="s">
        <v>208</v>
      </c>
      <c r="D135" s="230" t="s">
        <v>766</v>
      </c>
      <c r="E135" s="235" t="s">
        <v>163</v>
      </c>
      <c r="F135" s="235">
        <v>7</v>
      </c>
      <c r="G135" s="248"/>
      <c r="H135" s="570" t="s">
        <v>2070</v>
      </c>
      <c r="I135" s="306" t="s">
        <v>2544</v>
      </c>
      <c r="J135" s="328" t="s">
        <v>3072</v>
      </c>
      <c r="K135" s="328" t="s">
        <v>2497</v>
      </c>
      <c r="L135" s="329" t="s">
        <v>2398</v>
      </c>
    </row>
    <row r="136" spans="1:12" ht="31.5" x14ac:dyDescent="0.25">
      <c r="A136" s="241">
        <f t="shared" si="3"/>
        <v>174</v>
      </c>
      <c r="B136" s="240" t="s">
        <v>609</v>
      </c>
      <c r="C136" s="13" t="s">
        <v>505</v>
      </c>
      <c r="D136" s="230" t="s">
        <v>610</v>
      </c>
      <c r="E136" s="237" t="s">
        <v>19</v>
      </c>
      <c r="F136" s="235">
        <v>8</v>
      </c>
      <c r="G136" s="248"/>
      <c r="H136" s="570" t="s">
        <v>288</v>
      </c>
      <c r="I136" s="306" t="s">
        <v>2544</v>
      </c>
      <c r="J136" s="328" t="s">
        <v>3073</v>
      </c>
      <c r="K136" s="327" t="s">
        <v>287</v>
      </c>
      <c r="L136" s="327" t="s">
        <v>2398</v>
      </c>
    </row>
    <row r="137" spans="1:12" ht="31.5" x14ac:dyDescent="0.25">
      <c r="A137" s="241">
        <f t="shared" si="3"/>
        <v>175</v>
      </c>
      <c r="B137" s="240" t="s">
        <v>611</v>
      </c>
      <c r="C137" s="13" t="s">
        <v>208</v>
      </c>
      <c r="D137" s="230" t="s">
        <v>767</v>
      </c>
      <c r="E137" s="235" t="s">
        <v>163</v>
      </c>
      <c r="F137" s="235">
        <v>7</v>
      </c>
      <c r="G137" s="248"/>
      <c r="H137" s="570" t="s">
        <v>2070</v>
      </c>
      <c r="I137" s="306" t="s">
        <v>2544</v>
      </c>
      <c r="J137" s="328" t="s">
        <v>3072</v>
      </c>
      <c r="K137" s="328" t="s">
        <v>2498</v>
      </c>
      <c r="L137" s="329" t="s">
        <v>2398</v>
      </c>
    </row>
    <row r="138" spans="1:12" ht="31.5" x14ac:dyDescent="0.25">
      <c r="A138" s="241">
        <f t="shared" si="3"/>
        <v>176</v>
      </c>
      <c r="B138" s="240" t="s">
        <v>612</v>
      </c>
      <c r="C138" s="13" t="s">
        <v>505</v>
      </c>
      <c r="D138" s="230" t="s">
        <v>613</v>
      </c>
      <c r="E138" s="237" t="s">
        <v>19</v>
      </c>
      <c r="F138" s="235">
        <v>8</v>
      </c>
      <c r="G138" s="248"/>
      <c r="H138" s="570" t="s">
        <v>288</v>
      </c>
      <c r="I138" s="306" t="s">
        <v>2544</v>
      </c>
      <c r="J138" s="328" t="s">
        <v>3073</v>
      </c>
      <c r="K138" s="327" t="s">
        <v>287</v>
      </c>
      <c r="L138" s="327" t="s">
        <v>2398</v>
      </c>
    </row>
    <row r="139" spans="1:12" ht="31.5" x14ac:dyDescent="0.25">
      <c r="A139" s="241">
        <f t="shared" si="3"/>
        <v>177</v>
      </c>
      <c r="B139" s="240" t="s">
        <v>614</v>
      </c>
      <c r="C139" s="13" t="s">
        <v>208</v>
      </c>
      <c r="D139" s="230" t="s">
        <v>768</v>
      </c>
      <c r="E139" s="235" t="s">
        <v>163</v>
      </c>
      <c r="F139" s="235">
        <v>7</v>
      </c>
      <c r="G139" s="248"/>
      <c r="H139" s="570" t="s">
        <v>2070</v>
      </c>
      <c r="I139" s="306" t="s">
        <v>2544</v>
      </c>
      <c r="J139" s="328" t="s">
        <v>3072</v>
      </c>
      <c r="K139" s="328" t="s">
        <v>2499</v>
      </c>
      <c r="L139" s="329" t="s">
        <v>2398</v>
      </c>
    </row>
    <row r="140" spans="1:12" ht="31.5" x14ac:dyDescent="0.25">
      <c r="A140" s="241">
        <f t="shared" si="3"/>
        <v>178</v>
      </c>
      <c r="B140" s="240" t="s">
        <v>615</v>
      </c>
      <c r="C140" s="13" t="s">
        <v>505</v>
      </c>
      <c r="D140" s="230" t="s">
        <v>616</v>
      </c>
      <c r="E140" s="237" t="s">
        <v>19</v>
      </c>
      <c r="F140" s="235">
        <v>8</v>
      </c>
      <c r="G140" s="248"/>
      <c r="H140" s="570" t="s">
        <v>288</v>
      </c>
      <c r="I140" s="306" t="s">
        <v>2544</v>
      </c>
      <c r="J140" s="328" t="s">
        <v>3073</v>
      </c>
      <c r="K140" s="327" t="s">
        <v>287</v>
      </c>
      <c r="L140" s="327" t="s">
        <v>2398</v>
      </c>
    </row>
    <row r="141" spans="1:12" ht="31.5" x14ac:dyDescent="0.25">
      <c r="A141" s="241">
        <f t="shared" si="3"/>
        <v>179</v>
      </c>
      <c r="B141" s="240" t="s">
        <v>617</v>
      </c>
      <c r="C141" s="13" t="s">
        <v>208</v>
      </c>
      <c r="D141" s="230" t="s">
        <v>769</v>
      </c>
      <c r="E141" s="235" t="s">
        <v>163</v>
      </c>
      <c r="F141" s="235">
        <v>7</v>
      </c>
      <c r="G141" s="248"/>
      <c r="H141" s="570" t="s">
        <v>2070</v>
      </c>
      <c r="I141" s="306" t="s">
        <v>2544</v>
      </c>
      <c r="J141" s="328" t="s">
        <v>3072</v>
      </c>
      <c r="K141" s="328" t="s">
        <v>2500</v>
      </c>
      <c r="L141" s="329" t="s">
        <v>2398</v>
      </c>
    </row>
    <row r="142" spans="1:12" ht="31.5" x14ac:dyDescent="0.25">
      <c r="A142" s="241">
        <f t="shared" si="3"/>
        <v>180</v>
      </c>
      <c r="B142" s="240" t="s">
        <v>618</v>
      </c>
      <c r="C142" s="13" t="s">
        <v>505</v>
      </c>
      <c r="D142" s="230" t="s">
        <v>619</v>
      </c>
      <c r="E142" s="237" t="s">
        <v>19</v>
      </c>
      <c r="F142" s="235">
        <v>8</v>
      </c>
      <c r="G142" s="248"/>
      <c r="H142" s="570" t="s">
        <v>288</v>
      </c>
      <c r="I142" s="306" t="s">
        <v>2544</v>
      </c>
      <c r="J142" s="328" t="s">
        <v>3073</v>
      </c>
      <c r="K142" s="327" t="s">
        <v>287</v>
      </c>
      <c r="L142" s="327" t="s">
        <v>2398</v>
      </c>
    </row>
    <row r="143" spans="1:12" ht="31.5" x14ac:dyDescent="0.25">
      <c r="A143" s="241">
        <f t="shared" si="3"/>
        <v>181</v>
      </c>
      <c r="B143" s="240" t="s">
        <v>620</v>
      </c>
      <c r="C143" s="13" t="s">
        <v>208</v>
      </c>
      <c r="D143" s="230" t="s">
        <v>770</v>
      </c>
      <c r="E143" s="235" t="s">
        <v>163</v>
      </c>
      <c r="F143" s="235">
        <v>7</v>
      </c>
      <c r="G143" s="248"/>
      <c r="H143" s="570" t="s">
        <v>2070</v>
      </c>
      <c r="I143" s="306" t="s">
        <v>2544</v>
      </c>
      <c r="J143" s="328" t="s">
        <v>3072</v>
      </c>
      <c r="K143" s="328" t="s">
        <v>2501</v>
      </c>
      <c r="L143" s="329" t="s">
        <v>2398</v>
      </c>
    </row>
    <row r="144" spans="1:12" ht="31.5" x14ac:dyDescent="0.25">
      <c r="A144" s="241">
        <f t="shared" si="3"/>
        <v>182</v>
      </c>
      <c r="B144" s="240" t="s">
        <v>621</v>
      </c>
      <c r="C144" s="13" t="s">
        <v>505</v>
      </c>
      <c r="D144" s="230" t="s">
        <v>622</v>
      </c>
      <c r="E144" s="237" t="s">
        <v>19</v>
      </c>
      <c r="F144" s="235">
        <v>8</v>
      </c>
      <c r="G144" s="248"/>
      <c r="H144" s="570" t="s">
        <v>288</v>
      </c>
      <c r="I144" s="306" t="s">
        <v>2544</v>
      </c>
      <c r="J144" s="328" t="s">
        <v>3073</v>
      </c>
      <c r="K144" s="327" t="s">
        <v>287</v>
      </c>
      <c r="L144" s="327" t="s">
        <v>2398</v>
      </c>
    </row>
    <row r="145" spans="1:12" ht="31.5" x14ac:dyDescent="0.25">
      <c r="A145" s="241">
        <f t="shared" si="3"/>
        <v>183</v>
      </c>
      <c r="B145" s="240" t="s">
        <v>623</v>
      </c>
      <c r="C145" s="13" t="s">
        <v>208</v>
      </c>
      <c r="D145" s="230" t="s">
        <v>771</v>
      </c>
      <c r="E145" s="235" t="s">
        <v>163</v>
      </c>
      <c r="F145" s="235">
        <v>7</v>
      </c>
      <c r="G145" s="248"/>
      <c r="H145" s="570" t="s">
        <v>2070</v>
      </c>
      <c r="I145" s="306" t="s">
        <v>2544</v>
      </c>
      <c r="J145" s="328" t="s">
        <v>3072</v>
      </c>
      <c r="K145" s="328" t="s">
        <v>2502</v>
      </c>
      <c r="L145" s="329" t="s">
        <v>2398</v>
      </c>
    </row>
    <row r="146" spans="1:12" ht="31.5" x14ac:dyDescent="0.25">
      <c r="A146" s="241">
        <f t="shared" si="3"/>
        <v>184</v>
      </c>
      <c r="B146" s="240" t="s">
        <v>624</v>
      </c>
      <c r="C146" s="13" t="s">
        <v>505</v>
      </c>
      <c r="D146" s="230" t="s">
        <v>625</v>
      </c>
      <c r="E146" s="237" t="s">
        <v>19</v>
      </c>
      <c r="F146" s="235">
        <v>8</v>
      </c>
      <c r="G146" s="248"/>
      <c r="H146" s="570" t="s">
        <v>288</v>
      </c>
      <c r="I146" s="306" t="s">
        <v>2544</v>
      </c>
      <c r="J146" s="328" t="s">
        <v>3073</v>
      </c>
      <c r="K146" s="327" t="s">
        <v>287</v>
      </c>
      <c r="L146" s="327" t="s">
        <v>2398</v>
      </c>
    </row>
    <row r="147" spans="1:12" ht="31.5" x14ac:dyDescent="0.25">
      <c r="A147" s="241">
        <f t="shared" si="3"/>
        <v>185</v>
      </c>
      <c r="B147" s="240" t="s">
        <v>626</v>
      </c>
      <c r="C147" s="13" t="s">
        <v>208</v>
      </c>
      <c r="D147" s="230" t="s">
        <v>772</v>
      </c>
      <c r="E147" s="235" t="s">
        <v>163</v>
      </c>
      <c r="F147" s="235">
        <v>7</v>
      </c>
      <c r="G147" s="248"/>
      <c r="H147" s="570" t="s">
        <v>2070</v>
      </c>
      <c r="I147" s="306" t="s">
        <v>2544</v>
      </c>
      <c r="J147" s="328" t="s">
        <v>3072</v>
      </c>
      <c r="K147" s="328" t="s">
        <v>2503</v>
      </c>
      <c r="L147" s="329" t="s">
        <v>2398</v>
      </c>
    </row>
    <row r="148" spans="1:12" ht="31.5" x14ac:dyDescent="0.25">
      <c r="A148" s="241">
        <f t="shared" si="3"/>
        <v>186</v>
      </c>
      <c r="B148" s="240" t="s">
        <v>627</v>
      </c>
      <c r="C148" s="13" t="s">
        <v>505</v>
      </c>
      <c r="D148" s="230" t="s">
        <v>628</v>
      </c>
      <c r="E148" s="237" t="s">
        <v>19</v>
      </c>
      <c r="F148" s="235">
        <v>8</v>
      </c>
      <c r="G148" s="248"/>
      <c r="H148" s="570" t="s">
        <v>288</v>
      </c>
      <c r="I148" s="306" t="s">
        <v>2544</v>
      </c>
      <c r="J148" s="328" t="s">
        <v>3073</v>
      </c>
      <c r="K148" s="327" t="s">
        <v>287</v>
      </c>
      <c r="L148" s="327" t="s">
        <v>2398</v>
      </c>
    </row>
    <row r="149" spans="1:12" ht="31.5" x14ac:dyDescent="0.25">
      <c r="A149" s="241">
        <f t="shared" si="3"/>
        <v>187</v>
      </c>
      <c r="B149" s="240" t="s">
        <v>629</v>
      </c>
      <c r="C149" s="13" t="s">
        <v>208</v>
      </c>
      <c r="D149" s="230" t="s">
        <v>773</v>
      </c>
      <c r="E149" s="235" t="s">
        <v>163</v>
      </c>
      <c r="F149" s="235">
        <v>7</v>
      </c>
      <c r="G149" s="248"/>
      <c r="H149" s="570" t="s">
        <v>2070</v>
      </c>
      <c r="I149" s="306" t="s">
        <v>2544</v>
      </c>
      <c r="J149" s="328" t="s">
        <v>3072</v>
      </c>
      <c r="K149" s="328" t="s">
        <v>2504</v>
      </c>
      <c r="L149" s="329" t="s">
        <v>2398</v>
      </c>
    </row>
    <row r="150" spans="1:12" ht="31.5" x14ac:dyDescent="0.25">
      <c r="A150" s="241">
        <f t="shared" si="3"/>
        <v>188</v>
      </c>
      <c r="B150" s="240" t="s">
        <v>630</v>
      </c>
      <c r="C150" s="13" t="s">
        <v>505</v>
      </c>
      <c r="D150" s="230" t="s">
        <v>631</v>
      </c>
      <c r="E150" s="237" t="s">
        <v>19</v>
      </c>
      <c r="F150" s="235">
        <v>8</v>
      </c>
      <c r="G150" s="248"/>
      <c r="H150" s="570" t="s">
        <v>288</v>
      </c>
      <c r="I150" s="306" t="s">
        <v>2544</v>
      </c>
      <c r="J150" s="328" t="s">
        <v>3073</v>
      </c>
      <c r="K150" s="327" t="s">
        <v>287</v>
      </c>
      <c r="L150" s="327" t="s">
        <v>2398</v>
      </c>
    </row>
    <row r="151" spans="1:12" ht="31.5" x14ac:dyDescent="0.25">
      <c r="A151" s="241">
        <f t="shared" si="3"/>
        <v>189</v>
      </c>
      <c r="B151" s="240" t="s">
        <v>632</v>
      </c>
      <c r="C151" s="13" t="s">
        <v>208</v>
      </c>
      <c r="D151" s="230" t="s">
        <v>774</v>
      </c>
      <c r="E151" s="235" t="s">
        <v>163</v>
      </c>
      <c r="F151" s="235">
        <v>7</v>
      </c>
      <c r="G151" s="248"/>
      <c r="H151" s="570" t="s">
        <v>2070</v>
      </c>
      <c r="I151" s="306" t="s">
        <v>2544</v>
      </c>
      <c r="J151" s="328" t="s">
        <v>3072</v>
      </c>
      <c r="K151" s="328" t="s">
        <v>2505</v>
      </c>
      <c r="L151" s="329" t="s">
        <v>2398</v>
      </c>
    </row>
    <row r="152" spans="1:12" ht="31.5" x14ac:dyDescent="0.25">
      <c r="A152" s="241">
        <f t="shared" si="3"/>
        <v>190</v>
      </c>
      <c r="B152" s="240" t="s">
        <v>633</v>
      </c>
      <c r="C152" s="13" t="s">
        <v>505</v>
      </c>
      <c r="D152" s="230" t="s">
        <v>634</v>
      </c>
      <c r="E152" s="237" t="s">
        <v>19</v>
      </c>
      <c r="F152" s="235">
        <v>8</v>
      </c>
      <c r="G152" s="248"/>
      <c r="H152" s="570" t="s">
        <v>288</v>
      </c>
      <c r="I152" s="306" t="s">
        <v>2544</v>
      </c>
      <c r="J152" s="328" t="s">
        <v>3073</v>
      </c>
      <c r="K152" s="327" t="s">
        <v>287</v>
      </c>
      <c r="L152" s="327" t="s">
        <v>2398</v>
      </c>
    </row>
    <row r="153" spans="1:12" ht="31.5" x14ac:dyDescent="0.25">
      <c r="A153" s="241">
        <f t="shared" si="3"/>
        <v>191</v>
      </c>
      <c r="B153" s="240" t="s">
        <v>635</v>
      </c>
      <c r="C153" s="13" t="s">
        <v>208</v>
      </c>
      <c r="D153" s="230" t="s">
        <v>775</v>
      </c>
      <c r="E153" s="235" t="s">
        <v>163</v>
      </c>
      <c r="F153" s="235">
        <v>7</v>
      </c>
      <c r="G153" s="248"/>
      <c r="H153" s="570" t="s">
        <v>2070</v>
      </c>
      <c r="I153" s="306" t="s">
        <v>2544</v>
      </c>
      <c r="J153" s="328" t="s">
        <v>3072</v>
      </c>
      <c r="K153" s="328" t="s">
        <v>2506</v>
      </c>
      <c r="L153" s="329" t="s">
        <v>2398</v>
      </c>
    </row>
    <row r="154" spans="1:12" ht="31.5" x14ac:dyDescent="0.25">
      <c r="A154" s="241">
        <f t="shared" si="3"/>
        <v>192</v>
      </c>
      <c r="B154" s="240" t="s">
        <v>636</v>
      </c>
      <c r="C154" s="13" t="s">
        <v>505</v>
      </c>
      <c r="D154" s="230" t="s">
        <v>637</v>
      </c>
      <c r="E154" s="237" t="s">
        <v>19</v>
      </c>
      <c r="F154" s="235">
        <v>8</v>
      </c>
      <c r="G154" s="248"/>
      <c r="H154" s="570" t="s">
        <v>288</v>
      </c>
      <c r="I154" s="306" t="s">
        <v>2544</v>
      </c>
      <c r="J154" s="328" t="s">
        <v>3073</v>
      </c>
      <c r="K154" s="327" t="s">
        <v>287</v>
      </c>
      <c r="L154" s="327" t="s">
        <v>2398</v>
      </c>
    </row>
    <row r="155" spans="1:12" ht="31.5" x14ac:dyDescent="0.25">
      <c r="A155" s="241">
        <f t="shared" ref="A155:A186" si="4">A154+1</f>
        <v>193</v>
      </c>
      <c r="B155" s="240" t="s">
        <v>638</v>
      </c>
      <c r="C155" s="13" t="s">
        <v>208</v>
      </c>
      <c r="D155" s="230" t="s">
        <v>776</v>
      </c>
      <c r="E155" s="235" t="s">
        <v>163</v>
      </c>
      <c r="F155" s="235">
        <v>7</v>
      </c>
      <c r="G155" s="248"/>
      <c r="H155" s="570" t="s">
        <v>2070</v>
      </c>
      <c r="I155" s="306" t="s">
        <v>2544</v>
      </c>
      <c r="J155" s="328" t="s">
        <v>3072</v>
      </c>
      <c r="K155" s="328" t="s">
        <v>2507</v>
      </c>
      <c r="L155" s="329" t="s">
        <v>2398</v>
      </c>
    </row>
    <row r="156" spans="1:12" ht="31.5" x14ac:dyDescent="0.25">
      <c r="A156" s="241">
        <f t="shared" si="4"/>
        <v>194</v>
      </c>
      <c r="B156" s="240" t="s">
        <v>639</v>
      </c>
      <c r="C156" s="13" t="s">
        <v>505</v>
      </c>
      <c r="D156" s="230" t="s">
        <v>640</v>
      </c>
      <c r="E156" s="237" t="s">
        <v>19</v>
      </c>
      <c r="F156" s="235">
        <v>8</v>
      </c>
      <c r="G156" s="248"/>
      <c r="H156" s="570" t="s">
        <v>288</v>
      </c>
      <c r="I156" s="306" t="s">
        <v>2544</v>
      </c>
      <c r="J156" s="328" t="s">
        <v>3073</v>
      </c>
      <c r="K156" s="327" t="s">
        <v>287</v>
      </c>
      <c r="L156" s="327" t="s">
        <v>2398</v>
      </c>
    </row>
    <row r="157" spans="1:12" ht="31.5" x14ac:dyDescent="0.25">
      <c r="A157" s="241">
        <f t="shared" si="4"/>
        <v>195</v>
      </c>
      <c r="B157" s="240" t="s">
        <v>641</v>
      </c>
      <c r="C157" s="13" t="s">
        <v>208</v>
      </c>
      <c r="D157" s="230" t="s">
        <v>777</v>
      </c>
      <c r="E157" s="235" t="s">
        <v>163</v>
      </c>
      <c r="F157" s="235">
        <v>7</v>
      </c>
      <c r="G157" s="248"/>
      <c r="H157" s="570" t="s">
        <v>2070</v>
      </c>
      <c r="I157" s="306" t="s">
        <v>2544</v>
      </c>
      <c r="J157" s="328" t="s">
        <v>3072</v>
      </c>
      <c r="K157" s="328" t="s">
        <v>2508</v>
      </c>
      <c r="L157" s="329" t="s">
        <v>2398</v>
      </c>
    </row>
    <row r="158" spans="1:12" ht="31.5" x14ac:dyDescent="0.25">
      <c r="A158" s="241">
        <f t="shared" si="4"/>
        <v>196</v>
      </c>
      <c r="B158" s="240" t="s">
        <v>642</v>
      </c>
      <c r="C158" s="13" t="s">
        <v>505</v>
      </c>
      <c r="D158" s="230" t="s">
        <v>643</v>
      </c>
      <c r="E158" s="237" t="s">
        <v>19</v>
      </c>
      <c r="F158" s="235">
        <v>8</v>
      </c>
      <c r="G158" s="248"/>
      <c r="H158" s="570" t="s">
        <v>288</v>
      </c>
      <c r="I158" s="306" t="s">
        <v>2544</v>
      </c>
      <c r="J158" s="328" t="s">
        <v>3073</v>
      </c>
      <c r="K158" s="327" t="s">
        <v>287</v>
      </c>
      <c r="L158" s="327" t="s">
        <v>2398</v>
      </c>
    </row>
    <row r="159" spans="1:12" ht="31.5" x14ac:dyDescent="0.25">
      <c r="A159" s="241">
        <f t="shared" si="4"/>
        <v>197</v>
      </c>
      <c r="B159" s="240" t="s">
        <v>644</v>
      </c>
      <c r="C159" s="13" t="s">
        <v>208</v>
      </c>
      <c r="D159" s="230" t="s">
        <v>778</v>
      </c>
      <c r="E159" s="235" t="s">
        <v>163</v>
      </c>
      <c r="F159" s="235">
        <v>7</v>
      </c>
      <c r="G159" s="248"/>
      <c r="H159" s="570" t="s">
        <v>2070</v>
      </c>
      <c r="I159" s="306" t="s">
        <v>2544</v>
      </c>
      <c r="J159" s="328" t="s">
        <v>3072</v>
      </c>
      <c r="K159" s="328" t="s">
        <v>2509</v>
      </c>
      <c r="L159" s="329" t="s">
        <v>2398</v>
      </c>
    </row>
    <row r="160" spans="1:12" ht="31.5" x14ac:dyDescent="0.25">
      <c r="A160" s="241">
        <f t="shared" si="4"/>
        <v>198</v>
      </c>
      <c r="B160" s="240" t="s">
        <v>645</v>
      </c>
      <c r="C160" s="13" t="s">
        <v>505</v>
      </c>
      <c r="D160" s="230" t="s">
        <v>646</v>
      </c>
      <c r="E160" s="237" t="s">
        <v>19</v>
      </c>
      <c r="F160" s="235">
        <v>8</v>
      </c>
      <c r="G160" s="248"/>
      <c r="H160" s="570" t="s">
        <v>288</v>
      </c>
      <c r="I160" s="306" t="s">
        <v>2544</v>
      </c>
      <c r="J160" s="328" t="s">
        <v>3073</v>
      </c>
      <c r="K160" s="327" t="s">
        <v>287</v>
      </c>
      <c r="L160" s="327" t="s">
        <v>2398</v>
      </c>
    </row>
    <row r="161" spans="1:12" ht="31.5" x14ac:dyDescent="0.25">
      <c r="A161" s="241">
        <f t="shared" si="4"/>
        <v>199</v>
      </c>
      <c r="B161" s="240" t="s">
        <v>647</v>
      </c>
      <c r="C161" s="13" t="s">
        <v>208</v>
      </c>
      <c r="D161" s="230" t="s">
        <v>779</v>
      </c>
      <c r="E161" s="235" t="s">
        <v>163</v>
      </c>
      <c r="F161" s="235">
        <v>7</v>
      </c>
      <c r="G161" s="248"/>
      <c r="H161" s="570" t="s">
        <v>2070</v>
      </c>
      <c r="I161" s="306" t="s">
        <v>2544</v>
      </c>
      <c r="J161" s="328" t="s">
        <v>3072</v>
      </c>
      <c r="K161" s="328" t="s">
        <v>2510</v>
      </c>
      <c r="L161" s="329" t="s">
        <v>2398</v>
      </c>
    </row>
    <row r="162" spans="1:12" ht="31.5" x14ac:dyDescent="0.25">
      <c r="A162" s="241">
        <f t="shared" si="4"/>
        <v>200</v>
      </c>
      <c r="B162" s="240" t="s">
        <v>648</v>
      </c>
      <c r="C162" s="13" t="s">
        <v>505</v>
      </c>
      <c r="D162" s="230" t="s">
        <v>649</v>
      </c>
      <c r="E162" s="237" t="s">
        <v>19</v>
      </c>
      <c r="F162" s="235">
        <v>8</v>
      </c>
      <c r="G162" s="248"/>
      <c r="H162" s="570" t="s">
        <v>288</v>
      </c>
      <c r="I162" s="306" t="s">
        <v>2544</v>
      </c>
      <c r="J162" s="328" t="s">
        <v>3073</v>
      </c>
      <c r="K162" s="327" t="s">
        <v>287</v>
      </c>
      <c r="L162" s="327" t="s">
        <v>2398</v>
      </c>
    </row>
    <row r="163" spans="1:12" ht="31.5" x14ac:dyDescent="0.25">
      <c r="A163" s="241">
        <f t="shared" si="4"/>
        <v>201</v>
      </c>
      <c r="B163" s="240" t="s">
        <v>650</v>
      </c>
      <c r="C163" s="13" t="s">
        <v>208</v>
      </c>
      <c r="D163" s="230" t="s">
        <v>780</v>
      </c>
      <c r="E163" s="235" t="s">
        <v>163</v>
      </c>
      <c r="F163" s="235">
        <v>7</v>
      </c>
      <c r="G163" s="248"/>
      <c r="H163" s="570" t="s">
        <v>2070</v>
      </c>
      <c r="I163" s="306" t="s">
        <v>2544</v>
      </c>
      <c r="J163" s="328" t="s">
        <v>3072</v>
      </c>
      <c r="K163" s="328" t="s">
        <v>2511</v>
      </c>
      <c r="L163" s="329" t="s">
        <v>2398</v>
      </c>
    </row>
    <row r="164" spans="1:12" ht="31.5" x14ac:dyDescent="0.25">
      <c r="A164" s="241">
        <f t="shared" si="4"/>
        <v>202</v>
      </c>
      <c r="B164" s="240" t="s">
        <v>651</v>
      </c>
      <c r="C164" s="13" t="s">
        <v>505</v>
      </c>
      <c r="D164" s="230" t="s">
        <v>652</v>
      </c>
      <c r="E164" s="237" t="s">
        <v>19</v>
      </c>
      <c r="F164" s="235">
        <v>8</v>
      </c>
      <c r="G164" s="248"/>
      <c r="H164" s="570" t="s">
        <v>288</v>
      </c>
      <c r="I164" s="306" t="s">
        <v>2544</v>
      </c>
      <c r="J164" s="328" t="s">
        <v>3073</v>
      </c>
      <c r="K164" s="327" t="s">
        <v>287</v>
      </c>
      <c r="L164" s="327" t="s">
        <v>2398</v>
      </c>
    </row>
    <row r="165" spans="1:12" ht="31.5" x14ac:dyDescent="0.25">
      <c r="A165" s="241">
        <f t="shared" si="4"/>
        <v>203</v>
      </c>
      <c r="B165" s="240" t="s">
        <v>653</v>
      </c>
      <c r="C165" s="13" t="s">
        <v>208</v>
      </c>
      <c r="D165" s="230" t="s">
        <v>781</v>
      </c>
      <c r="E165" s="235" t="s">
        <v>163</v>
      </c>
      <c r="F165" s="235">
        <v>7</v>
      </c>
      <c r="G165" s="248"/>
      <c r="H165" s="570" t="s">
        <v>2070</v>
      </c>
      <c r="I165" s="306" t="s">
        <v>2544</v>
      </c>
      <c r="J165" s="328" t="s">
        <v>3072</v>
      </c>
      <c r="K165" s="328" t="s">
        <v>2512</v>
      </c>
      <c r="L165" s="329" t="s">
        <v>2398</v>
      </c>
    </row>
    <row r="166" spans="1:12" ht="31.5" x14ac:dyDescent="0.25">
      <c r="A166" s="241">
        <f t="shared" si="4"/>
        <v>204</v>
      </c>
      <c r="B166" s="240" t="s">
        <v>654</v>
      </c>
      <c r="C166" s="13" t="s">
        <v>505</v>
      </c>
      <c r="D166" s="230" t="s">
        <v>655</v>
      </c>
      <c r="E166" s="237" t="s">
        <v>19</v>
      </c>
      <c r="F166" s="235">
        <v>8</v>
      </c>
      <c r="G166" s="248"/>
      <c r="H166" s="570" t="s">
        <v>288</v>
      </c>
      <c r="I166" s="306" t="s">
        <v>2544</v>
      </c>
      <c r="J166" s="328" t="s">
        <v>3073</v>
      </c>
      <c r="K166" s="327" t="s">
        <v>287</v>
      </c>
      <c r="L166" s="327" t="s">
        <v>2398</v>
      </c>
    </row>
    <row r="167" spans="1:12" ht="31.5" x14ac:dyDescent="0.25">
      <c r="A167" s="241">
        <f t="shared" si="4"/>
        <v>205</v>
      </c>
      <c r="B167" s="240" t="s">
        <v>656</v>
      </c>
      <c r="C167" s="13" t="s">
        <v>208</v>
      </c>
      <c r="D167" s="230" t="s">
        <v>782</v>
      </c>
      <c r="E167" s="235" t="s">
        <v>163</v>
      </c>
      <c r="F167" s="235">
        <v>7</v>
      </c>
      <c r="G167" s="248"/>
      <c r="H167" s="570" t="s">
        <v>2070</v>
      </c>
      <c r="I167" s="306" t="s">
        <v>2544</v>
      </c>
      <c r="J167" s="328" t="s">
        <v>3072</v>
      </c>
      <c r="K167" s="328" t="s">
        <v>2513</v>
      </c>
      <c r="L167" s="329" t="s">
        <v>2398</v>
      </c>
    </row>
    <row r="168" spans="1:12" ht="31.5" x14ac:dyDescent="0.25">
      <c r="A168" s="241">
        <f t="shared" si="4"/>
        <v>206</v>
      </c>
      <c r="B168" s="240" t="s">
        <v>657</v>
      </c>
      <c r="C168" s="13" t="s">
        <v>505</v>
      </c>
      <c r="D168" s="230" t="s">
        <v>658</v>
      </c>
      <c r="E168" s="237" t="s">
        <v>19</v>
      </c>
      <c r="F168" s="235">
        <v>8</v>
      </c>
      <c r="G168" s="248"/>
      <c r="H168" s="570" t="s">
        <v>288</v>
      </c>
      <c r="I168" s="306" t="s">
        <v>2544</v>
      </c>
      <c r="J168" s="328" t="s">
        <v>3073</v>
      </c>
      <c r="K168" s="327" t="s">
        <v>287</v>
      </c>
      <c r="L168" s="327" t="s">
        <v>2398</v>
      </c>
    </row>
    <row r="169" spans="1:12" ht="31.5" x14ac:dyDescent="0.25">
      <c r="A169" s="241">
        <f t="shared" si="4"/>
        <v>207</v>
      </c>
      <c r="B169" s="240" t="s">
        <v>659</v>
      </c>
      <c r="C169" s="13" t="s">
        <v>208</v>
      </c>
      <c r="D169" s="230" t="s">
        <v>783</v>
      </c>
      <c r="E169" s="235" t="s">
        <v>163</v>
      </c>
      <c r="F169" s="235">
        <v>7</v>
      </c>
      <c r="G169" s="248"/>
      <c r="H169" s="570" t="s">
        <v>2070</v>
      </c>
      <c r="I169" s="306" t="s">
        <v>2544</v>
      </c>
      <c r="J169" s="328" t="s">
        <v>3072</v>
      </c>
      <c r="K169" s="328" t="s">
        <v>2514</v>
      </c>
      <c r="L169" s="329" t="s">
        <v>2398</v>
      </c>
    </row>
    <row r="170" spans="1:12" ht="31.5" x14ac:dyDescent="0.25">
      <c r="A170" s="241">
        <f t="shared" si="4"/>
        <v>208</v>
      </c>
      <c r="B170" s="240" t="s">
        <v>660</v>
      </c>
      <c r="C170" s="13" t="s">
        <v>505</v>
      </c>
      <c r="D170" s="230" t="s">
        <v>661</v>
      </c>
      <c r="E170" s="237" t="s">
        <v>19</v>
      </c>
      <c r="F170" s="235">
        <v>8</v>
      </c>
      <c r="G170" s="248"/>
      <c r="H170" s="570" t="s">
        <v>288</v>
      </c>
      <c r="I170" s="306" t="s">
        <v>2544</v>
      </c>
      <c r="J170" s="328" t="s">
        <v>3073</v>
      </c>
      <c r="K170" s="327" t="s">
        <v>287</v>
      </c>
      <c r="L170" s="327" t="s">
        <v>2398</v>
      </c>
    </row>
    <row r="171" spans="1:12" ht="31.5" x14ac:dyDescent="0.25">
      <c r="A171" s="241">
        <f t="shared" si="4"/>
        <v>209</v>
      </c>
      <c r="B171" s="240" t="s">
        <v>662</v>
      </c>
      <c r="C171" s="13" t="s">
        <v>208</v>
      </c>
      <c r="D171" s="230" t="s">
        <v>784</v>
      </c>
      <c r="E171" s="235" t="s">
        <v>163</v>
      </c>
      <c r="F171" s="235">
        <v>7</v>
      </c>
      <c r="G171" s="248"/>
      <c r="H171" s="570" t="s">
        <v>2070</v>
      </c>
      <c r="I171" s="306" t="s">
        <v>2544</v>
      </c>
      <c r="J171" s="328" t="s">
        <v>3072</v>
      </c>
      <c r="K171" s="328" t="s">
        <v>2515</v>
      </c>
      <c r="L171" s="329" t="s">
        <v>2398</v>
      </c>
    </row>
    <row r="172" spans="1:12" ht="31.5" x14ac:dyDescent="0.25">
      <c r="A172" s="241">
        <f t="shared" si="4"/>
        <v>210</v>
      </c>
      <c r="B172" s="240" t="s">
        <v>663</v>
      </c>
      <c r="C172" s="13" t="s">
        <v>505</v>
      </c>
      <c r="D172" s="230" t="s">
        <v>664</v>
      </c>
      <c r="E172" s="237" t="s">
        <v>19</v>
      </c>
      <c r="F172" s="235">
        <v>8</v>
      </c>
      <c r="G172" s="248"/>
      <c r="H172" s="570" t="s">
        <v>288</v>
      </c>
      <c r="I172" s="306" t="s">
        <v>2544</v>
      </c>
      <c r="J172" s="328" t="s">
        <v>3073</v>
      </c>
      <c r="K172" s="327" t="s">
        <v>287</v>
      </c>
      <c r="L172" s="327" t="s">
        <v>2398</v>
      </c>
    </row>
    <row r="173" spans="1:12" ht="31.5" x14ac:dyDescent="0.25">
      <c r="A173" s="241">
        <f t="shared" si="4"/>
        <v>211</v>
      </c>
      <c r="B173" s="240" t="s">
        <v>665</v>
      </c>
      <c r="C173" s="13" t="s">
        <v>208</v>
      </c>
      <c r="D173" s="230" t="s">
        <v>785</v>
      </c>
      <c r="E173" s="235" t="s">
        <v>163</v>
      </c>
      <c r="F173" s="235">
        <v>7</v>
      </c>
      <c r="G173" s="248"/>
      <c r="H173" s="570" t="s">
        <v>2070</v>
      </c>
      <c r="I173" s="306" t="s">
        <v>2544</v>
      </c>
      <c r="J173" s="328" t="s">
        <v>3072</v>
      </c>
      <c r="K173" s="328" t="s">
        <v>2516</v>
      </c>
      <c r="L173" s="329" t="s">
        <v>2398</v>
      </c>
    </row>
    <row r="174" spans="1:12" ht="31.5" x14ac:dyDescent="0.25">
      <c r="A174" s="241">
        <f t="shared" si="4"/>
        <v>212</v>
      </c>
      <c r="B174" s="240" t="s">
        <v>666</v>
      </c>
      <c r="C174" s="13" t="s">
        <v>505</v>
      </c>
      <c r="D174" s="230" t="s">
        <v>667</v>
      </c>
      <c r="E174" s="237" t="s">
        <v>19</v>
      </c>
      <c r="F174" s="235">
        <v>8</v>
      </c>
      <c r="G174" s="248"/>
      <c r="H174" s="570" t="s">
        <v>288</v>
      </c>
      <c r="I174" s="306" t="s">
        <v>2544</v>
      </c>
      <c r="J174" s="328" t="s">
        <v>3073</v>
      </c>
      <c r="K174" s="327" t="s">
        <v>287</v>
      </c>
      <c r="L174" s="327" t="s">
        <v>2398</v>
      </c>
    </row>
    <row r="175" spans="1:12" ht="31.5" x14ac:dyDescent="0.25">
      <c r="A175" s="241">
        <f t="shared" si="4"/>
        <v>213</v>
      </c>
      <c r="B175" s="240" t="s">
        <v>668</v>
      </c>
      <c r="C175" s="13" t="s">
        <v>208</v>
      </c>
      <c r="D175" s="230" t="s">
        <v>786</v>
      </c>
      <c r="E175" s="235" t="s">
        <v>163</v>
      </c>
      <c r="F175" s="235">
        <v>7</v>
      </c>
      <c r="G175" s="248"/>
      <c r="H175" s="570" t="s">
        <v>2070</v>
      </c>
      <c r="I175" s="306" t="s">
        <v>2544</v>
      </c>
      <c r="J175" s="328" t="s">
        <v>3072</v>
      </c>
      <c r="K175" s="328" t="s">
        <v>2517</v>
      </c>
      <c r="L175" s="329" t="s">
        <v>2398</v>
      </c>
    </row>
    <row r="176" spans="1:12" ht="31.5" x14ac:dyDescent="0.25">
      <c r="A176" s="241">
        <f t="shared" si="4"/>
        <v>214</v>
      </c>
      <c r="B176" s="240" t="s">
        <v>669</v>
      </c>
      <c r="C176" s="13" t="s">
        <v>505</v>
      </c>
      <c r="D176" s="230" t="s">
        <v>670</v>
      </c>
      <c r="E176" s="237" t="s">
        <v>19</v>
      </c>
      <c r="F176" s="235">
        <v>8</v>
      </c>
      <c r="G176" s="248"/>
      <c r="H176" s="570" t="s">
        <v>288</v>
      </c>
      <c r="I176" s="306" t="s">
        <v>2544</v>
      </c>
      <c r="J176" s="328" t="s">
        <v>3073</v>
      </c>
      <c r="K176" s="327" t="s">
        <v>287</v>
      </c>
      <c r="L176" s="327" t="s">
        <v>2398</v>
      </c>
    </row>
    <row r="177" spans="1:12" ht="31.5" x14ac:dyDescent="0.25">
      <c r="A177" s="241">
        <f t="shared" si="4"/>
        <v>215</v>
      </c>
      <c r="B177" s="240" t="s">
        <v>671</v>
      </c>
      <c r="C177" s="13" t="s">
        <v>208</v>
      </c>
      <c r="D177" s="230" t="s">
        <v>787</v>
      </c>
      <c r="E177" s="235" t="s">
        <v>163</v>
      </c>
      <c r="F177" s="235">
        <v>7</v>
      </c>
      <c r="G177" s="248"/>
      <c r="H177" s="570" t="s">
        <v>2070</v>
      </c>
      <c r="I177" s="306" t="s">
        <v>2544</v>
      </c>
      <c r="J177" s="328" t="s">
        <v>3072</v>
      </c>
      <c r="K177" s="328" t="s">
        <v>2518</v>
      </c>
      <c r="L177" s="329" t="s">
        <v>2398</v>
      </c>
    </row>
    <row r="178" spans="1:12" ht="31.5" x14ac:dyDescent="0.25">
      <c r="A178" s="241">
        <f t="shared" si="4"/>
        <v>216</v>
      </c>
      <c r="B178" s="240" t="s">
        <v>672</v>
      </c>
      <c r="C178" s="13" t="s">
        <v>505</v>
      </c>
      <c r="D178" s="230" t="s">
        <v>673</v>
      </c>
      <c r="E178" s="237" t="s">
        <v>19</v>
      </c>
      <c r="F178" s="235">
        <v>8</v>
      </c>
      <c r="G178" s="248"/>
      <c r="H178" s="570" t="s">
        <v>288</v>
      </c>
      <c r="I178" s="306" t="s">
        <v>2544</v>
      </c>
      <c r="J178" s="328" t="s">
        <v>3073</v>
      </c>
      <c r="K178" s="327" t="s">
        <v>287</v>
      </c>
      <c r="L178" s="327" t="s">
        <v>2398</v>
      </c>
    </row>
    <row r="179" spans="1:12" ht="31.5" x14ac:dyDescent="0.25">
      <c r="A179" s="241">
        <f t="shared" si="4"/>
        <v>217</v>
      </c>
      <c r="B179" s="240" t="s">
        <v>674</v>
      </c>
      <c r="C179" s="13" t="s">
        <v>208</v>
      </c>
      <c r="D179" s="230" t="s">
        <v>788</v>
      </c>
      <c r="E179" s="235" t="s">
        <v>163</v>
      </c>
      <c r="F179" s="235">
        <v>7</v>
      </c>
      <c r="G179" s="248"/>
      <c r="H179" s="570" t="s">
        <v>2070</v>
      </c>
      <c r="I179" s="306" t="s">
        <v>2544</v>
      </c>
      <c r="J179" s="328" t="s">
        <v>3072</v>
      </c>
      <c r="K179" s="328" t="s">
        <v>2519</v>
      </c>
      <c r="L179" s="329" t="s">
        <v>2398</v>
      </c>
    </row>
    <row r="180" spans="1:12" ht="31.5" x14ac:dyDescent="0.25">
      <c r="A180" s="241">
        <f t="shared" si="4"/>
        <v>218</v>
      </c>
      <c r="B180" s="240" t="s">
        <v>675</v>
      </c>
      <c r="C180" s="13" t="s">
        <v>505</v>
      </c>
      <c r="D180" s="230" t="s">
        <v>676</v>
      </c>
      <c r="E180" s="237" t="s">
        <v>19</v>
      </c>
      <c r="F180" s="235">
        <v>8</v>
      </c>
      <c r="G180" s="248"/>
      <c r="H180" s="570" t="s">
        <v>288</v>
      </c>
      <c r="I180" s="306" t="s">
        <v>2544</v>
      </c>
      <c r="J180" s="328" t="s">
        <v>3073</v>
      </c>
      <c r="K180" s="327" t="s">
        <v>287</v>
      </c>
      <c r="L180" s="327" t="s">
        <v>2398</v>
      </c>
    </row>
    <row r="181" spans="1:12" ht="31.5" x14ac:dyDescent="0.25">
      <c r="A181" s="241">
        <f t="shared" si="4"/>
        <v>219</v>
      </c>
      <c r="B181" s="240" t="s">
        <v>677</v>
      </c>
      <c r="C181" s="13" t="s">
        <v>208</v>
      </c>
      <c r="D181" s="230" t="s">
        <v>789</v>
      </c>
      <c r="E181" s="235" t="s">
        <v>163</v>
      </c>
      <c r="F181" s="235">
        <v>7</v>
      </c>
      <c r="G181" s="248"/>
      <c r="H181" s="570" t="s">
        <v>2070</v>
      </c>
      <c r="I181" s="306" t="s">
        <v>2544</v>
      </c>
      <c r="J181" s="328" t="s">
        <v>3072</v>
      </c>
      <c r="K181" s="328" t="s">
        <v>2520</v>
      </c>
      <c r="L181" s="329" t="s">
        <v>2398</v>
      </c>
    </row>
    <row r="182" spans="1:12" ht="31.5" x14ac:dyDescent="0.25">
      <c r="A182" s="241">
        <f t="shared" si="4"/>
        <v>220</v>
      </c>
      <c r="B182" s="240" t="s">
        <v>678</v>
      </c>
      <c r="C182" s="13" t="s">
        <v>505</v>
      </c>
      <c r="D182" s="230" t="s">
        <v>679</v>
      </c>
      <c r="E182" s="237" t="s">
        <v>19</v>
      </c>
      <c r="F182" s="235">
        <v>8</v>
      </c>
      <c r="G182" s="248"/>
      <c r="H182" s="570" t="s">
        <v>288</v>
      </c>
      <c r="I182" s="306" t="s">
        <v>2544</v>
      </c>
      <c r="J182" s="328" t="s">
        <v>3073</v>
      </c>
      <c r="K182" s="327" t="s">
        <v>287</v>
      </c>
      <c r="L182" s="327" t="s">
        <v>2398</v>
      </c>
    </row>
    <row r="183" spans="1:12" ht="31.5" x14ac:dyDescent="0.25">
      <c r="A183" s="241">
        <f t="shared" si="4"/>
        <v>221</v>
      </c>
      <c r="B183" s="240" t="s">
        <v>680</v>
      </c>
      <c r="C183" s="13" t="s">
        <v>208</v>
      </c>
      <c r="D183" s="230" t="s">
        <v>790</v>
      </c>
      <c r="E183" s="235" t="s">
        <v>163</v>
      </c>
      <c r="F183" s="235">
        <v>7</v>
      </c>
      <c r="G183" s="248"/>
      <c r="H183" s="570" t="s">
        <v>2070</v>
      </c>
      <c r="I183" s="306" t="s">
        <v>2544</v>
      </c>
      <c r="J183" s="328" t="s">
        <v>3072</v>
      </c>
      <c r="K183" s="328" t="s">
        <v>2521</v>
      </c>
      <c r="L183" s="329" t="s">
        <v>2398</v>
      </c>
    </row>
    <row r="184" spans="1:12" ht="31.5" x14ac:dyDescent="0.25">
      <c r="A184" s="241">
        <f t="shared" si="4"/>
        <v>222</v>
      </c>
      <c r="B184" s="240" t="s">
        <v>681</v>
      </c>
      <c r="C184" s="13" t="s">
        <v>505</v>
      </c>
      <c r="D184" s="230" t="s">
        <v>682</v>
      </c>
      <c r="E184" s="237" t="s">
        <v>19</v>
      </c>
      <c r="F184" s="235">
        <v>8</v>
      </c>
      <c r="G184" s="248"/>
      <c r="H184" s="570" t="s">
        <v>288</v>
      </c>
      <c r="I184" s="306" t="s">
        <v>2544</v>
      </c>
      <c r="J184" s="328" t="s">
        <v>3073</v>
      </c>
      <c r="K184" s="327" t="s">
        <v>287</v>
      </c>
      <c r="L184" s="327" t="s">
        <v>2398</v>
      </c>
    </row>
    <row r="185" spans="1:12" ht="31.5" x14ac:dyDescent="0.25">
      <c r="A185" s="241">
        <f t="shared" si="4"/>
        <v>223</v>
      </c>
      <c r="B185" s="240" t="s">
        <v>683</v>
      </c>
      <c r="C185" s="13" t="s">
        <v>208</v>
      </c>
      <c r="D185" s="230" t="s">
        <v>791</v>
      </c>
      <c r="E185" s="235" t="s">
        <v>163</v>
      </c>
      <c r="F185" s="235">
        <v>7</v>
      </c>
      <c r="G185" s="248"/>
      <c r="H185" s="570" t="s">
        <v>2070</v>
      </c>
      <c r="I185" s="306" t="s">
        <v>2544</v>
      </c>
      <c r="J185" s="328" t="s">
        <v>3072</v>
      </c>
      <c r="K185" s="328" t="s">
        <v>2522</v>
      </c>
      <c r="L185" s="329" t="s">
        <v>2398</v>
      </c>
    </row>
    <row r="186" spans="1:12" ht="31.5" x14ac:dyDescent="0.25">
      <c r="A186" s="241">
        <f t="shared" si="4"/>
        <v>224</v>
      </c>
      <c r="B186" s="240" t="s">
        <v>684</v>
      </c>
      <c r="C186" s="13" t="s">
        <v>505</v>
      </c>
      <c r="D186" s="230" t="s">
        <v>685</v>
      </c>
      <c r="E186" s="237" t="s">
        <v>19</v>
      </c>
      <c r="F186" s="235">
        <v>8</v>
      </c>
      <c r="G186" s="248"/>
      <c r="H186" s="570" t="s">
        <v>288</v>
      </c>
      <c r="I186" s="306" t="s">
        <v>2544</v>
      </c>
      <c r="J186" s="328" t="s">
        <v>3073</v>
      </c>
      <c r="K186" s="327" t="s">
        <v>287</v>
      </c>
      <c r="L186" s="327" t="s">
        <v>2398</v>
      </c>
    </row>
    <row r="187" spans="1:12" ht="31.5" x14ac:dyDescent="0.25">
      <c r="A187" s="241">
        <f t="shared" ref="A187:A218" si="5">A186+1</f>
        <v>225</v>
      </c>
      <c r="B187" s="240" t="s">
        <v>686</v>
      </c>
      <c r="C187" s="13" t="s">
        <v>208</v>
      </c>
      <c r="D187" s="230" t="s">
        <v>792</v>
      </c>
      <c r="E187" s="235" t="s">
        <v>163</v>
      </c>
      <c r="F187" s="235">
        <v>7</v>
      </c>
      <c r="G187" s="248"/>
      <c r="H187" s="570" t="s">
        <v>2070</v>
      </c>
      <c r="I187" s="306" t="s">
        <v>2544</v>
      </c>
      <c r="J187" s="328" t="s">
        <v>3072</v>
      </c>
      <c r="K187" s="328" t="s">
        <v>2523</v>
      </c>
      <c r="L187" s="329" t="s">
        <v>2398</v>
      </c>
    </row>
    <row r="188" spans="1:12" ht="31.5" x14ac:dyDescent="0.25">
      <c r="A188" s="241">
        <f t="shared" si="5"/>
        <v>226</v>
      </c>
      <c r="B188" s="240" t="s">
        <v>687</v>
      </c>
      <c r="C188" s="13" t="s">
        <v>505</v>
      </c>
      <c r="D188" s="230" t="s">
        <v>688</v>
      </c>
      <c r="E188" s="237" t="s">
        <v>19</v>
      </c>
      <c r="F188" s="235">
        <v>8</v>
      </c>
      <c r="G188" s="248"/>
      <c r="H188" s="570" t="s">
        <v>288</v>
      </c>
      <c r="I188" s="306" t="s">
        <v>2544</v>
      </c>
      <c r="J188" s="328" t="s">
        <v>3073</v>
      </c>
      <c r="K188" s="327" t="s">
        <v>287</v>
      </c>
      <c r="L188" s="327" t="s">
        <v>2398</v>
      </c>
    </row>
    <row r="189" spans="1:12" ht="31.5" x14ac:dyDescent="0.25">
      <c r="A189" s="241">
        <f t="shared" si="5"/>
        <v>227</v>
      </c>
      <c r="B189" s="240" t="s">
        <v>689</v>
      </c>
      <c r="C189" s="13" t="s">
        <v>208</v>
      </c>
      <c r="D189" s="230" t="s">
        <v>793</v>
      </c>
      <c r="E189" s="235" t="s">
        <v>163</v>
      </c>
      <c r="F189" s="235">
        <v>7</v>
      </c>
      <c r="G189" s="248"/>
      <c r="H189" s="570" t="s">
        <v>2070</v>
      </c>
      <c r="I189" s="306" t="s">
        <v>2544</v>
      </c>
      <c r="J189" s="328" t="s">
        <v>3072</v>
      </c>
      <c r="K189" s="328" t="s">
        <v>2524</v>
      </c>
      <c r="L189" s="329" t="s">
        <v>2398</v>
      </c>
    </row>
    <row r="190" spans="1:12" ht="31.5" x14ac:dyDescent="0.25">
      <c r="A190" s="241">
        <f t="shared" si="5"/>
        <v>228</v>
      </c>
      <c r="B190" s="240" t="s">
        <v>690</v>
      </c>
      <c r="C190" s="13" t="s">
        <v>505</v>
      </c>
      <c r="D190" s="230" t="s">
        <v>691</v>
      </c>
      <c r="E190" s="237" t="s">
        <v>19</v>
      </c>
      <c r="F190" s="235">
        <v>8</v>
      </c>
      <c r="G190" s="248"/>
      <c r="H190" s="570" t="s">
        <v>288</v>
      </c>
      <c r="I190" s="306" t="s">
        <v>2544</v>
      </c>
      <c r="J190" s="328" t="s">
        <v>3073</v>
      </c>
      <c r="K190" s="327" t="s">
        <v>287</v>
      </c>
      <c r="L190" s="327" t="s">
        <v>2398</v>
      </c>
    </row>
    <row r="191" spans="1:12" ht="31.5" x14ac:dyDescent="0.25">
      <c r="A191" s="241">
        <f t="shared" si="5"/>
        <v>229</v>
      </c>
      <c r="B191" s="240" t="s">
        <v>692</v>
      </c>
      <c r="C191" s="13" t="s">
        <v>208</v>
      </c>
      <c r="D191" s="230" t="s">
        <v>794</v>
      </c>
      <c r="E191" s="235" t="s">
        <v>163</v>
      </c>
      <c r="F191" s="235">
        <v>7</v>
      </c>
      <c r="G191" s="248"/>
      <c r="H191" s="570" t="s">
        <v>2070</v>
      </c>
      <c r="I191" s="306" t="s">
        <v>2544</v>
      </c>
      <c r="J191" s="328" t="s">
        <v>3072</v>
      </c>
      <c r="K191" s="328" t="s">
        <v>2525</v>
      </c>
      <c r="L191" s="329" t="s">
        <v>2398</v>
      </c>
    </row>
    <row r="192" spans="1:12" ht="31.5" x14ac:dyDescent="0.25">
      <c r="A192" s="241">
        <f t="shared" si="5"/>
        <v>230</v>
      </c>
      <c r="B192" s="240" t="s">
        <v>693</v>
      </c>
      <c r="C192" s="13" t="s">
        <v>505</v>
      </c>
      <c r="D192" s="230" t="s">
        <v>694</v>
      </c>
      <c r="E192" s="237" t="s">
        <v>19</v>
      </c>
      <c r="F192" s="235">
        <v>8</v>
      </c>
      <c r="G192" s="248"/>
      <c r="H192" s="570" t="s">
        <v>288</v>
      </c>
      <c r="I192" s="306" t="s">
        <v>2544</v>
      </c>
      <c r="J192" s="328" t="s">
        <v>3073</v>
      </c>
      <c r="K192" s="327" t="s">
        <v>287</v>
      </c>
      <c r="L192" s="327" t="s">
        <v>2398</v>
      </c>
    </row>
    <row r="193" spans="1:12" ht="31.5" x14ac:dyDescent="0.25">
      <c r="A193" s="241">
        <f t="shared" si="5"/>
        <v>231</v>
      </c>
      <c r="B193" s="240" t="s">
        <v>695</v>
      </c>
      <c r="C193" s="13" t="s">
        <v>208</v>
      </c>
      <c r="D193" s="230" t="s">
        <v>795</v>
      </c>
      <c r="E193" s="235" t="s">
        <v>163</v>
      </c>
      <c r="F193" s="235">
        <v>7</v>
      </c>
      <c r="G193" s="248"/>
      <c r="H193" s="570" t="s">
        <v>2070</v>
      </c>
      <c r="I193" s="306" t="s">
        <v>2544</v>
      </c>
      <c r="J193" s="328" t="s">
        <v>3072</v>
      </c>
      <c r="K193" s="328" t="s">
        <v>2526</v>
      </c>
      <c r="L193" s="329" t="s">
        <v>2398</v>
      </c>
    </row>
    <row r="194" spans="1:12" ht="31.5" x14ac:dyDescent="0.25">
      <c r="A194" s="241">
        <f t="shared" si="5"/>
        <v>232</v>
      </c>
      <c r="B194" s="240" t="s">
        <v>696</v>
      </c>
      <c r="C194" s="13" t="s">
        <v>505</v>
      </c>
      <c r="D194" s="230" t="s">
        <v>697</v>
      </c>
      <c r="E194" s="237" t="s">
        <v>19</v>
      </c>
      <c r="F194" s="235">
        <v>8</v>
      </c>
      <c r="G194" s="248"/>
      <c r="H194" s="570" t="s">
        <v>288</v>
      </c>
      <c r="I194" s="306" t="s">
        <v>2544</v>
      </c>
      <c r="J194" s="328" t="s">
        <v>3073</v>
      </c>
      <c r="K194" s="327" t="s">
        <v>287</v>
      </c>
      <c r="L194" s="327" t="s">
        <v>2398</v>
      </c>
    </row>
    <row r="195" spans="1:12" ht="31.5" x14ac:dyDescent="0.25">
      <c r="A195" s="241">
        <f t="shared" si="5"/>
        <v>233</v>
      </c>
      <c r="B195" s="240" t="s">
        <v>698</v>
      </c>
      <c r="C195" s="13" t="s">
        <v>208</v>
      </c>
      <c r="D195" s="230" t="s">
        <v>796</v>
      </c>
      <c r="E195" s="235" t="s">
        <v>163</v>
      </c>
      <c r="F195" s="235">
        <v>7</v>
      </c>
      <c r="G195" s="248"/>
      <c r="H195" s="570" t="s">
        <v>2070</v>
      </c>
      <c r="I195" s="306" t="s">
        <v>2544</v>
      </c>
      <c r="J195" s="328" t="s">
        <v>3072</v>
      </c>
      <c r="K195" s="328" t="s">
        <v>2527</v>
      </c>
      <c r="L195" s="329" t="s">
        <v>2398</v>
      </c>
    </row>
    <row r="196" spans="1:12" ht="31.5" x14ac:dyDescent="0.25">
      <c r="A196" s="241">
        <f t="shared" si="5"/>
        <v>234</v>
      </c>
      <c r="B196" s="240" t="s">
        <v>699</v>
      </c>
      <c r="C196" s="13" t="s">
        <v>505</v>
      </c>
      <c r="D196" s="230" t="s">
        <v>700</v>
      </c>
      <c r="E196" s="237" t="s">
        <v>19</v>
      </c>
      <c r="F196" s="235">
        <v>8</v>
      </c>
      <c r="G196" s="248"/>
      <c r="H196" s="570" t="s">
        <v>288</v>
      </c>
      <c r="I196" s="306" t="s">
        <v>2544</v>
      </c>
      <c r="J196" s="328" t="s">
        <v>3073</v>
      </c>
      <c r="K196" s="327" t="s">
        <v>287</v>
      </c>
      <c r="L196" s="327" t="s">
        <v>2398</v>
      </c>
    </row>
    <row r="197" spans="1:12" ht="31.5" x14ac:dyDescent="0.25">
      <c r="A197" s="241">
        <f t="shared" si="5"/>
        <v>235</v>
      </c>
      <c r="B197" s="240" t="s">
        <v>701</v>
      </c>
      <c r="C197" s="13" t="s">
        <v>208</v>
      </c>
      <c r="D197" s="230" t="s">
        <v>797</v>
      </c>
      <c r="E197" s="235" t="s">
        <v>163</v>
      </c>
      <c r="F197" s="235">
        <v>7</v>
      </c>
      <c r="G197" s="248"/>
      <c r="H197" s="570" t="s">
        <v>2070</v>
      </c>
      <c r="I197" s="306" t="s">
        <v>2544</v>
      </c>
      <c r="J197" s="328" t="s">
        <v>3072</v>
      </c>
      <c r="K197" s="328" t="s">
        <v>2528</v>
      </c>
      <c r="L197" s="329" t="s">
        <v>2398</v>
      </c>
    </row>
    <row r="198" spans="1:12" ht="31.5" x14ac:dyDescent="0.25">
      <c r="A198" s="241">
        <f t="shared" si="5"/>
        <v>236</v>
      </c>
      <c r="B198" s="240" t="s">
        <v>702</v>
      </c>
      <c r="C198" s="13" t="s">
        <v>505</v>
      </c>
      <c r="D198" s="230" t="s">
        <v>703</v>
      </c>
      <c r="E198" s="237" t="s">
        <v>19</v>
      </c>
      <c r="F198" s="235">
        <v>8</v>
      </c>
      <c r="G198" s="248"/>
      <c r="H198" s="570" t="s">
        <v>288</v>
      </c>
      <c r="I198" s="306" t="s">
        <v>2544</v>
      </c>
      <c r="J198" s="328" t="s">
        <v>3073</v>
      </c>
      <c r="K198" s="327" t="s">
        <v>287</v>
      </c>
      <c r="L198" s="327" t="s">
        <v>2398</v>
      </c>
    </row>
    <row r="199" spans="1:12" ht="31.5" x14ac:dyDescent="0.25">
      <c r="A199" s="241">
        <f t="shared" si="5"/>
        <v>237</v>
      </c>
      <c r="B199" s="240" t="s">
        <v>704</v>
      </c>
      <c r="C199" s="13" t="s">
        <v>208</v>
      </c>
      <c r="D199" s="230" t="s">
        <v>798</v>
      </c>
      <c r="E199" s="235" t="s">
        <v>163</v>
      </c>
      <c r="F199" s="235">
        <v>7</v>
      </c>
      <c r="G199" s="248"/>
      <c r="H199" s="570" t="s">
        <v>2070</v>
      </c>
      <c r="I199" s="306" t="s">
        <v>2544</v>
      </c>
      <c r="J199" s="328" t="s">
        <v>3072</v>
      </c>
      <c r="K199" s="328" t="s">
        <v>2529</v>
      </c>
      <c r="L199" s="329" t="s">
        <v>2398</v>
      </c>
    </row>
    <row r="200" spans="1:12" ht="31.5" x14ac:dyDescent="0.25">
      <c r="A200" s="241">
        <f t="shared" si="5"/>
        <v>238</v>
      </c>
      <c r="B200" s="240" t="s">
        <v>705</v>
      </c>
      <c r="C200" s="13" t="s">
        <v>505</v>
      </c>
      <c r="D200" s="230" t="s">
        <v>706</v>
      </c>
      <c r="E200" s="237" t="s">
        <v>19</v>
      </c>
      <c r="F200" s="235">
        <v>8</v>
      </c>
      <c r="G200" s="248"/>
      <c r="H200" s="570" t="s">
        <v>288</v>
      </c>
      <c r="I200" s="306" t="s">
        <v>2544</v>
      </c>
      <c r="J200" s="328" t="s">
        <v>3073</v>
      </c>
      <c r="K200" s="327" t="s">
        <v>287</v>
      </c>
      <c r="L200" s="327" t="s">
        <v>2398</v>
      </c>
    </row>
    <row r="201" spans="1:12" ht="31.5" x14ac:dyDescent="0.25">
      <c r="A201" s="241">
        <f t="shared" si="5"/>
        <v>239</v>
      </c>
      <c r="B201" s="240" t="s">
        <v>707</v>
      </c>
      <c r="C201" s="13" t="s">
        <v>208</v>
      </c>
      <c r="D201" s="230" t="s">
        <v>799</v>
      </c>
      <c r="E201" s="235" t="s">
        <v>163</v>
      </c>
      <c r="F201" s="235">
        <v>7</v>
      </c>
      <c r="G201" s="248"/>
      <c r="H201" s="570" t="s">
        <v>2070</v>
      </c>
      <c r="I201" s="306" t="s">
        <v>2544</v>
      </c>
      <c r="J201" s="328" t="s">
        <v>3072</v>
      </c>
      <c r="K201" s="328" t="s">
        <v>2530</v>
      </c>
      <c r="L201" s="329" t="s">
        <v>2398</v>
      </c>
    </row>
    <row r="202" spans="1:12" ht="31.5" x14ac:dyDescent="0.25">
      <c r="A202" s="241">
        <f t="shared" si="5"/>
        <v>240</v>
      </c>
      <c r="B202" s="240" t="s">
        <v>708</v>
      </c>
      <c r="C202" s="13" t="s">
        <v>505</v>
      </c>
      <c r="D202" s="230" t="s">
        <v>709</v>
      </c>
      <c r="E202" s="237" t="s">
        <v>19</v>
      </c>
      <c r="F202" s="235">
        <v>8</v>
      </c>
      <c r="G202" s="248"/>
      <c r="H202" s="570" t="s">
        <v>288</v>
      </c>
      <c r="I202" s="306" t="s">
        <v>2544</v>
      </c>
      <c r="J202" s="328" t="s">
        <v>3073</v>
      </c>
      <c r="K202" s="327" t="s">
        <v>287</v>
      </c>
      <c r="L202" s="327" t="s">
        <v>2398</v>
      </c>
    </row>
    <row r="203" spans="1:12" ht="31.5" x14ac:dyDescent="0.25">
      <c r="A203" s="241">
        <f t="shared" si="5"/>
        <v>241</v>
      </c>
      <c r="B203" s="240" t="s">
        <v>710</v>
      </c>
      <c r="C203" s="13" t="s">
        <v>208</v>
      </c>
      <c r="D203" s="230" t="s">
        <v>800</v>
      </c>
      <c r="E203" s="235" t="s">
        <v>163</v>
      </c>
      <c r="F203" s="235">
        <v>7</v>
      </c>
      <c r="G203" s="248"/>
      <c r="H203" s="570" t="s">
        <v>2070</v>
      </c>
      <c r="I203" s="306" t="s">
        <v>2544</v>
      </c>
      <c r="J203" s="328" t="s">
        <v>3072</v>
      </c>
      <c r="K203" s="328" t="s">
        <v>2531</v>
      </c>
      <c r="L203" s="329" t="s">
        <v>2398</v>
      </c>
    </row>
    <row r="204" spans="1:12" ht="31.5" x14ac:dyDescent="0.25">
      <c r="A204" s="241">
        <f t="shared" si="5"/>
        <v>242</v>
      </c>
      <c r="B204" s="240" t="s">
        <v>711</v>
      </c>
      <c r="C204" s="13" t="s">
        <v>505</v>
      </c>
      <c r="D204" s="230" t="s">
        <v>712</v>
      </c>
      <c r="E204" s="237" t="s">
        <v>19</v>
      </c>
      <c r="F204" s="235">
        <v>8</v>
      </c>
      <c r="G204" s="248"/>
      <c r="H204" s="570" t="s">
        <v>288</v>
      </c>
      <c r="I204" s="306" t="s">
        <v>2544</v>
      </c>
      <c r="J204" s="328" t="s">
        <v>3073</v>
      </c>
      <c r="K204" s="327" t="s">
        <v>287</v>
      </c>
      <c r="L204" s="327" t="s">
        <v>2398</v>
      </c>
    </row>
    <row r="205" spans="1:12" ht="31.5" x14ac:dyDescent="0.25">
      <c r="A205" s="241">
        <f t="shared" si="5"/>
        <v>243</v>
      </c>
      <c r="B205" s="240" t="s">
        <v>713</v>
      </c>
      <c r="C205" s="13" t="s">
        <v>208</v>
      </c>
      <c r="D205" s="230" t="s">
        <v>801</v>
      </c>
      <c r="E205" s="235" t="s">
        <v>163</v>
      </c>
      <c r="F205" s="235">
        <v>7</v>
      </c>
      <c r="G205" s="248"/>
      <c r="H205" s="570" t="s">
        <v>2070</v>
      </c>
      <c r="I205" s="306" t="s">
        <v>2544</v>
      </c>
      <c r="J205" s="328" t="s">
        <v>3072</v>
      </c>
      <c r="K205" s="328" t="s">
        <v>2532</v>
      </c>
      <c r="L205" s="329" t="s">
        <v>2398</v>
      </c>
    </row>
    <row r="206" spans="1:12" ht="31.5" x14ac:dyDescent="0.25">
      <c r="A206" s="241">
        <f t="shared" si="5"/>
        <v>244</v>
      </c>
      <c r="B206" s="240" t="s">
        <v>714</v>
      </c>
      <c r="C206" s="13" t="s">
        <v>505</v>
      </c>
      <c r="D206" s="230" t="s">
        <v>715</v>
      </c>
      <c r="E206" s="237" t="s">
        <v>19</v>
      </c>
      <c r="F206" s="235">
        <v>8</v>
      </c>
      <c r="G206" s="248"/>
      <c r="H206" s="570" t="s">
        <v>288</v>
      </c>
      <c r="I206" s="306" t="s">
        <v>2544</v>
      </c>
      <c r="J206" s="328" t="s">
        <v>3073</v>
      </c>
      <c r="K206" s="327" t="s">
        <v>287</v>
      </c>
      <c r="L206" s="327" t="s">
        <v>2398</v>
      </c>
    </row>
    <row r="207" spans="1:12" ht="31.5" x14ac:dyDescent="0.25">
      <c r="A207" s="241">
        <f t="shared" si="5"/>
        <v>245</v>
      </c>
      <c r="B207" s="240" t="s">
        <v>716</v>
      </c>
      <c r="C207" s="13" t="s">
        <v>208</v>
      </c>
      <c r="D207" s="230" t="s">
        <v>802</v>
      </c>
      <c r="E207" s="235" t="s">
        <v>163</v>
      </c>
      <c r="F207" s="235">
        <v>7</v>
      </c>
      <c r="G207" s="248"/>
      <c r="H207" s="570" t="s">
        <v>2070</v>
      </c>
      <c r="I207" s="306" t="s">
        <v>2544</v>
      </c>
      <c r="J207" s="328" t="s">
        <v>3072</v>
      </c>
      <c r="K207" s="328" t="s">
        <v>2533</v>
      </c>
      <c r="L207" s="329" t="s">
        <v>2398</v>
      </c>
    </row>
    <row r="208" spans="1:12" ht="31.5" x14ac:dyDescent="0.25">
      <c r="A208" s="241">
        <f t="shared" si="5"/>
        <v>246</v>
      </c>
      <c r="B208" s="240" t="s">
        <v>717</v>
      </c>
      <c r="C208" s="13" t="s">
        <v>505</v>
      </c>
      <c r="D208" s="230" t="s">
        <v>718</v>
      </c>
      <c r="E208" s="237" t="s">
        <v>19</v>
      </c>
      <c r="F208" s="235">
        <v>8</v>
      </c>
      <c r="G208" s="248"/>
      <c r="H208" s="570" t="s">
        <v>288</v>
      </c>
      <c r="I208" s="306" t="s">
        <v>2544</v>
      </c>
      <c r="J208" s="328" t="s">
        <v>3073</v>
      </c>
      <c r="K208" s="327" t="s">
        <v>287</v>
      </c>
      <c r="L208" s="327" t="s">
        <v>2398</v>
      </c>
    </row>
    <row r="209" spans="1:12" ht="31.5" x14ac:dyDescent="0.25">
      <c r="A209" s="241">
        <f t="shared" si="5"/>
        <v>247</v>
      </c>
      <c r="B209" s="240" t="s">
        <v>719</v>
      </c>
      <c r="C209" s="13" t="s">
        <v>208</v>
      </c>
      <c r="D209" s="230" t="s">
        <v>803</v>
      </c>
      <c r="E209" s="235" t="s">
        <v>163</v>
      </c>
      <c r="F209" s="235">
        <v>7</v>
      </c>
      <c r="G209" s="248"/>
      <c r="H209" s="570" t="s">
        <v>2070</v>
      </c>
      <c r="I209" s="306" t="s">
        <v>2544</v>
      </c>
      <c r="J209" s="328" t="s">
        <v>3072</v>
      </c>
      <c r="K209" s="328" t="s">
        <v>2534</v>
      </c>
      <c r="L209" s="329" t="s">
        <v>2398</v>
      </c>
    </row>
    <row r="210" spans="1:12" ht="31.5" x14ac:dyDescent="0.25">
      <c r="A210" s="241">
        <f t="shared" si="5"/>
        <v>248</v>
      </c>
      <c r="B210" s="240" t="s">
        <v>720</v>
      </c>
      <c r="C210" s="13" t="s">
        <v>505</v>
      </c>
      <c r="D210" s="230" t="s">
        <v>721</v>
      </c>
      <c r="E210" s="237" t="s">
        <v>19</v>
      </c>
      <c r="F210" s="235">
        <v>8</v>
      </c>
      <c r="G210" s="248"/>
      <c r="H210" s="570" t="s">
        <v>288</v>
      </c>
      <c r="I210" s="306" t="s">
        <v>2544</v>
      </c>
      <c r="J210" s="328" t="s">
        <v>3073</v>
      </c>
      <c r="K210" s="327" t="s">
        <v>287</v>
      </c>
      <c r="L210" s="327" t="s">
        <v>2398</v>
      </c>
    </row>
    <row r="211" spans="1:12" ht="31.5" x14ac:dyDescent="0.25">
      <c r="A211" s="241">
        <f t="shared" si="5"/>
        <v>249</v>
      </c>
      <c r="B211" s="240" t="s">
        <v>722</v>
      </c>
      <c r="C211" s="13" t="s">
        <v>208</v>
      </c>
      <c r="D211" s="230" t="s">
        <v>804</v>
      </c>
      <c r="E211" s="235" t="s">
        <v>163</v>
      </c>
      <c r="F211" s="235">
        <v>7</v>
      </c>
      <c r="G211" s="248"/>
      <c r="H211" s="570" t="s">
        <v>2070</v>
      </c>
      <c r="I211" s="306" t="s">
        <v>2544</v>
      </c>
      <c r="J211" s="328" t="s">
        <v>3072</v>
      </c>
      <c r="K211" s="328" t="s">
        <v>2535</v>
      </c>
      <c r="L211" s="329" t="s">
        <v>2398</v>
      </c>
    </row>
    <row r="212" spans="1:12" ht="31.5" x14ac:dyDescent="0.25">
      <c r="A212" s="241">
        <f t="shared" si="5"/>
        <v>250</v>
      </c>
      <c r="B212" s="240" t="s">
        <v>723</v>
      </c>
      <c r="C212" s="13" t="s">
        <v>505</v>
      </c>
      <c r="D212" s="230" t="s">
        <v>724</v>
      </c>
      <c r="E212" s="237" t="s">
        <v>19</v>
      </c>
      <c r="F212" s="235">
        <v>8</v>
      </c>
      <c r="G212" s="248"/>
      <c r="H212" s="570" t="s">
        <v>288</v>
      </c>
      <c r="I212" s="306" t="s">
        <v>2544</v>
      </c>
      <c r="J212" s="328" t="s">
        <v>3073</v>
      </c>
      <c r="K212" s="327" t="s">
        <v>287</v>
      </c>
      <c r="L212" s="327" t="s">
        <v>2398</v>
      </c>
    </row>
    <row r="213" spans="1:12" ht="31.5" x14ac:dyDescent="0.25">
      <c r="A213" s="241">
        <f t="shared" si="5"/>
        <v>251</v>
      </c>
      <c r="B213" s="240" t="s">
        <v>725</v>
      </c>
      <c r="C213" s="13" t="s">
        <v>208</v>
      </c>
      <c r="D213" s="230" t="s">
        <v>805</v>
      </c>
      <c r="E213" s="235" t="s">
        <v>163</v>
      </c>
      <c r="F213" s="235">
        <v>7</v>
      </c>
      <c r="G213" s="248"/>
      <c r="H213" s="570" t="s">
        <v>2070</v>
      </c>
      <c r="I213" s="306" t="s">
        <v>2544</v>
      </c>
      <c r="J213" s="328" t="s">
        <v>3072</v>
      </c>
      <c r="K213" s="328" t="s">
        <v>2536</v>
      </c>
      <c r="L213" s="329" t="s">
        <v>2398</v>
      </c>
    </row>
    <row r="214" spans="1:12" ht="31.5" x14ac:dyDescent="0.25">
      <c r="A214" s="241">
        <f t="shared" si="5"/>
        <v>252</v>
      </c>
      <c r="B214" s="240" t="s">
        <v>726</v>
      </c>
      <c r="C214" s="13" t="s">
        <v>505</v>
      </c>
      <c r="D214" s="230" t="s">
        <v>727</v>
      </c>
      <c r="E214" s="237" t="s">
        <v>19</v>
      </c>
      <c r="F214" s="235">
        <v>8</v>
      </c>
      <c r="G214" s="248"/>
      <c r="H214" s="570" t="s">
        <v>288</v>
      </c>
      <c r="I214" s="306" t="s">
        <v>2544</v>
      </c>
      <c r="J214" s="328" t="s">
        <v>3073</v>
      </c>
      <c r="K214" s="327" t="s">
        <v>287</v>
      </c>
      <c r="L214" s="327" t="s">
        <v>2398</v>
      </c>
    </row>
    <row r="215" spans="1:12" ht="31.5" x14ac:dyDescent="0.25">
      <c r="A215" s="241">
        <f t="shared" si="5"/>
        <v>253</v>
      </c>
      <c r="B215" s="240" t="s">
        <v>728</v>
      </c>
      <c r="C215" s="13" t="s">
        <v>208</v>
      </c>
      <c r="D215" s="230" t="s">
        <v>806</v>
      </c>
      <c r="E215" s="235" t="s">
        <v>163</v>
      </c>
      <c r="F215" s="235">
        <v>7</v>
      </c>
      <c r="G215" s="248"/>
      <c r="H215" s="570" t="s">
        <v>2070</v>
      </c>
      <c r="I215" s="306" t="s">
        <v>2544</v>
      </c>
      <c r="J215" s="328" t="s">
        <v>3072</v>
      </c>
      <c r="K215" s="328" t="s">
        <v>2537</v>
      </c>
      <c r="L215" s="329" t="s">
        <v>2398</v>
      </c>
    </row>
    <row r="216" spans="1:12" ht="31.5" x14ac:dyDescent="0.25">
      <c r="A216" s="241">
        <f t="shared" si="5"/>
        <v>254</v>
      </c>
      <c r="B216" s="240" t="s">
        <v>729</v>
      </c>
      <c r="C216" s="13" t="s">
        <v>505</v>
      </c>
      <c r="D216" s="230" t="s">
        <v>730</v>
      </c>
      <c r="E216" s="237" t="s">
        <v>19</v>
      </c>
      <c r="F216" s="235">
        <v>8</v>
      </c>
      <c r="G216" s="248"/>
      <c r="H216" s="570" t="s">
        <v>288</v>
      </c>
      <c r="I216" s="306" t="s">
        <v>2544</v>
      </c>
      <c r="J216" s="328" t="s">
        <v>3073</v>
      </c>
      <c r="K216" s="327" t="s">
        <v>287</v>
      </c>
      <c r="L216" s="327" t="s">
        <v>2398</v>
      </c>
    </row>
    <row r="217" spans="1:12" ht="31.5" x14ac:dyDescent="0.25">
      <c r="A217" s="241">
        <f t="shared" si="5"/>
        <v>255</v>
      </c>
      <c r="B217" s="240" t="s">
        <v>731</v>
      </c>
      <c r="C217" s="13" t="s">
        <v>208</v>
      </c>
      <c r="D217" s="230" t="s">
        <v>807</v>
      </c>
      <c r="E217" s="235" t="s">
        <v>163</v>
      </c>
      <c r="F217" s="235">
        <v>7</v>
      </c>
      <c r="G217" s="248"/>
      <c r="H217" s="570" t="s">
        <v>2070</v>
      </c>
      <c r="I217" s="306" t="s">
        <v>2544</v>
      </c>
      <c r="J217" s="328" t="s">
        <v>3072</v>
      </c>
      <c r="K217" s="328" t="s">
        <v>2538</v>
      </c>
      <c r="L217" s="329" t="s">
        <v>2398</v>
      </c>
    </row>
    <row r="218" spans="1:12" ht="31.5" x14ac:dyDescent="0.25">
      <c r="A218" s="241">
        <f t="shared" si="5"/>
        <v>256</v>
      </c>
      <c r="B218" s="240" t="s">
        <v>732</v>
      </c>
      <c r="C218" s="13" t="s">
        <v>505</v>
      </c>
      <c r="D218" s="230" t="s">
        <v>733</v>
      </c>
      <c r="E218" s="237" t="s">
        <v>19</v>
      </c>
      <c r="F218" s="235">
        <v>8</v>
      </c>
      <c r="G218" s="248"/>
      <c r="H218" s="570" t="s">
        <v>288</v>
      </c>
      <c r="I218" s="306" t="s">
        <v>2544</v>
      </c>
      <c r="J218" s="328" t="s">
        <v>3073</v>
      </c>
      <c r="K218" s="327" t="s">
        <v>287</v>
      </c>
      <c r="L218" s="327" t="s">
        <v>2398</v>
      </c>
    </row>
    <row r="219" spans="1:12" ht="31.5" x14ac:dyDescent="0.25">
      <c r="A219" s="241">
        <f t="shared" ref="A219:A224" si="6">A218+1</f>
        <v>257</v>
      </c>
      <c r="B219" s="240" t="s">
        <v>734</v>
      </c>
      <c r="C219" s="13" t="s">
        <v>208</v>
      </c>
      <c r="D219" s="230" t="s">
        <v>808</v>
      </c>
      <c r="E219" s="235" t="s">
        <v>163</v>
      </c>
      <c r="F219" s="235">
        <v>7</v>
      </c>
      <c r="G219" s="248"/>
      <c r="H219" s="570" t="s">
        <v>2070</v>
      </c>
      <c r="I219" s="306" t="s">
        <v>2544</v>
      </c>
      <c r="J219" s="328" t="s">
        <v>3072</v>
      </c>
      <c r="K219" s="328" t="s">
        <v>2539</v>
      </c>
      <c r="L219" s="329" t="s">
        <v>2398</v>
      </c>
    </row>
    <row r="220" spans="1:12" ht="31.5" x14ac:dyDescent="0.25">
      <c r="A220" s="241">
        <f t="shared" si="6"/>
        <v>258</v>
      </c>
      <c r="B220" s="240" t="s">
        <v>735</v>
      </c>
      <c r="C220" s="13" t="s">
        <v>505</v>
      </c>
      <c r="D220" s="230" t="s">
        <v>736</v>
      </c>
      <c r="E220" s="237" t="s">
        <v>19</v>
      </c>
      <c r="F220" s="235">
        <v>8</v>
      </c>
      <c r="G220" s="248"/>
      <c r="H220" s="570" t="s">
        <v>288</v>
      </c>
      <c r="I220" s="306" t="s">
        <v>2544</v>
      </c>
      <c r="J220" s="328" t="s">
        <v>3073</v>
      </c>
      <c r="K220" s="327" t="s">
        <v>287</v>
      </c>
      <c r="L220" s="327" t="s">
        <v>2398</v>
      </c>
    </row>
    <row r="221" spans="1:12" ht="31.5" x14ac:dyDescent="0.25">
      <c r="A221" s="241">
        <f t="shared" si="6"/>
        <v>259</v>
      </c>
      <c r="B221" s="240" t="s">
        <v>737</v>
      </c>
      <c r="C221" s="13" t="s">
        <v>208</v>
      </c>
      <c r="D221" s="230" t="s">
        <v>809</v>
      </c>
      <c r="E221" s="235" t="s">
        <v>163</v>
      </c>
      <c r="F221" s="235">
        <v>7</v>
      </c>
      <c r="G221" s="248"/>
      <c r="H221" s="570" t="s">
        <v>2070</v>
      </c>
      <c r="I221" s="306" t="s">
        <v>2544</v>
      </c>
      <c r="J221" s="328" t="s">
        <v>3072</v>
      </c>
      <c r="K221" s="328" t="s">
        <v>2540</v>
      </c>
      <c r="L221" s="329" t="s">
        <v>2398</v>
      </c>
    </row>
    <row r="222" spans="1:12" ht="31.5" x14ac:dyDescent="0.25">
      <c r="A222" s="241">
        <f t="shared" si="6"/>
        <v>260</v>
      </c>
      <c r="B222" s="240" t="s">
        <v>738</v>
      </c>
      <c r="C222" s="13" t="s">
        <v>505</v>
      </c>
      <c r="D222" s="230" t="s">
        <v>739</v>
      </c>
      <c r="E222" s="237" t="s">
        <v>19</v>
      </c>
      <c r="F222" s="235">
        <v>8</v>
      </c>
      <c r="G222" s="248"/>
      <c r="H222" s="570" t="s">
        <v>288</v>
      </c>
      <c r="I222" s="306" t="s">
        <v>2544</v>
      </c>
      <c r="J222" s="328" t="s">
        <v>3073</v>
      </c>
      <c r="K222" s="327" t="s">
        <v>287</v>
      </c>
      <c r="L222" s="327" t="s">
        <v>2398</v>
      </c>
    </row>
    <row r="223" spans="1:12" ht="31.5" x14ac:dyDescent="0.25">
      <c r="A223" s="241">
        <f t="shared" si="6"/>
        <v>261</v>
      </c>
      <c r="B223" s="240" t="s">
        <v>740</v>
      </c>
      <c r="C223" s="13" t="s">
        <v>208</v>
      </c>
      <c r="D223" s="230" t="s">
        <v>810</v>
      </c>
      <c r="E223" s="235" t="s">
        <v>163</v>
      </c>
      <c r="F223" s="235">
        <v>7</v>
      </c>
      <c r="G223" s="248"/>
      <c r="H223" s="570" t="s">
        <v>2070</v>
      </c>
      <c r="I223" s="306" t="s">
        <v>2544</v>
      </c>
      <c r="J223" s="328" t="s">
        <v>3072</v>
      </c>
      <c r="K223" s="328" t="s">
        <v>2541</v>
      </c>
      <c r="L223" s="329" t="s">
        <v>2398</v>
      </c>
    </row>
    <row r="224" spans="1:12" s="1" customFormat="1" ht="42" customHeight="1" x14ac:dyDescent="0.25">
      <c r="A224" s="693">
        <f t="shared" si="6"/>
        <v>262</v>
      </c>
      <c r="B224" s="695" t="s">
        <v>55</v>
      </c>
      <c r="C224" s="225" t="s">
        <v>2393</v>
      </c>
      <c r="D224" s="706" t="s">
        <v>54</v>
      </c>
      <c r="E224" s="693" t="s">
        <v>19</v>
      </c>
      <c r="F224" s="693">
        <v>7</v>
      </c>
      <c r="G224" s="901"/>
      <c r="H224" s="874" t="s">
        <v>321</v>
      </c>
      <c r="I224" s="814" t="s">
        <v>2546</v>
      </c>
      <c r="J224" s="814" t="s">
        <v>3397</v>
      </c>
      <c r="K224" s="814" t="s">
        <v>3069</v>
      </c>
      <c r="L224" s="814" t="s">
        <v>2398</v>
      </c>
    </row>
    <row r="225" spans="1:12" s="1" customFormat="1" ht="60" customHeight="1" x14ac:dyDescent="0.25">
      <c r="A225" s="725"/>
      <c r="B225" s="732"/>
      <c r="C225" s="199" t="s">
        <v>2394</v>
      </c>
      <c r="D225" s="777"/>
      <c r="E225" s="725"/>
      <c r="F225" s="725"/>
      <c r="G225" s="902"/>
      <c r="H225" s="875"/>
      <c r="I225" s="850"/>
      <c r="J225" s="850"/>
      <c r="K225" s="815"/>
      <c r="L225" s="815"/>
    </row>
    <row r="226" spans="1:12" ht="31.5" x14ac:dyDescent="0.25">
      <c r="A226" s="770">
        <f>A224+1</f>
        <v>263</v>
      </c>
      <c r="B226" s="709" t="s">
        <v>819</v>
      </c>
      <c r="C226" s="74" t="s">
        <v>818</v>
      </c>
      <c r="D226" s="846" t="s">
        <v>817</v>
      </c>
      <c r="E226" s="903" t="s">
        <v>19</v>
      </c>
      <c r="F226" s="903">
        <v>1</v>
      </c>
      <c r="G226" s="904"/>
      <c r="H226" s="876" t="s">
        <v>321</v>
      </c>
      <c r="I226" s="792" t="s">
        <v>2544</v>
      </c>
      <c r="J226" s="826" t="s">
        <v>3074</v>
      </c>
      <c r="K226" s="826" t="s">
        <v>2443</v>
      </c>
      <c r="L226" s="827" t="s">
        <v>2398</v>
      </c>
    </row>
    <row r="227" spans="1:12" x14ac:dyDescent="0.25">
      <c r="A227" s="771"/>
      <c r="B227" s="710"/>
      <c r="C227" s="142" t="s">
        <v>816</v>
      </c>
      <c r="D227" s="846"/>
      <c r="E227" s="903"/>
      <c r="F227" s="903"/>
      <c r="G227" s="904"/>
      <c r="H227" s="876"/>
      <c r="I227" s="825"/>
      <c r="J227" s="826"/>
      <c r="K227" s="826"/>
      <c r="L227" s="827"/>
    </row>
    <row r="228" spans="1:12" x14ac:dyDescent="0.25">
      <c r="A228" s="771"/>
      <c r="B228" s="710"/>
      <c r="C228" s="142" t="s">
        <v>815</v>
      </c>
      <c r="D228" s="846"/>
      <c r="E228" s="903"/>
      <c r="F228" s="903"/>
      <c r="G228" s="904"/>
      <c r="H228" s="876"/>
      <c r="I228" s="825"/>
      <c r="J228" s="826"/>
      <c r="K228" s="826"/>
      <c r="L228" s="827"/>
    </row>
    <row r="229" spans="1:12" x14ac:dyDescent="0.25">
      <c r="A229" s="771"/>
      <c r="B229" s="710"/>
      <c r="C229" s="142" t="s">
        <v>814</v>
      </c>
      <c r="D229" s="846"/>
      <c r="E229" s="903"/>
      <c r="F229" s="903"/>
      <c r="G229" s="904"/>
      <c r="H229" s="876"/>
      <c r="I229" s="825"/>
      <c r="J229" s="826"/>
      <c r="K229" s="826"/>
      <c r="L229" s="827"/>
    </row>
    <row r="230" spans="1:12" x14ac:dyDescent="0.25">
      <c r="A230" s="771"/>
      <c r="B230" s="710"/>
      <c r="C230" s="142" t="s">
        <v>813</v>
      </c>
      <c r="D230" s="846"/>
      <c r="E230" s="903"/>
      <c r="F230" s="903"/>
      <c r="G230" s="904"/>
      <c r="H230" s="876"/>
      <c r="I230" s="825"/>
      <c r="J230" s="826"/>
      <c r="K230" s="826"/>
      <c r="L230" s="827"/>
    </row>
    <row r="231" spans="1:12" x14ac:dyDescent="0.25">
      <c r="A231" s="771"/>
      <c r="B231" s="710"/>
      <c r="C231" s="142" t="s">
        <v>812</v>
      </c>
      <c r="D231" s="846"/>
      <c r="E231" s="903"/>
      <c r="F231" s="903"/>
      <c r="G231" s="904"/>
      <c r="H231" s="876"/>
      <c r="I231" s="825"/>
      <c r="J231" s="826"/>
      <c r="K231" s="826"/>
      <c r="L231" s="827"/>
    </row>
    <row r="232" spans="1:12" s="1" customFormat="1" ht="63" x14ac:dyDescent="0.25">
      <c r="A232" s="724">
        <f>A226+1</f>
        <v>264</v>
      </c>
      <c r="B232" s="733" t="s">
        <v>53</v>
      </c>
      <c r="C232" s="62" t="s">
        <v>811</v>
      </c>
      <c r="D232" s="808" t="s">
        <v>52</v>
      </c>
      <c r="E232" s="724" t="s">
        <v>19</v>
      </c>
      <c r="F232" s="724">
        <v>7</v>
      </c>
      <c r="G232" s="900"/>
      <c r="H232" s="722" t="s">
        <v>288</v>
      </c>
      <c r="I232" s="733" t="s">
        <v>2544</v>
      </c>
      <c r="J232" s="857" t="s">
        <v>3075</v>
      </c>
      <c r="K232" s="857" t="s">
        <v>2443</v>
      </c>
      <c r="L232" s="857" t="s">
        <v>2398</v>
      </c>
    </row>
    <row r="233" spans="1:12" s="1" customFormat="1" x14ac:dyDescent="0.25">
      <c r="A233" s="724"/>
      <c r="B233" s="733"/>
      <c r="C233" s="199" t="s">
        <v>2394</v>
      </c>
      <c r="D233" s="808"/>
      <c r="E233" s="724"/>
      <c r="F233" s="724"/>
      <c r="G233" s="900"/>
      <c r="H233" s="722"/>
      <c r="I233" s="858"/>
      <c r="J233" s="857"/>
      <c r="K233" s="857"/>
      <c r="L233" s="857"/>
    </row>
    <row r="234" spans="1:12" s="1" customFormat="1" x14ac:dyDescent="0.25">
      <c r="A234" s="724"/>
      <c r="B234" s="733"/>
      <c r="C234" s="199" t="s">
        <v>11</v>
      </c>
      <c r="D234" s="808"/>
      <c r="E234" s="724"/>
      <c r="F234" s="724"/>
      <c r="G234" s="900"/>
      <c r="H234" s="722"/>
      <c r="I234" s="858"/>
      <c r="J234" s="857"/>
      <c r="K234" s="857"/>
      <c r="L234" s="857"/>
    </row>
    <row r="235" spans="1:12" ht="31.5" x14ac:dyDescent="0.25">
      <c r="A235" s="770">
        <f>A232+1</f>
        <v>265</v>
      </c>
      <c r="B235" s="709" t="s">
        <v>870</v>
      </c>
      <c r="C235" s="575" t="s">
        <v>818</v>
      </c>
      <c r="D235" s="846" t="s">
        <v>820</v>
      </c>
      <c r="E235" s="906" t="s">
        <v>19</v>
      </c>
      <c r="F235" s="906">
        <v>1</v>
      </c>
      <c r="G235" s="904"/>
      <c r="H235" s="876" t="s">
        <v>2071</v>
      </c>
      <c r="I235" s="792" t="s">
        <v>2544</v>
      </c>
      <c r="J235" s="826" t="s">
        <v>3076</v>
      </c>
      <c r="K235" s="826" t="s">
        <v>53</v>
      </c>
      <c r="L235" s="827" t="s">
        <v>2398</v>
      </c>
    </row>
    <row r="236" spans="1:12" x14ac:dyDescent="0.25">
      <c r="A236" s="771"/>
      <c r="B236" s="710"/>
      <c r="C236" s="142" t="s">
        <v>816</v>
      </c>
      <c r="D236" s="846"/>
      <c r="E236" s="906"/>
      <c r="F236" s="906"/>
      <c r="G236" s="904"/>
      <c r="H236" s="876"/>
      <c r="I236" s="825"/>
      <c r="J236" s="826"/>
      <c r="K236" s="826"/>
      <c r="L236" s="827"/>
    </row>
    <row r="237" spans="1:12" x14ac:dyDescent="0.25">
      <c r="A237" s="771"/>
      <c r="B237" s="710"/>
      <c r="C237" s="142" t="s">
        <v>815</v>
      </c>
      <c r="D237" s="846"/>
      <c r="E237" s="906"/>
      <c r="F237" s="906"/>
      <c r="G237" s="904"/>
      <c r="H237" s="876"/>
      <c r="I237" s="825"/>
      <c r="J237" s="826"/>
      <c r="K237" s="826"/>
      <c r="L237" s="827"/>
    </row>
    <row r="238" spans="1:12" x14ac:dyDescent="0.25">
      <c r="A238" s="771"/>
      <c r="B238" s="710"/>
      <c r="C238" s="142" t="s">
        <v>814</v>
      </c>
      <c r="D238" s="846"/>
      <c r="E238" s="906"/>
      <c r="F238" s="906"/>
      <c r="G238" s="904"/>
      <c r="H238" s="876"/>
      <c r="I238" s="825"/>
      <c r="J238" s="826"/>
      <c r="K238" s="826"/>
      <c r="L238" s="827"/>
    </row>
    <row r="239" spans="1:12" x14ac:dyDescent="0.25">
      <c r="A239" s="771"/>
      <c r="B239" s="710"/>
      <c r="C239" s="142" t="s">
        <v>813</v>
      </c>
      <c r="D239" s="846"/>
      <c r="E239" s="906"/>
      <c r="F239" s="906"/>
      <c r="G239" s="904"/>
      <c r="H239" s="876"/>
      <c r="I239" s="825"/>
      <c r="J239" s="826"/>
      <c r="K239" s="826"/>
      <c r="L239" s="827"/>
    </row>
    <row r="240" spans="1:12" x14ac:dyDescent="0.25">
      <c r="A240" s="771"/>
      <c r="B240" s="710"/>
      <c r="C240" s="142" t="s">
        <v>812</v>
      </c>
      <c r="D240" s="846"/>
      <c r="E240" s="906"/>
      <c r="F240" s="906"/>
      <c r="G240" s="904"/>
      <c r="H240" s="876"/>
      <c r="I240" s="825"/>
      <c r="J240" s="826"/>
      <c r="K240" s="826"/>
      <c r="L240" s="827"/>
    </row>
    <row r="241" spans="1:12" x14ac:dyDescent="0.25">
      <c r="A241" s="772"/>
      <c r="B241" s="717"/>
      <c r="C241" s="199" t="s">
        <v>11</v>
      </c>
      <c r="D241" s="846"/>
      <c r="E241" s="906"/>
      <c r="F241" s="906"/>
      <c r="G241" s="904"/>
      <c r="H241" s="876"/>
      <c r="I241" s="825"/>
      <c r="J241" s="826"/>
      <c r="K241" s="826"/>
      <c r="L241" s="827"/>
    </row>
    <row r="242" spans="1:12" s="1" customFormat="1" ht="31.5" x14ac:dyDescent="0.25">
      <c r="A242" s="228">
        <f>A235+1</f>
        <v>266</v>
      </c>
      <c r="B242" s="234" t="s">
        <v>51</v>
      </c>
      <c r="C242" s="148" t="s">
        <v>28</v>
      </c>
      <c r="D242" s="232" t="s">
        <v>50</v>
      </c>
      <c r="E242" s="228" t="s">
        <v>19</v>
      </c>
      <c r="F242" s="228">
        <v>7</v>
      </c>
      <c r="G242" s="252"/>
      <c r="H242" s="568" t="s">
        <v>288</v>
      </c>
      <c r="I242" s="306" t="s">
        <v>2544</v>
      </c>
      <c r="J242" s="327" t="s">
        <v>3073</v>
      </c>
      <c r="K242" s="327" t="s">
        <v>287</v>
      </c>
      <c r="L242" s="327" t="s">
        <v>2398</v>
      </c>
    </row>
    <row r="243" spans="1:12" ht="31.5" x14ac:dyDescent="0.25">
      <c r="A243" s="241">
        <f t="shared" ref="A243:A274" si="7">A242+1</f>
        <v>267</v>
      </c>
      <c r="B243" s="244" t="s">
        <v>871</v>
      </c>
      <c r="C243" s="575" t="s">
        <v>818</v>
      </c>
      <c r="D243" s="233" t="s">
        <v>821</v>
      </c>
      <c r="E243" s="246" t="s">
        <v>19</v>
      </c>
      <c r="F243" s="246">
        <v>1</v>
      </c>
      <c r="G243" s="250"/>
      <c r="H243" s="580" t="s">
        <v>2071</v>
      </c>
      <c r="I243" s="306" t="s">
        <v>2544</v>
      </c>
      <c r="J243" s="330" t="s">
        <v>3077</v>
      </c>
      <c r="K243" s="330" t="s">
        <v>51</v>
      </c>
      <c r="L243" s="331" t="s">
        <v>2398</v>
      </c>
    </row>
    <row r="244" spans="1:12" s="1" customFormat="1" ht="31.5" x14ac:dyDescent="0.25">
      <c r="A244" s="241">
        <f t="shared" si="7"/>
        <v>268</v>
      </c>
      <c r="B244" s="234" t="s">
        <v>49</v>
      </c>
      <c r="C244" s="148" t="s">
        <v>28</v>
      </c>
      <c r="D244" s="232" t="s">
        <v>48</v>
      </c>
      <c r="E244" s="228" t="s">
        <v>19</v>
      </c>
      <c r="F244" s="228">
        <v>7</v>
      </c>
      <c r="G244" s="252"/>
      <c r="H244" s="568" t="s">
        <v>288</v>
      </c>
      <c r="I244" s="306" t="s">
        <v>2544</v>
      </c>
      <c r="J244" s="327" t="s">
        <v>3073</v>
      </c>
      <c r="K244" s="327" t="s">
        <v>287</v>
      </c>
      <c r="L244" s="327" t="s">
        <v>2398</v>
      </c>
    </row>
    <row r="245" spans="1:12" ht="31.5" x14ac:dyDescent="0.25">
      <c r="A245" s="241">
        <f t="shared" si="7"/>
        <v>269</v>
      </c>
      <c r="B245" s="244" t="s">
        <v>872</v>
      </c>
      <c r="C245" s="575" t="s">
        <v>818</v>
      </c>
      <c r="D245" s="233" t="s">
        <v>822</v>
      </c>
      <c r="E245" s="246" t="s">
        <v>19</v>
      </c>
      <c r="F245" s="246">
        <v>1</v>
      </c>
      <c r="G245" s="250"/>
      <c r="H245" s="580" t="s">
        <v>2071</v>
      </c>
      <c r="I245" s="306" t="s">
        <v>2544</v>
      </c>
      <c r="J245" s="330" t="s">
        <v>3077</v>
      </c>
      <c r="K245" s="327" t="s">
        <v>49</v>
      </c>
      <c r="L245" s="331" t="s">
        <v>2398</v>
      </c>
    </row>
    <row r="246" spans="1:12" s="1" customFormat="1" ht="31.5" x14ac:dyDescent="0.25">
      <c r="A246" s="241">
        <f t="shared" si="7"/>
        <v>270</v>
      </c>
      <c r="B246" s="234" t="s">
        <v>47</v>
      </c>
      <c r="C246" s="148" t="s">
        <v>28</v>
      </c>
      <c r="D246" s="232" t="s">
        <v>46</v>
      </c>
      <c r="E246" s="228" t="s">
        <v>19</v>
      </c>
      <c r="F246" s="228">
        <v>7</v>
      </c>
      <c r="G246" s="252"/>
      <c r="H246" s="568" t="s">
        <v>288</v>
      </c>
      <c r="I246" s="306" t="s">
        <v>2544</v>
      </c>
      <c r="J246" s="327" t="s">
        <v>3073</v>
      </c>
      <c r="K246" s="327" t="s">
        <v>287</v>
      </c>
      <c r="L246" s="327" t="s">
        <v>2398</v>
      </c>
    </row>
    <row r="247" spans="1:12" ht="31.5" x14ac:dyDescent="0.25">
      <c r="A247" s="241">
        <f t="shared" si="7"/>
        <v>271</v>
      </c>
      <c r="B247" s="244" t="s">
        <v>873</v>
      </c>
      <c r="C247" s="575" t="s">
        <v>818</v>
      </c>
      <c r="D247" s="233" t="s">
        <v>823</v>
      </c>
      <c r="E247" s="246" t="s">
        <v>19</v>
      </c>
      <c r="F247" s="246">
        <v>1</v>
      </c>
      <c r="G247" s="250"/>
      <c r="H247" s="580" t="s">
        <v>2071</v>
      </c>
      <c r="I247" s="306" t="s">
        <v>2544</v>
      </c>
      <c r="J247" s="330" t="s">
        <v>3077</v>
      </c>
      <c r="K247" s="327" t="s">
        <v>47</v>
      </c>
      <c r="L247" s="331" t="s">
        <v>2398</v>
      </c>
    </row>
    <row r="248" spans="1:12" s="1" customFormat="1" ht="31.5" x14ac:dyDescent="0.25">
      <c r="A248" s="241">
        <f t="shared" si="7"/>
        <v>272</v>
      </c>
      <c r="B248" s="234" t="s">
        <v>45</v>
      </c>
      <c r="C248" s="148" t="s">
        <v>28</v>
      </c>
      <c r="D248" s="232" t="s">
        <v>44</v>
      </c>
      <c r="E248" s="228" t="s">
        <v>19</v>
      </c>
      <c r="F248" s="228">
        <v>7</v>
      </c>
      <c r="G248" s="252"/>
      <c r="H248" s="568" t="s">
        <v>288</v>
      </c>
      <c r="I248" s="306" t="s">
        <v>2544</v>
      </c>
      <c r="J248" s="327" t="s">
        <v>3073</v>
      </c>
      <c r="K248" s="327" t="s">
        <v>287</v>
      </c>
      <c r="L248" s="327" t="s">
        <v>2398</v>
      </c>
    </row>
    <row r="249" spans="1:12" ht="31.5" x14ac:dyDescent="0.25">
      <c r="A249" s="241">
        <f t="shared" si="7"/>
        <v>273</v>
      </c>
      <c r="B249" s="244" t="s">
        <v>874</v>
      </c>
      <c r="C249" s="575" t="s">
        <v>818</v>
      </c>
      <c r="D249" s="233" t="s">
        <v>824</v>
      </c>
      <c r="E249" s="246" t="s">
        <v>19</v>
      </c>
      <c r="F249" s="246">
        <v>1</v>
      </c>
      <c r="G249" s="250"/>
      <c r="H249" s="580" t="s">
        <v>2071</v>
      </c>
      <c r="I249" s="306" t="s">
        <v>2544</v>
      </c>
      <c r="J249" s="330" t="s">
        <v>3077</v>
      </c>
      <c r="K249" s="327" t="s">
        <v>45</v>
      </c>
      <c r="L249" s="331" t="s">
        <v>2398</v>
      </c>
    </row>
    <row r="250" spans="1:12" s="1" customFormat="1" ht="31.5" x14ac:dyDescent="0.25">
      <c r="A250" s="241">
        <f t="shared" si="7"/>
        <v>274</v>
      </c>
      <c r="B250" s="234" t="s">
        <v>43</v>
      </c>
      <c r="C250" s="148" t="s">
        <v>28</v>
      </c>
      <c r="D250" s="232" t="s">
        <v>42</v>
      </c>
      <c r="E250" s="228" t="s">
        <v>19</v>
      </c>
      <c r="F250" s="228">
        <v>7</v>
      </c>
      <c r="G250" s="252"/>
      <c r="H250" s="568" t="s">
        <v>288</v>
      </c>
      <c r="I250" s="306" t="s">
        <v>2544</v>
      </c>
      <c r="J250" s="327" t="s">
        <v>3073</v>
      </c>
      <c r="K250" s="327" t="s">
        <v>287</v>
      </c>
      <c r="L250" s="327" t="s">
        <v>2398</v>
      </c>
    </row>
    <row r="251" spans="1:12" ht="31.5" x14ac:dyDescent="0.25">
      <c r="A251" s="241">
        <f t="shared" si="7"/>
        <v>275</v>
      </c>
      <c r="B251" s="244" t="s">
        <v>875</v>
      </c>
      <c r="C251" s="575" t="s">
        <v>818</v>
      </c>
      <c r="D251" s="233" t="s">
        <v>825</v>
      </c>
      <c r="E251" s="246" t="s">
        <v>19</v>
      </c>
      <c r="F251" s="246">
        <v>1</v>
      </c>
      <c r="G251" s="250"/>
      <c r="H251" s="580" t="s">
        <v>2071</v>
      </c>
      <c r="I251" s="306" t="s">
        <v>2544</v>
      </c>
      <c r="J251" s="330" t="s">
        <v>3077</v>
      </c>
      <c r="K251" s="327" t="s">
        <v>43</v>
      </c>
      <c r="L251" s="331" t="s">
        <v>2398</v>
      </c>
    </row>
    <row r="252" spans="1:12" s="1" customFormat="1" ht="31.5" x14ac:dyDescent="0.25">
      <c r="A252" s="241">
        <f t="shared" si="7"/>
        <v>276</v>
      </c>
      <c r="B252" s="234" t="s">
        <v>41</v>
      </c>
      <c r="C252" s="148" t="s">
        <v>28</v>
      </c>
      <c r="D252" s="232" t="s">
        <v>40</v>
      </c>
      <c r="E252" s="228" t="s">
        <v>19</v>
      </c>
      <c r="F252" s="228">
        <v>7</v>
      </c>
      <c r="G252" s="252"/>
      <c r="H252" s="568" t="s">
        <v>288</v>
      </c>
      <c r="I252" s="306" t="s">
        <v>2544</v>
      </c>
      <c r="J252" s="327" t="s">
        <v>3073</v>
      </c>
      <c r="K252" s="327" t="s">
        <v>287</v>
      </c>
      <c r="L252" s="327" t="s">
        <v>2398</v>
      </c>
    </row>
    <row r="253" spans="1:12" ht="31.5" x14ac:dyDescent="0.25">
      <c r="A253" s="241">
        <f t="shared" si="7"/>
        <v>277</v>
      </c>
      <c r="B253" s="244" t="s">
        <v>876</v>
      </c>
      <c r="C253" s="575" t="s">
        <v>818</v>
      </c>
      <c r="D253" s="233" t="s">
        <v>826</v>
      </c>
      <c r="E253" s="246" t="s">
        <v>19</v>
      </c>
      <c r="F253" s="246">
        <v>1</v>
      </c>
      <c r="G253" s="250"/>
      <c r="H253" s="580" t="s">
        <v>2071</v>
      </c>
      <c r="I253" s="306" t="s">
        <v>2544</v>
      </c>
      <c r="J253" s="330" t="s">
        <v>3077</v>
      </c>
      <c r="K253" s="327" t="s">
        <v>41</v>
      </c>
      <c r="L253" s="331" t="s">
        <v>2398</v>
      </c>
    </row>
    <row r="254" spans="1:12" s="1" customFormat="1" ht="31.5" x14ac:dyDescent="0.25">
      <c r="A254" s="241">
        <f t="shared" si="7"/>
        <v>278</v>
      </c>
      <c r="B254" s="234" t="s">
        <v>39</v>
      </c>
      <c r="C254" s="148" t="s">
        <v>28</v>
      </c>
      <c r="D254" s="232" t="s">
        <v>38</v>
      </c>
      <c r="E254" s="228" t="s">
        <v>19</v>
      </c>
      <c r="F254" s="228">
        <v>7</v>
      </c>
      <c r="G254" s="252"/>
      <c r="H254" s="568" t="s">
        <v>288</v>
      </c>
      <c r="I254" s="306" t="s">
        <v>2544</v>
      </c>
      <c r="J254" s="327" t="s">
        <v>3073</v>
      </c>
      <c r="K254" s="327" t="s">
        <v>287</v>
      </c>
      <c r="L254" s="327" t="s">
        <v>2398</v>
      </c>
    </row>
    <row r="255" spans="1:12" ht="31.5" x14ac:dyDescent="0.25">
      <c r="A255" s="241">
        <f t="shared" si="7"/>
        <v>279</v>
      </c>
      <c r="B255" s="244" t="s">
        <v>877</v>
      </c>
      <c r="C255" s="76" t="s">
        <v>818</v>
      </c>
      <c r="D255" s="233" t="s">
        <v>827</v>
      </c>
      <c r="E255" s="246" t="s">
        <v>19</v>
      </c>
      <c r="F255" s="246">
        <v>1</v>
      </c>
      <c r="G255" s="250"/>
      <c r="H255" s="580" t="s">
        <v>2071</v>
      </c>
      <c r="I255" s="306" t="s">
        <v>2544</v>
      </c>
      <c r="J255" s="330" t="s">
        <v>3077</v>
      </c>
      <c r="K255" s="327" t="s">
        <v>39</v>
      </c>
      <c r="L255" s="331" t="s">
        <v>2398</v>
      </c>
    </row>
    <row r="256" spans="1:12" s="1" customFormat="1" ht="31.5" x14ac:dyDescent="0.25">
      <c r="A256" s="241">
        <f t="shared" si="7"/>
        <v>280</v>
      </c>
      <c r="B256" s="234" t="s">
        <v>37</v>
      </c>
      <c r="C256" s="148" t="s">
        <v>28</v>
      </c>
      <c r="D256" s="232" t="s">
        <v>36</v>
      </c>
      <c r="E256" s="228" t="s">
        <v>19</v>
      </c>
      <c r="F256" s="228">
        <v>7</v>
      </c>
      <c r="G256" s="252"/>
      <c r="H256" s="568" t="s">
        <v>288</v>
      </c>
      <c r="I256" s="306" t="s">
        <v>2544</v>
      </c>
      <c r="J256" s="327" t="s">
        <v>3073</v>
      </c>
      <c r="K256" s="327" t="s">
        <v>287</v>
      </c>
      <c r="L256" s="327" t="s">
        <v>2398</v>
      </c>
    </row>
    <row r="257" spans="1:12" ht="31.5" x14ac:dyDescent="0.25">
      <c r="A257" s="241">
        <f t="shared" si="7"/>
        <v>281</v>
      </c>
      <c r="B257" s="244" t="s">
        <v>878</v>
      </c>
      <c r="C257" s="575" t="s">
        <v>818</v>
      </c>
      <c r="D257" s="233" t="s">
        <v>828</v>
      </c>
      <c r="E257" s="246" t="s">
        <v>19</v>
      </c>
      <c r="F257" s="246">
        <v>1</v>
      </c>
      <c r="G257" s="250"/>
      <c r="H257" s="580" t="s">
        <v>2071</v>
      </c>
      <c r="I257" s="306" t="s">
        <v>2544</v>
      </c>
      <c r="J257" s="330" t="s">
        <v>3077</v>
      </c>
      <c r="K257" s="327" t="s">
        <v>37</v>
      </c>
      <c r="L257" s="331" t="s">
        <v>2398</v>
      </c>
    </row>
    <row r="258" spans="1:12" s="1" customFormat="1" ht="31.5" x14ac:dyDescent="0.25">
      <c r="A258" s="241">
        <f t="shared" si="7"/>
        <v>282</v>
      </c>
      <c r="B258" s="234" t="s">
        <v>35</v>
      </c>
      <c r="C258" s="148" t="s">
        <v>28</v>
      </c>
      <c r="D258" s="232" t="s">
        <v>34</v>
      </c>
      <c r="E258" s="228" t="s">
        <v>19</v>
      </c>
      <c r="F258" s="228">
        <v>7</v>
      </c>
      <c r="G258" s="252"/>
      <c r="H258" s="568" t="s">
        <v>288</v>
      </c>
      <c r="I258" s="306" t="s">
        <v>2544</v>
      </c>
      <c r="J258" s="327" t="s">
        <v>3073</v>
      </c>
      <c r="K258" s="327" t="s">
        <v>287</v>
      </c>
      <c r="L258" s="327" t="s">
        <v>2398</v>
      </c>
    </row>
    <row r="259" spans="1:12" ht="31.5" x14ac:dyDescent="0.25">
      <c r="A259" s="241">
        <f t="shared" si="7"/>
        <v>283</v>
      </c>
      <c r="B259" s="244" t="s">
        <v>879</v>
      </c>
      <c r="C259" s="575" t="s">
        <v>818</v>
      </c>
      <c r="D259" s="233" t="s">
        <v>3494</v>
      </c>
      <c r="E259" s="246" t="s">
        <v>19</v>
      </c>
      <c r="F259" s="246">
        <v>1</v>
      </c>
      <c r="G259" s="250"/>
      <c r="H259" s="580" t="s">
        <v>2071</v>
      </c>
      <c r="I259" s="306" t="s">
        <v>2544</v>
      </c>
      <c r="J259" s="330" t="s">
        <v>3077</v>
      </c>
      <c r="K259" s="327" t="s">
        <v>35</v>
      </c>
      <c r="L259" s="331" t="s">
        <v>2398</v>
      </c>
    </row>
    <row r="260" spans="1:12" s="1" customFormat="1" ht="31.5" x14ac:dyDescent="0.25">
      <c r="A260" s="241">
        <f t="shared" si="7"/>
        <v>284</v>
      </c>
      <c r="B260" s="234" t="s">
        <v>33</v>
      </c>
      <c r="C260" s="148" t="s">
        <v>28</v>
      </c>
      <c r="D260" s="232" t="s">
        <v>32</v>
      </c>
      <c r="E260" s="228" t="s">
        <v>19</v>
      </c>
      <c r="F260" s="228">
        <v>7</v>
      </c>
      <c r="G260" s="252"/>
      <c r="H260" s="568" t="s">
        <v>288</v>
      </c>
      <c r="I260" s="306" t="s">
        <v>2544</v>
      </c>
      <c r="J260" s="327" t="s">
        <v>3073</v>
      </c>
      <c r="K260" s="327" t="s">
        <v>287</v>
      </c>
      <c r="L260" s="327" t="s">
        <v>2398</v>
      </c>
    </row>
    <row r="261" spans="1:12" ht="31.5" x14ac:dyDescent="0.25">
      <c r="A261" s="241">
        <f t="shared" si="7"/>
        <v>285</v>
      </c>
      <c r="B261" s="244" t="s">
        <v>880</v>
      </c>
      <c r="C261" s="575" t="s">
        <v>818</v>
      </c>
      <c r="D261" s="233" t="s">
        <v>3495</v>
      </c>
      <c r="E261" s="246" t="s">
        <v>19</v>
      </c>
      <c r="F261" s="246">
        <v>1</v>
      </c>
      <c r="G261" s="250"/>
      <c r="H261" s="580" t="s">
        <v>2071</v>
      </c>
      <c r="I261" s="306" t="s">
        <v>2544</v>
      </c>
      <c r="J261" s="330" t="s">
        <v>3077</v>
      </c>
      <c r="K261" s="327" t="s">
        <v>33</v>
      </c>
      <c r="L261" s="331" t="s">
        <v>2398</v>
      </c>
    </row>
    <row r="262" spans="1:12" s="1" customFormat="1" ht="31.5" x14ac:dyDescent="0.25">
      <c r="A262" s="241">
        <f t="shared" si="7"/>
        <v>286</v>
      </c>
      <c r="B262" s="234" t="s">
        <v>31</v>
      </c>
      <c r="C262" s="148" t="s">
        <v>28</v>
      </c>
      <c r="D262" s="232" t="s">
        <v>30</v>
      </c>
      <c r="E262" s="228" t="s">
        <v>19</v>
      </c>
      <c r="F262" s="228">
        <v>7</v>
      </c>
      <c r="G262" s="252"/>
      <c r="H262" s="568" t="s">
        <v>288</v>
      </c>
      <c r="I262" s="306" t="s">
        <v>2544</v>
      </c>
      <c r="J262" s="327" t="s">
        <v>3073</v>
      </c>
      <c r="K262" s="327" t="s">
        <v>287</v>
      </c>
      <c r="L262" s="327" t="s">
        <v>2398</v>
      </c>
    </row>
    <row r="263" spans="1:12" ht="31.5" x14ac:dyDescent="0.25">
      <c r="A263" s="241">
        <f t="shared" si="7"/>
        <v>287</v>
      </c>
      <c r="B263" s="244" t="s">
        <v>881</v>
      </c>
      <c r="C263" s="575" t="s">
        <v>818</v>
      </c>
      <c r="D263" s="233" t="s">
        <v>3496</v>
      </c>
      <c r="E263" s="246" t="s">
        <v>19</v>
      </c>
      <c r="F263" s="246">
        <v>1</v>
      </c>
      <c r="G263" s="250"/>
      <c r="H263" s="580" t="s">
        <v>2071</v>
      </c>
      <c r="I263" s="306" t="s">
        <v>2544</v>
      </c>
      <c r="J263" s="330" t="s">
        <v>3077</v>
      </c>
      <c r="K263" s="327" t="s">
        <v>31</v>
      </c>
      <c r="L263" s="331" t="s">
        <v>2398</v>
      </c>
    </row>
    <row r="264" spans="1:12" s="1" customFormat="1" ht="31.5" x14ac:dyDescent="0.25">
      <c r="A264" s="241">
        <f t="shared" si="7"/>
        <v>288</v>
      </c>
      <c r="B264" s="234" t="s">
        <v>29</v>
      </c>
      <c r="C264" s="148" t="s">
        <v>28</v>
      </c>
      <c r="D264" s="232" t="s">
        <v>27</v>
      </c>
      <c r="E264" s="228" t="s">
        <v>19</v>
      </c>
      <c r="F264" s="228">
        <v>7</v>
      </c>
      <c r="G264" s="252"/>
      <c r="H264" s="568" t="s">
        <v>288</v>
      </c>
      <c r="I264" s="306" t="s">
        <v>2544</v>
      </c>
      <c r="J264" s="327" t="s">
        <v>3073</v>
      </c>
      <c r="K264" s="327" t="s">
        <v>287</v>
      </c>
      <c r="L264" s="327" t="s">
        <v>2398</v>
      </c>
    </row>
    <row r="265" spans="1:12" ht="31.5" x14ac:dyDescent="0.25">
      <c r="A265" s="241">
        <f t="shared" si="7"/>
        <v>289</v>
      </c>
      <c r="B265" s="244" t="s">
        <v>882</v>
      </c>
      <c r="C265" s="575" t="s">
        <v>818</v>
      </c>
      <c r="D265" s="233" t="s">
        <v>3497</v>
      </c>
      <c r="E265" s="246" t="s">
        <v>19</v>
      </c>
      <c r="F265" s="246">
        <v>1</v>
      </c>
      <c r="G265" s="250"/>
      <c r="H265" s="580" t="s">
        <v>2071</v>
      </c>
      <c r="I265" s="306" t="s">
        <v>2544</v>
      </c>
      <c r="J265" s="330" t="s">
        <v>3077</v>
      </c>
      <c r="K265" s="327" t="s">
        <v>29</v>
      </c>
      <c r="L265" s="331" t="s">
        <v>2398</v>
      </c>
    </row>
    <row r="266" spans="1:12" s="1" customFormat="1" ht="31.5" x14ac:dyDescent="0.25">
      <c r="A266" s="241">
        <f t="shared" si="7"/>
        <v>290</v>
      </c>
      <c r="B266" s="234" t="s">
        <v>26</v>
      </c>
      <c r="C266" s="148" t="s">
        <v>28</v>
      </c>
      <c r="D266" s="232" t="s">
        <v>25</v>
      </c>
      <c r="E266" s="228" t="s">
        <v>19</v>
      </c>
      <c r="F266" s="228">
        <v>7</v>
      </c>
      <c r="G266" s="252"/>
      <c r="H266" s="568" t="s">
        <v>288</v>
      </c>
      <c r="I266" s="306" t="s">
        <v>2544</v>
      </c>
      <c r="J266" s="327" t="s">
        <v>3073</v>
      </c>
      <c r="K266" s="327" t="s">
        <v>287</v>
      </c>
      <c r="L266" s="327" t="s">
        <v>2398</v>
      </c>
    </row>
    <row r="267" spans="1:12" ht="31.5" x14ac:dyDescent="0.25">
      <c r="A267" s="241">
        <f t="shared" si="7"/>
        <v>291</v>
      </c>
      <c r="B267" s="244" t="s">
        <v>883</v>
      </c>
      <c r="C267" s="584" t="s">
        <v>818</v>
      </c>
      <c r="D267" s="233" t="s">
        <v>3498</v>
      </c>
      <c r="E267" s="246" t="s">
        <v>19</v>
      </c>
      <c r="F267" s="246">
        <v>1</v>
      </c>
      <c r="G267" s="250"/>
      <c r="H267" s="580" t="s">
        <v>2071</v>
      </c>
      <c r="I267" s="306" t="s">
        <v>2544</v>
      </c>
      <c r="J267" s="330" t="s">
        <v>3077</v>
      </c>
      <c r="K267" s="327" t="s">
        <v>26</v>
      </c>
      <c r="L267" s="331" t="s">
        <v>2398</v>
      </c>
    </row>
    <row r="268" spans="1:12" ht="31.5" x14ac:dyDescent="0.25">
      <c r="A268" s="241">
        <f t="shared" si="7"/>
        <v>292</v>
      </c>
      <c r="B268" s="234" t="s">
        <v>858</v>
      </c>
      <c r="C268" s="573" t="s">
        <v>2395</v>
      </c>
      <c r="D268" s="229" t="s">
        <v>857</v>
      </c>
      <c r="E268" s="238" t="s">
        <v>19</v>
      </c>
      <c r="F268" s="238">
        <v>7</v>
      </c>
      <c r="G268" s="251"/>
      <c r="H268" s="568" t="s">
        <v>288</v>
      </c>
      <c r="I268" s="306" t="s">
        <v>2544</v>
      </c>
      <c r="J268" s="327" t="s">
        <v>3073</v>
      </c>
      <c r="K268" s="327" t="s">
        <v>287</v>
      </c>
      <c r="L268" s="327" t="s">
        <v>2398</v>
      </c>
    </row>
    <row r="269" spans="1:12" ht="31.5" x14ac:dyDescent="0.25">
      <c r="A269" s="241">
        <f t="shared" si="7"/>
        <v>293</v>
      </c>
      <c r="B269" s="244" t="s">
        <v>884</v>
      </c>
      <c r="C269" s="13" t="s">
        <v>818</v>
      </c>
      <c r="D269" s="230" t="s">
        <v>859</v>
      </c>
      <c r="E269" s="237" t="s">
        <v>19</v>
      </c>
      <c r="F269" s="237">
        <v>1</v>
      </c>
      <c r="G269" s="248"/>
      <c r="H269" s="580" t="s">
        <v>2071</v>
      </c>
      <c r="I269" s="306" t="s">
        <v>2544</v>
      </c>
      <c r="J269" s="330" t="s">
        <v>3077</v>
      </c>
      <c r="K269" s="327" t="s">
        <v>858</v>
      </c>
      <c r="L269" s="331" t="s">
        <v>2398</v>
      </c>
    </row>
    <row r="270" spans="1:12" ht="31.5" x14ac:dyDescent="0.25">
      <c r="A270" s="241">
        <f t="shared" si="7"/>
        <v>294</v>
      </c>
      <c r="B270" s="234" t="s">
        <v>856</v>
      </c>
      <c r="C270" s="75" t="s">
        <v>2396</v>
      </c>
      <c r="D270" s="230" t="s">
        <v>855</v>
      </c>
      <c r="E270" s="237" t="s">
        <v>19</v>
      </c>
      <c r="F270" s="237">
        <v>7</v>
      </c>
      <c r="G270" s="249"/>
      <c r="H270" s="568" t="s">
        <v>288</v>
      </c>
      <c r="I270" s="306" t="s">
        <v>2544</v>
      </c>
      <c r="J270" s="327" t="s">
        <v>3073</v>
      </c>
      <c r="K270" s="327" t="s">
        <v>287</v>
      </c>
      <c r="L270" s="327" t="s">
        <v>2398</v>
      </c>
    </row>
    <row r="271" spans="1:12" ht="31.5" x14ac:dyDescent="0.25">
      <c r="A271" s="241">
        <f t="shared" si="7"/>
        <v>295</v>
      </c>
      <c r="B271" s="244" t="s">
        <v>885</v>
      </c>
      <c r="C271" s="13" t="s">
        <v>818</v>
      </c>
      <c r="D271" s="230" t="s">
        <v>860</v>
      </c>
      <c r="E271" s="235" t="s">
        <v>19</v>
      </c>
      <c r="F271" s="235">
        <v>1</v>
      </c>
      <c r="G271" s="248"/>
      <c r="H271" s="580" t="s">
        <v>2071</v>
      </c>
      <c r="I271" s="306" t="s">
        <v>2544</v>
      </c>
      <c r="J271" s="330" t="s">
        <v>3077</v>
      </c>
      <c r="K271" s="327" t="s">
        <v>856</v>
      </c>
      <c r="L271" s="331" t="s">
        <v>2398</v>
      </c>
    </row>
    <row r="272" spans="1:12" ht="31.5" x14ac:dyDescent="0.25">
      <c r="A272" s="241">
        <f t="shared" si="7"/>
        <v>296</v>
      </c>
      <c r="B272" s="234" t="s">
        <v>854</v>
      </c>
      <c r="C272" s="75" t="s">
        <v>2396</v>
      </c>
      <c r="D272" s="230" t="s">
        <v>853</v>
      </c>
      <c r="E272" s="237" t="s">
        <v>19</v>
      </c>
      <c r="F272" s="237">
        <v>7</v>
      </c>
      <c r="G272" s="249"/>
      <c r="H272" s="568" t="s">
        <v>288</v>
      </c>
      <c r="I272" s="306" t="s">
        <v>2544</v>
      </c>
      <c r="J272" s="327" t="s">
        <v>3073</v>
      </c>
      <c r="K272" s="327" t="s">
        <v>287</v>
      </c>
      <c r="L272" s="327" t="s">
        <v>2398</v>
      </c>
    </row>
    <row r="273" spans="1:12" ht="31.5" x14ac:dyDescent="0.25">
      <c r="A273" s="241">
        <f t="shared" si="7"/>
        <v>297</v>
      </c>
      <c r="B273" s="244" t="s">
        <v>886</v>
      </c>
      <c r="C273" s="13" t="s">
        <v>818</v>
      </c>
      <c r="D273" s="230" t="s">
        <v>861</v>
      </c>
      <c r="E273" s="235" t="s">
        <v>19</v>
      </c>
      <c r="F273" s="235">
        <v>1</v>
      </c>
      <c r="G273" s="248"/>
      <c r="H273" s="580" t="s">
        <v>2071</v>
      </c>
      <c r="I273" s="306" t="s">
        <v>2544</v>
      </c>
      <c r="J273" s="330" t="s">
        <v>3077</v>
      </c>
      <c r="K273" s="327" t="s">
        <v>854</v>
      </c>
      <c r="L273" s="331" t="s">
        <v>2398</v>
      </c>
    </row>
    <row r="274" spans="1:12" ht="31.5" x14ac:dyDescent="0.25">
      <c r="A274" s="241">
        <f t="shared" si="7"/>
        <v>298</v>
      </c>
      <c r="B274" s="234" t="s">
        <v>852</v>
      </c>
      <c r="C274" s="75" t="s">
        <v>2396</v>
      </c>
      <c r="D274" s="230" t="s">
        <v>851</v>
      </c>
      <c r="E274" s="237" t="s">
        <v>19</v>
      </c>
      <c r="F274" s="237">
        <v>7</v>
      </c>
      <c r="G274" s="249"/>
      <c r="H274" s="568" t="s">
        <v>288</v>
      </c>
      <c r="I274" s="306" t="s">
        <v>2544</v>
      </c>
      <c r="J274" s="327" t="s">
        <v>3073</v>
      </c>
      <c r="K274" s="327" t="s">
        <v>287</v>
      </c>
      <c r="L274" s="327" t="s">
        <v>2398</v>
      </c>
    </row>
    <row r="275" spans="1:12" ht="31.5" x14ac:dyDescent="0.25">
      <c r="A275" s="241">
        <f t="shared" ref="A275:A306" si="8">A274+1</f>
        <v>299</v>
      </c>
      <c r="B275" s="244" t="s">
        <v>887</v>
      </c>
      <c r="C275" s="13" t="s">
        <v>818</v>
      </c>
      <c r="D275" s="230" t="s">
        <v>862</v>
      </c>
      <c r="E275" s="235" t="s">
        <v>19</v>
      </c>
      <c r="F275" s="235">
        <v>1</v>
      </c>
      <c r="G275" s="248"/>
      <c r="H275" s="580" t="s">
        <v>2071</v>
      </c>
      <c r="I275" s="306" t="s">
        <v>2544</v>
      </c>
      <c r="J275" s="330" t="s">
        <v>3077</v>
      </c>
      <c r="K275" s="327" t="s">
        <v>852</v>
      </c>
      <c r="L275" s="331" t="s">
        <v>2398</v>
      </c>
    </row>
    <row r="276" spans="1:12" ht="31.5" x14ac:dyDescent="0.25">
      <c r="A276" s="241">
        <f t="shared" si="8"/>
        <v>300</v>
      </c>
      <c r="B276" s="234" t="s">
        <v>850</v>
      </c>
      <c r="C276" s="75" t="s">
        <v>2396</v>
      </c>
      <c r="D276" s="230" t="s">
        <v>849</v>
      </c>
      <c r="E276" s="237" t="s">
        <v>19</v>
      </c>
      <c r="F276" s="237">
        <v>7</v>
      </c>
      <c r="G276" s="249"/>
      <c r="H276" s="568" t="s">
        <v>288</v>
      </c>
      <c r="I276" s="306" t="s">
        <v>2544</v>
      </c>
      <c r="J276" s="327" t="s">
        <v>3073</v>
      </c>
      <c r="K276" s="327" t="s">
        <v>287</v>
      </c>
      <c r="L276" s="327" t="s">
        <v>2398</v>
      </c>
    </row>
    <row r="277" spans="1:12" ht="31.5" x14ac:dyDescent="0.25">
      <c r="A277" s="241">
        <f t="shared" si="8"/>
        <v>301</v>
      </c>
      <c r="B277" s="244" t="s">
        <v>888</v>
      </c>
      <c r="C277" s="13" t="s">
        <v>818</v>
      </c>
      <c r="D277" s="230" t="s">
        <v>863</v>
      </c>
      <c r="E277" s="235" t="s">
        <v>19</v>
      </c>
      <c r="F277" s="235">
        <v>1</v>
      </c>
      <c r="G277" s="248"/>
      <c r="H277" s="580" t="s">
        <v>2071</v>
      </c>
      <c r="I277" s="306" t="s">
        <v>2544</v>
      </c>
      <c r="J277" s="330" t="s">
        <v>3077</v>
      </c>
      <c r="K277" s="327" t="s">
        <v>850</v>
      </c>
      <c r="L277" s="331" t="s">
        <v>2398</v>
      </c>
    </row>
    <row r="278" spans="1:12" ht="31.5" x14ac:dyDescent="0.25">
      <c r="A278" s="241">
        <f t="shared" si="8"/>
        <v>302</v>
      </c>
      <c r="B278" s="234" t="s">
        <v>848</v>
      </c>
      <c r="C278" s="75" t="s">
        <v>2396</v>
      </c>
      <c r="D278" s="230" t="s">
        <v>847</v>
      </c>
      <c r="E278" s="237" t="s">
        <v>19</v>
      </c>
      <c r="F278" s="237">
        <v>7</v>
      </c>
      <c r="G278" s="249"/>
      <c r="H278" s="568" t="s">
        <v>288</v>
      </c>
      <c r="I278" s="306" t="s">
        <v>2544</v>
      </c>
      <c r="J278" s="327" t="s">
        <v>3073</v>
      </c>
      <c r="K278" s="327" t="s">
        <v>287</v>
      </c>
      <c r="L278" s="327" t="s">
        <v>2398</v>
      </c>
    </row>
    <row r="279" spans="1:12" ht="31.5" x14ac:dyDescent="0.25">
      <c r="A279" s="241">
        <f t="shared" si="8"/>
        <v>303</v>
      </c>
      <c r="B279" s="244" t="s">
        <v>889</v>
      </c>
      <c r="C279" s="13" t="s">
        <v>818</v>
      </c>
      <c r="D279" s="230" t="s">
        <v>864</v>
      </c>
      <c r="E279" s="235" t="s">
        <v>19</v>
      </c>
      <c r="F279" s="235">
        <v>1</v>
      </c>
      <c r="G279" s="248"/>
      <c r="H279" s="580" t="s">
        <v>2071</v>
      </c>
      <c r="I279" s="306" t="s">
        <v>2544</v>
      </c>
      <c r="J279" s="330" t="s">
        <v>3077</v>
      </c>
      <c r="K279" s="327" t="s">
        <v>848</v>
      </c>
      <c r="L279" s="331" t="s">
        <v>2398</v>
      </c>
    </row>
    <row r="280" spans="1:12" ht="31.5" x14ac:dyDescent="0.25">
      <c r="A280" s="241">
        <f t="shared" si="8"/>
        <v>304</v>
      </c>
      <c r="B280" s="234" t="s">
        <v>846</v>
      </c>
      <c r="C280" s="75" t="s">
        <v>2138</v>
      </c>
      <c r="D280" s="230" t="s">
        <v>845</v>
      </c>
      <c r="E280" s="237" t="s">
        <v>19</v>
      </c>
      <c r="F280" s="237">
        <v>7</v>
      </c>
      <c r="G280" s="249"/>
      <c r="H280" s="568" t="s">
        <v>288</v>
      </c>
      <c r="I280" s="306" t="s">
        <v>2544</v>
      </c>
      <c r="J280" s="327" t="s">
        <v>3073</v>
      </c>
      <c r="K280" s="327" t="s">
        <v>287</v>
      </c>
      <c r="L280" s="327" t="s">
        <v>2398</v>
      </c>
    </row>
    <row r="281" spans="1:12" ht="31.5" x14ac:dyDescent="0.25">
      <c r="A281" s="241">
        <f t="shared" si="8"/>
        <v>305</v>
      </c>
      <c r="B281" s="244" t="s">
        <v>890</v>
      </c>
      <c r="C281" s="13" t="s">
        <v>818</v>
      </c>
      <c r="D281" s="230" t="s">
        <v>865</v>
      </c>
      <c r="E281" s="235" t="s">
        <v>19</v>
      </c>
      <c r="F281" s="235">
        <v>1</v>
      </c>
      <c r="G281" s="248"/>
      <c r="H281" s="580" t="s">
        <v>2071</v>
      </c>
      <c r="I281" s="306" t="s">
        <v>2544</v>
      </c>
      <c r="J281" s="330" t="s">
        <v>3077</v>
      </c>
      <c r="K281" s="327" t="s">
        <v>846</v>
      </c>
      <c r="L281" s="331" t="s">
        <v>2398</v>
      </c>
    </row>
    <row r="282" spans="1:12" ht="31.5" x14ac:dyDescent="0.25">
      <c r="A282" s="241">
        <f t="shared" si="8"/>
        <v>306</v>
      </c>
      <c r="B282" s="234" t="s">
        <v>844</v>
      </c>
      <c r="C282" s="75" t="s">
        <v>2395</v>
      </c>
      <c r="D282" s="230" t="s">
        <v>843</v>
      </c>
      <c r="E282" s="237" t="s">
        <v>19</v>
      </c>
      <c r="F282" s="237">
        <v>7</v>
      </c>
      <c r="G282" s="249"/>
      <c r="H282" s="568" t="s">
        <v>288</v>
      </c>
      <c r="I282" s="306" t="s">
        <v>2544</v>
      </c>
      <c r="J282" s="327" t="s">
        <v>3073</v>
      </c>
      <c r="K282" s="327" t="s">
        <v>287</v>
      </c>
      <c r="L282" s="327" t="s">
        <v>2398</v>
      </c>
    </row>
    <row r="283" spans="1:12" ht="31.5" x14ac:dyDescent="0.25">
      <c r="A283" s="241">
        <f t="shared" si="8"/>
        <v>307</v>
      </c>
      <c r="B283" s="244" t="s">
        <v>891</v>
      </c>
      <c r="C283" s="13" t="s">
        <v>818</v>
      </c>
      <c r="D283" s="230" t="s">
        <v>866</v>
      </c>
      <c r="E283" s="235" t="s">
        <v>19</v>
      </c>
      <c r="F283" s="235">
        <v>1</v>
      </c>
      <c r="G283" s="248"/>
      <c r="H283" s="580" t="s">
        <v>2071</v>
      </c>
      <c r="I283" s="306" t="s">
        <v>2544</v>
      </c>
      <c r="J283" s="330" t="s">
        <v>3077</v>
      </c>
      <c r="K283" s="327" t="s">
        <v>844</v>
      </c>
      <c r="L283" s="331" t="s">
        <v>2398</v>
      </c>
    </row>
    <row r="284" spans="1:12" ht="31.5" x14ac:dyDescent="0.25">
      <c r="A284" s="241">
        <f t="shared" si="8"/>
        <v>308</v>
      </c>
      <c r="B284" s="234" t="s">
        <v>842</v>
      </c>
      <c r="C284" s="75" t="s">
        <v>2138</v>
      </c>
      <c r="D284" s="230" t="s">
        <v>841</v>
      </c>
      <c r="E284" s="237" t="s">
        <v>19</v>
      </c>
      <c r="F284" s="237">
        <v>7</v>
      </c>
      <c r="G284" s="249"/>
      <c r="H284" s="568" t="s">
        <v>288</v>
      </c>
      <c r="I284" s="306" t="s">
        <v>2544</v>
      </c>
      <c r="J284" s="327" t="s">
        <v>3073</v>
      </c>
      <c r="K284" s="327" t="s">
        <v>287</v>
      </c>
      <c r="L284" s="327" t="s">
        <v>2398</v>
      </c>
    </row>
    <row r="285" spans="1:12" ht="31.5" x14ac:dyDescent="0.25">
      <c r="A285" s="241">
        <f t="shared" si="8"/>
        <v>309</v>
      </c>
      <c r="B285" s="244" t="s">
        <v>892</v>
      </c>
      <c r="C285" s="13" t="s">
        <v>818</v>
      </c>
      <c r="D285" s="230" t="s">
        <v>867</v>
      </c>
      <c r="E285" s="235" t="s">
        <v>19</v>
      </c>
      <c r="F285" s="235">
        <v>1</v>
      </c>
      <c r="G285" s="248"/>
      <c r="H285" s="580" t="s">
        <v>2071</v>
      </c>
      <c r="I285" s="306" t="s">
        <v>2544</v>
      </c>
      <c r="J285" s="330" t="s">
        <v>3077</v>
      </c>
      <c r="K285" s="327" t="s">
        <v>842</v>
      </c>
      <c r="L285" s="331" t="s">
        <v>2398</v>
      </c>
    </row>
    <row r="286" spans="1:12" ht="31.5" x14ac:dyDescent="0.25">
      <c r="A286" s="241">
        <f t="shared" si="8"/>
        <v>310</v>
      </c>
      <c r="B286" s="234" t="s">
        <v>840</v>
      </c>
      <c r="C286" s="75" t="s">
        <v>2138</v>
      </c>
      <c r="D286" s="230" t="s">
        <v>839</v>
      </c>
      <c r="E286" s="237" t="s">
        <v>19</v>
      </c>
      <c r="F286" s="237">
        <v>7</v>
      </c>
      <c r="G286" s="249"/>
      <c r="H286" s="568" t="s">
        <v>288</v>
      </c>
      <c r="I286" s="306" t="s">
        <v>2544</v>
      </c>
      <c r="J286" s="327" t="s">
        <v>3073</v>
      </c>
      <c r="K286" s="327" t="s">
        <v>287</v>
      </c>
      <c r="L286" s="327" t="s">
        <v>2398</v>
      </c>
    </row>
    <row r="287" spans="1:12" ht="31.5" x14ac:dyDescent="0.25">
      <c r="A287" s="241">
        <f t="shared" si="8"/>
        <v>311</v>
      </c>
      <c r="B287" s="244" t="s">
        <v>893</v>
      </c>
      <c r="C287" s="13" t="s">
        <v>818</v>
      </c>
      <c r="D287" s="230" t="s">
        <v>3499</v>
      </c>
      <c r="E287" s="235" t="s">
        <v>19</v>
      </c>
      <c r="F287" s="235">
        <v>1</v>
      </c>
      <c r="G287" s="248"/>
      <c r="H287" s="580" t="s">
        <v>2071</v>
      </c>
      <c r="I287" s="306" t="s">
        <v>2544</v>
      </c>
      <c r="J287" s="330" t="s">
        <v>3077</v>
      </c>
      <c r="K287" s="327" t="s">
        <v>840</v>
      </c>
      <c r="L287" s="331" t="s">
        <v>2398</v>
      </c>
    </row>
    <row r="288" spans="1:12" ht="31.5" x14ac:dyDescent="0.25">
      <c r="A288" s="241">
        <f t="shared" si="8"/>
        <v>312</v>
      </c>
      <c r="B288" s="234" t="s">
        <v>838</v>
      </c>
      <c r="C288" s="75" t="s">
        <v>2395</v>
      </c>
      <c r="D288" s="230" t="s">
        <v>837</v>
      </c>
      <c r="E288" s="237" t="s">
        <v>19</v>
      </c>
      <c r="F288" s="237">
        <v>7</v>
      </c>
      <c r="G288" s="249"/>
      <c r="H288" s="568" t="s">
        <v>288</v>
      </c>
      <c r="I288" s="306" t="s">
        <v>2544</v>
      </c>
      <c r="J288" s="327" t="s">
        <v>3073</v>
      </c>
      <c r="K288" s="327" t="s">
        <v>287</v>
      </c>
      <c r="L288" s="327" t="s">
        <v>2398</v>
      </c>
    </row>
    <row r="289" spans="1:12" ht="31.5" x14ac:dyDescent="0.25">
      <c r="A289" s="241">
        <f t="shared" si="8"/>
        <v>313</v>
      </c>
      <c r="B289" s="244" t="s">
        <v>894</v>
      </c>
      <c r="C289" s="13" t="s">
        <v>818</v>
      </c>
      <c r="D289" s="230" t="s">
        <v>3500</v>
      </c>
      <c r="E289" s="235" t="s">
        <v>19</v>
      </c>
      <c r="F289" s="235">
        <v>1</v>
      </c>
      <c r="G289" s="248"/>
      <c r="H289" s="580" t="s">
        <v>2071</v>
      </c>
      <c r="I289" s="306" t="s">
        <v>2544</v>
      </c>
      <c r="J289" s="330" t="s">
        <v>3077</v>
      </c>
      <c r="K289" s="327" t="s">
        <v>838</v>
      </c>
      <c r="L289" s="331" t="s">
        <v>2398</v>
      </c>
    </row>
    <row r="290" spans="1:12" ht="31.5" x14ac:dyDescent="0.25">
      <c r="A290" s="241">
        <f t="shared" si="8"/>
        <v>314</v>
      </c>
      <c r="B290" s="234" t="s">
        <v>836</v>
      </c>
      <c r="C290" s="75" t="s">
        <v>2138</v>
      </c>
      <c r="D290" s="230" t="s">
        <v>835</v>
      </c>
      <c r="E290" s="237" t="s">
        <v>19</v>
      </c>
      <c r="F290" s="237">
        <v>7</v>
      </c>
      <c r="G290" s="249"/>
      <c r="H290" s="568" t="s">
        <v>288</v>
      </c>
      <c r="I290" s="306" t="s">
        <v>2544</v>
      </c>
      <c r="J290" s="327" t="s">
        <v>3073</v>
      </c>
      <c r="K290" s="327" t="s">
        <v>287</v>
      </c>
      <c r="L290" s="327" t="s">
        <v>2398</v>
      </c>
    </row>
    <row r="291" spans="1:12" ht="31.5" x14ac:dyDescent="0.25">
      <c r="A291" s="241">
        <f t="shared" si="8"/>
        <v>315</v>
      </c>
      <c r="B291" s="244" t="s">
        <v>895</v>
      </c>
      <c r="C291" s="13" t="s">
        <v>818</v>
      </c>
      <c r="D291" s="230" t="s">
        <v>3501</v>
      </c>
      <c r="E291" s="235" t="s">
        <v>19</v>
      </c>
      <c r="F291" s="235">
        <v>1</v>
      </c>
      <c r="G291" s="248"/>
      <c r="H291" s="580" t="s">
        <v>2071</v>
      </c>
      <c r="I291" s="306" t="s">
        <v>2544</v>
      </c>
      <c r="J291" s="330" t="s">
        <v>3077</v>
      </c>
      <c r="K291" s="327" t="s">
        <v>836</v>
      </c>
      <c r="L291" s="331" t="s">
        <v>2398</v>
      </c>
    </row>
    <row r="292" spans="1:12" ht="31.5" x14ac:dyDescent="0.25">
      <c r="A292" s="241">
        <f t="shared" si="8"/>
        <v>316</v>
      </c>
      <c r="B292" s="234" t="s">
        <v>834</v>
      </c>
      <c r="C292" s="75" t="s">
        <v>2138</v>
      </c>
      <c r="D292" s="230" t="s">
        <v>833</v>
      </c>
      <c r="E292" s="237" t="s">
        <v>19</v>
      </c>
      <c r="F292" s="237">
        <v>7</v>
      </c>
      <c r="G292" s="249"/>
      <c r="H292" s="568" t="s">
        <v>288</v>
      </c>
      <c r="I292" s="306" t="s">
        <v>2544</v>
      </c>
      <c r="J292" s="327" t="s">
        <v>3073</v>
      </c>
      <c r="K292" s="327" t="s">
        <v>287</v>
      </c>
      <c r="L292" s="327" t="s">
        <v>2398</v>
      </c>
    </row>
    <row r="293" spans="1:12" ht="31.5" x14ac:dyDescent="0.25">
      <c r="A293" s="241">
        <f t="shared" si="8"/>
        <v>317</v>
      </c>
      <c r="B293" s="244" t="s">
        <v>896</v>
      </c>
      <c r="C293" s="13" t="s">
        <v>818</v>
      </c>
      <c r="D293" s="230" t="s">
        <v>3502</v>
      </c>
      <c r="E293" s="235" t="s">
        <v>19</v>
      </c>
      <c r="F293" s="235">
        <v>1</v>
      </c>
      <c r="G293" s="248"/>
      <c r="H293" s="580" t="s">
        <v>2071</v>
      </c>
      <c r="I293" s="306" t="s">
        <v>2544</v>
      </c>
      <c r="J293" s="330" t="s">
        <v>3077</v>
      </c>
      <c r="K293" s="327" t="s">
        <v>834</v>
      </c>
      <c r="L293" s="331" t="s">
        <v>2398</v>
      </c>
    </row>
    <row r="294" spans="1:12" s="1" customFormat="1" ht="31.5" x14ac:dyDescent="0.25">
      <c r="A294" s="241">
        <f t="shared" si="8"/>
        <v>318</v>
      </c>
      <c r="B294" s="234" t="s">
        <v>832</v>
      </c>
      <c r="C294" s="62" t="s">
        <v>2138</v>
      </c>
      <c r="D294" s="227" t="s">
        <v>831</v>
      </c>
      <c r="E294" s="228" t="s">
        <v>19</v>
      </c>
      <c r="F294" s="228">
        <v>7</v>
      </c>
      <c r="G294" s="252"/>
      <c r="H294" s="568" t="s">
        <v>288</v>
      </c>
      <c r="I294" s="306" t="s">
        <v>2544</v>
      </c>
      <c r="J294" s="327" t="s">
        <v>3073</v>
      </c>
      <c r="K294" s="327" t="s">
        <v>287</v>
      </c>
      <c r="L294" s="327" t="s">
        <v>2398</v>
      </c>
    </row>
    <row r="295" spans="1:12" ht="31.5" x14ac:dyDescent="0.25">
      <c r="A295" s="241">
        <f t="shared" si="8"/>
        <v>319</v>
      </c>
      <c r="B295" s="244" t="s">
        <v>897</v>
      </c>
      <c r="C295" s="13" t="s">
        <v>818</v>
      </c>
      <c r="D295" s="230" t="s">
        <v>3503</v>
      </c>
      <c r="E295" s="235" t="s">
        <v>19</v>
      </c>
      <c r="F295" s="235">
        <v>1</v>
      </c>
      <c r="G295" s="248"/>
      <c r="H295" s="580" t="s">
        <v>2071</v>
      </c>
      <c r="I295" s="306" t="s">
        <v>2544</v>
      </c>
      <c r="J295" s="330" t="s">
        <v>3077</v>
      </c>
      <c r="K295" s="327" t="s">
        <v>832</v>
      </c>
      <c r="L295" s="331" t="s">
        <v>2398</v>
      </c>
    </row>
    <row r="296" spans="1:12" s="1" customFormat="1" ht="31.5" x14ac:dyDescent="0.25">
      <c r="A296" s="241">
        <f t="shared" si="8"/>
        <v>320</v>
      </c>
      <c r="B296" s="234" t="s">
        <v>830</v>
      </c>
      <c r="C296" s="62" t="s">
        <v>2138</v>
      </c>
      <c r="D296" s="227" t="s">
        <v>829</v>
      </c>
      <c r="E296" s="228" t="s">
        <v>19</v>
      </c>
      <c r="F296" s="228">
        <v>7</v>
      </c>
      <c r="G296" s="252"/>
      <c r="H296" s="568" t="s">
        <v>288</v>
      </c>
      <c r="I296" s="306" t="s">
        <v>2544</v>
      </c>
      <c r="J296" s="327" t="s">
        <v>3073</v>
      </c>
      <c r="K296" s="327" t="s">
        <v>287</v>
      </c>
      <c r="L296" s="327" t="s">
        <v>2398</v>
      </c>
    </row>
    <row r="297" spans="1:12" ht="31.5" x14ac:dyDescent="0.25">
      <c r="A297" s="241">
        <f t="shared" si="8"/>
        <v>321</v>
      </c>
      <c r="B297" s="244" t="s">
        <v>898</v>
      </c>
      <c r="C297" s="13" t="s">
        <v>818</v>
      </c>
      <c r="D297" s="230" t="s">
        <v>3504</v>
      </c>
      <c r="E297" s="235" t="s">
        <v>19</v>
      </c>
      <c r="F297" s="235">
        <v>1</v>
      </c>
      <c r="G297" s="248"/>
      <c r="H297" s="580" t="s">
        <v>2071</v>
      </c>
      <c r="I297" s="306" t="s">
        <v>2544</v>
      </c>
      <c r="J297" s="330" t="s">
        <v>3077</v>
      </c>
      <c r="K297" s="327" t="s">
        <v>830</v>
      </c>
      <c r="L297" s="331" t="s">
        <v>2398</v>
      </c>
    </row>
    <row r="298" spans="1:12" ht="31.5" x14ac:dyDescent="0.25">
      <c r="A298" s="241">
        <f t="shared" si="8"/>
        <v>322</v>
      </c>
      <c r="B298" s="234" t="s">
        <v>868</v>
      </c>
      <c r="C298" s="62" t="s">
        <v>2138</v>
      </c>
      <c r="D298" s="227" t="s">
        <v>869</v>
      </c>
      <c r="E298" s="228" t="s">
        <v>19</v>
      </c>
      <c r="F298" s="237">
        <v>7</v>
      </c>
      <c r="G298" s="252"/>
      <c r="H298" s="568" t="s">
        <v>288</v>
      </c>
      <c r="I298" s="306" t="s">
        <v>2544</v>
      </c>
      <c r="J298" s="327" t="s">
        <v>3073</v>
      </c>
      <c r="K298" s="327" t="s">
        <v>287</v>
      </c>
      <c r="L298" s="327" t="s">
        <v>2398</v>
      </c>
    </row>
    <row r="299" spans="1:12" ht="31.5" x14ac:dyDescent="0.25">
      <c r="A299" s="241">
        <f t="shared" si="8"/>
        <v>323</v>
      </c>
      <c r="B299" s="244" t="s">
        <v>899</v>
      </c>
      <c r="C299" s="13" t="s">
        <v>818</v>
      </c>
      <c r="D299" s="230" t="s">
        <v>3505</v>
      </c>
      <c r="E299" s="235" t="s">
        <v>19</v>
      </c>
      <c r="F299" s="235">
        <v>1</v>
      </c>
      <c r="G299" s="248"/>
      <c r="H299" s="580" t="s">
        <v>2071</v>
      </c>
      <c r="I299" s="306" t="s">
        <v>2544</v>
      </c>
      <c r="J299" s="330" t="s">
        <v>3077</v>
      </c>
      <c r="K299" s="327" t="s">
        <v>868</v>
      </c>
      <c r="L299" s="331" t="s">
        <v>2398</v>
      </c>
    </row>
    <row r="300" spans="1:12" ht="31.5" x14ac:dyDescent="0.25">
      <c r="A300" s="241">
        <f t="shared" si="8"/>
        <v>324</v>
      </c>
      <c r="B300" s="234" t="s">
        <v>900</v>
      </c>
      <c r="C300" s="62" t="s">
        <v>2138</v>
      </c>
      <c r="D300" s="227" t="s">
        <v>901</v>
      </c>
      <c r="E300" s="228" t="s">
        <v>19</v>
      </c>
      <c r="F300" s="237">
        <v>7</v>
      </c>
      <c r="G300" s="252"/>
      <c r="H300" s="568" t="s">
        <v>288</v>
      </c>
      <c r="I300" s="306" t="s">
        <v>2544</v>
      </c>
      <c r="J300" s="327" t="s">
        <v>3073</v>
      </c>
      <c r="K300" s="327" t="s">
        <v>287</v>
      </c>
      <c r="L300" s="327" t="s">
        <v>2398</v>
      </c>
    </row>
    <row r="301" spans="1:12" ht="31.5" x14ac:dyDescent="0.25">
      <c r="A301" s="241">
        <f t="shared" si="8"/>
        <v>325</v>
      </c>
      <c r="B301" s="244" t="s">
        <v>902</v>
      </c>
      <c r="C301" s="13" t="s">
        <v>818</v>
      </c>
      <c r="D301" s="230" t="s">
        <v>3506</v>
      </c>
      <c r="E301" s="235" t="s">
        <v>19</v>
      </c>
      <c r="F301" s="235">
        <v>1</v>
      </c>
      <c r="G301" s="248"/>
      <c r="H301" s="580" t="s">
        <v>2071</v>
      </c>
      <c r="I301" s="306" t="s">
        <v>2544</v>
      </c>
      <c r="J301" s="330" t="s">
        <v>3077</v>
      </c>
      <c r="K301" s="327" t="s">
        <v>900</v>
      </c>
      <c r="L301" s="331" t="s">
        <v>2398</v>
      </c>
    </row>
    <row r="302" spans="1:12" ht="31.5" x14ac:dyDescent="0.25">
      <c r="A302" s="241">
        <f t="shared" si="8"/>
        <v>326</v>
      </c>
      <c r="B302" s="234" t="s">
        <v>903</v>
      </c>
      <c r="C302" s="62" t="s">
        <v>2138</v>
      </c>
      <c r="D302" s="227" t="s">
        <v>904</v>
      </c>
      <c r="E302" s="228" t="s">
        <v>19</v>
      </c>
      <c r="F302" s="237">
        <v>7</v>
      </c>
      <c r="G302" s="252"/>
      <c r="H302" s="568" t="s">
        <v>288</v>
      </c>
      <c r="I302" s="306" t="s">
        <v>2544</v>
      </c>
      <c r="J302" s="327" t="s">
        <v>3073</v>
      </c>
      <c r="K302" s="327" t="s">
        <v>287</v>
      </c>
      <c r="L302" s="327" t="s">
        <v>2398</v>
      </c>
    </row>
    <row r="303" spans="1:12" ht="31.5" x14ac:dyDescent="0.25">
      <c r="A303" s="241">
        <f t="shared" si="8"/>
        <v>327</v>
      </c>
      <c r="B303" s="244" t="s">
        <v>905</v>
      </c>
      <c r="C303" s="13" t="s">
        <v>818</v>
      </c>
      <c r="D303" s="230" t="s">
        <v>3507</v>
      </c>
      <c r="E303" s="235" t="s">
        <v>19</v>
      </c>
      <c r="F303" s="235">
        <v>1</v>
      </c>
      <c r="G303" s="248"/>
      <c r="H303" s="580" t="s">
        <v>2071</v>
      </c>
      <c r="I303" s="306" t="s">
        <v>2544</v>
      </c>
      <c r="J303" s="330" t="s">
        <v>3077</v>
      </c>
      <c r="K303" s="327" t="s">
        <v>903</v>
      </c>
      <c r="L303" s="331" t="s">
        <v>2398</v>
      </c>
    </row>
    <row r="304" spans="1:12" ht="31.5" x14ac:dyDescent="0.25">
      <c r="A304" s="241">
        <f t="shared" si="8"/>
        <v>328</v>
      </c>
      <c r="B304" s="234" t="s">
        <v>906</v>
      </c>
      <c r="C304" s="62" t="s">
        <v>2138</v>
      </c>
      <c r="D304" s="227" t="s">
        <v>907</v>
      </c>
      <c r="E304" s="228" t="s">
        <v>19</v>
      </c>
      <c r="F304" s="237">
        <v>7</v>
      </c>
      <c r="G304" s="252"/>
      <c r="H304" s="568" t="s">
        <v>288</v>
      </c>
      <c r="I304" s="306" t="s">
        <v>2544</v>
      </c>
      <c r="J304" s="327" t="s">
        <v>3073</v>
      </c>
      <c r="K304" s="327" t="s">
        <v>287</v>
      </c>
      <c r="L304" s="327" t="s">
        <v>2398</v>
      </c>
    </row>
    <row r="305" spans="1:12" ht="31.5" x14ac:dyDescent="0.25">
      <c r="A305" s="241">
        <f t="shared" si="8"/>
        <v>329</v>
      </c>
      <c r="B305" s="244" t="s">
        <v>908</v>
      </c>
      <c r="C305" s="13" t="s">
        <v>818</v>
      </c>
      <c r="D305" s="230" t="s">
        <v>3508</v>
      </c>
      <c r="E305" s="235" t="s">
        <v>19</v>
      </c>
      <c r="F305" s="235">
        <v>1</v>
      </c>
      <c r="G305" s="248"/>
      <c r="H305" s="580" t="s">
        <v>2071</v>
      </c>
      <c r="I305" s="306" t="s">
        <v>2544</v>
      </c>
      <c r="J305" s="330" t="s">
        <v>3077</v>
      </c>
      <c r="K305" s="327" t="s">
        <v>906</v>
      </c>
      <c r="L305" s="331" t="s">
        <v>2398</v>
      </c>
    </row>
    <row r="306" spans="1:12" ht="31.5" x14ac:dyDescent="0.25">
      <c r="A306" s="241">
        <f t="shared" si="8"/>
        <v>330</v>
      </c>
      <c r="B306" s="234" t="s">
        <v>909</v>
      </c>
      <c r="C306" s="62" t="s">
        <v>2138</v>
      </c>
      <c r="D306" s="227" t="s">
        <v>910</v>
      </c>
      <c r="E306" s="228" t="s">
        <v>19</v>
      </c>
      <c r="F306" s="237">
        <v>7</v>
      </c>
      <c r="G306" s="252"/>
      <c r="H306" s="568" t="s">
        <v>288</v>
      </c>
      <c r="I306" s="306" t="s">
        <v>2544</v>
      </c>
      <c r="J306" s="327" t="s">
        <v>3073</v>
      </c>
      <c r="K306" s="327" t="s">
        <v>287</v>
      </c>
      <c r="L306" s="327" t="s">
        <v>2398</v>
      </c>
    </row>
    <row r="307" spans="1:12" ht="31.5" x14ac:dyDescent="0.25">
      <c r="A307" s="241">
        <f t="shared" ref="A307:A338" si="9">A306+1</f>
        <v>331</v>
      </c>
      <c r="B307" s="244" t="s">
        <v>911</v>
      </c>
      <c r="C307" s="13" t="s">
        <v>818</v>
      </c>
      <c r="D307" s="230" t="s">
        <v>3509</v>
      </c>
      <c r="E307" s="235" t="s">
        <v>19</v>
      </c>
      <c r="F307" s="235">
        <v>1</v>
      </c>
      <c r="G307" s="248"/>
      <c r="H307" s="580" t="s">
        <v>2071</v>
      </c>
      <c r="I307" s="306" t="s">
        <v>2544</v>
      </c>
      <c r="J307" s="330" t="s">
        <v>3077</v>
      </c>
      <c r="K307" s="327" t="s">
        <v>909</v>
      </c>
      <c r="L307" s="331" t="s">
        <v>2398</v>
      </c>
    </row>
    <row r="308" spans="1:12" ht="31.5" x14ac:dyDescent="0.25">
      <c r="A308" s="241">
        <f t="shared" si="9"/>
        <v>332</v>
      </c>
      <c r="B308" s="234" t="s">
        <v>912</v>
      </c>
      <c r="C308" s="62" t="s">
        <v>2138</v>
      </c>
      <c r="D308" s="227" t="s">
        <v>913</v>
      </c>
      <c r="E308" s="228" t="s">
        <v>19</v>
      </c>
      <c r="F308" s="237">
        <v>7</v>
      </c>
      <c r="G308" s="252"/>
      <c r="H308" s="568" t="s">
        <v>288</v>
      </c>
      <c r="I308" s="306" t="s">
        <v>2544</v>
      </c>
      <c r="J308" s="327" t="s">
        <v>3073</v>
      </c>
      <c r="K308" s="327" t="s">
        <v>287</v>
      </c>
      <c r="L308" s="327" t="s">
        <v>2398</v>
      </c>
    </row>
    <row r="309" spans="1:12" ht="31.5" x14ac:dyDescent="0.25">
      <c r="A309" s="241">
        <f t="shared" si="9"/>
        <v>333</v>
      </c>
      <c r="B309" s="244" t="s">
        <v>914</v>
      </c>
      <c r="C309" s="13" t="s">
        <v>818</v>
      </c>
      <c r="D309" s="230" t="s">
        <v>3510</v>
      </c>
      <c r="E309" s="235" t="s">
        <v>19</v>
      </c>
      <c r="F309" s="235">
        <v>1</v>
      </c>
      <c r="G309" s="248"/>
      <c r="H309" s="580" t="s">
        <v>2071</v>
      </c>
      <c r="I309" s="306" t="s">
        <v>2544</v>
      </c>
      <c r="J309" s="330" t="s">
        <v>3077</v>
      </c>
      <c r="K309" s="327" t="s">
        <v>912</v>
      </c>
      <c r="L309" s="331" t="s">
        <v>2398</v>
      </c>
    </row>
    <row r="310" spans="1:12" ht="31.5" x14ac:dyDescent="0.25">
      <c r="A310" s="241">
        <f t="shared" si="9"/>
        <v>334</v>
      </c>
      <c r="B310" s="234" t="s">
        <v>915</v>
      </c>
      <c r="C310" s="62" t="s">
        <v>2138</v>
      </c>
      <c r="D310" s="227" t="s">
        <v>916</v>
      </c>
      <c r="E310" s="228" t="s">
        <v>19</v>
      </c>
      <c r="F310" s="237">
        <v>7</v>
      </c>
      <c r="G310" s="252"/>
      <c r="H310" s="568" t="s">
        <v>288</v>
      </c>
      <c r="I310" s="306" t="s">
        <v>2544</v>
      </c>
      <c r="J310" s="327" t="s">
        <v>3073</v>
      </c>
      <c r="K310" s="327" t="s">
        <v>287</v>
      </c>
      <c r="L310" s="327" t="s">
        <v>2398</v>
      </c>
    </row>
    <row r="311" spans="1:12" ht="31.5" x14ac:dyDescent="0.25">
      <c r="A311" s="241">
        <f t="shared" si="9"/>
        <v>335</v>
      </c>
      <c r="B311" s="244" t="s">
        <v>917</v>
      </c>
      <c r="C311" s="13" t="s">
        <v>818</v>
      </c>
      <c r="D311" s="230" t="s">
        <v>3511</v>
      </c>
      <c r="E311" s="235" t="s">
        <v>19</v>
      </c>
      <c r="F311" s="235">
        <v>1</v>
      </c>
      <c r="G311" s="248"/>
      <c r="H311" s="580" t="s">
        <v>2071</v>
      </c>
      <c r="I311" s="306" t="s">
        <v>2544</v>
      </c>
      <c r="J311" s="330" t="s">
        <v>3077</v>
      </c>
      <c r="K311" s="327" t="s">
        <v>915</v>
      </c>
      <c r="L311" s="331" t="s">
        <v>2398</v>
      </c>
    </row>
    <row r="312" spans="1:12" ht="31.5" x14ac:dyDescent="0.25">
      <c r="A312" s="241">
        <f t="shared" si="9"/>
        <v>336</v>
      </c>
      <c r="B312" s="234" t="s">
        <v>918</v>
      </c>
      <c r="C312" s="62" t="s">
        <v>2138</v>
      </c>
      <c r="D312" s="227" t="s">
        <v>919</v>
      </c>
      <c r="E312" s="228" t="s">
        <v>19</v>
      </c>
      <c r="F312" s="237">
        <v>7</v>
      </c>
      <c r="G312" s="252"/>
      <c r="H312" s="568" t="s">
        <v>288</v>
      </c>
      <c r="I312" s="306" t="s">
        <v>2544</v>
      </c>
      <c r="J312" s="327" t="s">
        <v>3073</v>
      </c>
      <c r="K312" s="327" t="s">
        <v>287</v>
      </c>
      <c r="L312" s="327" t="s">
        <v>2398</v>
      </c>
    </row>
    <row r="313" spans="1:12" ht="31.5" x14ac:dyDescent="0.25">
      <c r="A313" s="241">
        <f t="shared" si="9"/>
        <v>337</v>
      </c>
      <c r="B313" s="244" t="s">
        <v>920</v>
      </c>
      <c r="C313" s="13" t="s">
        <v>818</v>
      </c>
      <c r="D313" s="230" t="s">
        <v>3512</v>
      </c>
      <c r="E313" s="235" t="s">
        <v>19</v>
      </c>
      <c r="F313" s="235">
        <v>1</v>
      </c>
      <c r="G313" s="248"/>
      <c r="H313" s="580" t="s">
        <v>2071</v>
      </c>
      <c r="I313" s="306" t="s">
        <v>2544</v>
      </c>
      <c r="J313" s="330" t="s">
        <v>3077</v>
      </c>
      <c r="K313" s="327" t="s">
        <v>918</v>
      </c>
      <c r="L313" s="331" t="s">
        <v>2398</v>
      </c>
    </row>
    <row r="314" spans="1:12" ht="31.5" x14ac:dyDescent="0.25">
      <c r="A314" s="241">
        <f t="shared" si="9"/>
        <v>338</v>
      </c>
      <c r="B314" s="234" t="s">
        <v>921</v>
      </c>
      <c r="C314" s="62" t="s">
        <v>2138</v>
      </c>
      <c r="D314" s="227" t="s">
        <v>922</v>
      </c>
      <c r="E314" s="228" t="s">
        <v>19</v>
      </c>
      <c r="F314" s="237">
        <v>7</v>
      </c>
      <c r="G314" s="252"/>
      <c r="H314" s="568" t="s">
        <v>288</v>
      </c>
      <c r="I314" s="306" t="s">
        <v>2544</v>
      </c>
      <c r="J314" s="327" t="s">
        <v>3073</v>
      </c>
      <c r="K314" s="327" t="s">
        <v>287</v>
      </c>
      <c r="L314" s="327" t="s">
        <v>2398</v>
      </c>
    </row>
    <row r="315" spans="1:12" ht="31.5" x14ac:dyDescent="0.25">
      <c r="A315" s="241">
        <f t="shared" si="9"/>
        <v>339</v>
      </c>
      <c r="B315" s="244" t="s">
        <v>923</v>
      </c>
      <c r="C315" s="13" t="s">
        <v>818</v>
      </c>
      <c r="D315" s="230" t="s">
        <v>3513</v>
      </c>
      <c r="E315" s="235" t="s">
        <v>19</v>
      </c>
      <c r="F315" s="235">
        <v>1</v>
      </c>
      <c r="G315" s="248"/>
      <c r="H315" s="580" t="s">
        <v>2071</v>
      </c>
      <c r="I315" s="306" t="s">
        <v>2544</v>
      </c>
      <c r="J315" s="330" t="s">
        <v>3077</v>
      </c>
      <c r="K315" s="327" t="s">
        <v>921</v>
      </c>
      <c r="L315" s="331" t="s">
        <v>2398</v>
      </c>
    </row>
    <row r="316" spans="1:12" ht="31.5" x14ac:dyDescent="0.25">
      <c r="A316" s="241">
        <f t="shared" si="9"/>
        <v>340</v>
      </c>
      <c r="B316" s="234" t="s">
        <v>924</v>
      </c>
      <c r="C316" s="62" t="s">
        <v>2138</v>
      </c>
      <c r="D316" s="227" t="s">
        <v>925</v>
      </c>
      <c r="E316" s="228" t="s">
        <v>19</v>
      </c>
      <c r="F316" s="237">
        <v>7</v>
      </c>
      <c r="G316" s="252"/>
      <c r="H316" s="568" t="s">
        <v>288</v>
      </c>
      <c r="I316" s="306" t="s">
        <v>2544</v>
      </c>
      <c r="J316" s="327" t="s">
        <v>3073</v>
      </c>
      <c r="K316" s="327" t="s">
        <v>287</v>
      </c>
      <c r="L316" s="327" t="s">
        <v>2398</v>
      </c>
    </row>
    <row r="317" spans="1:12" ht="31.5" x14ac:dyDescent="0.25">
      <c r="A317" s="241">
        <f t="shared" si="9"/>
        <v>341</v>
      </c>
      <c r="B317" s="244" t="s">
        <v>926</v>
      </c>
      <c r="C317" s="13" t="s">
        <v>818</v>
      </c>
      <c r="D317" s="230" t="s">
        <v>3514</v>
      </c>
      <c r="E317" s="235" t="s">
        <v>19</v>
      </c>
      <c r="F317" s="235">
        <v>1</v>
      </c>
      <c r="G317" s="248"/>
      <c r="H317" s="580" t="s">
        <v>2071</v>
      </c>
      <c r="I317" s="306" t="s">
        <v>2544</v>
      </c>
      <c r="J317" s="330" t="s">
        <v>3077</v>
      </c>
      <c r="K317" s="327" t="s">
        <v>924</v>
      </c>
      <c r="L317" s="331" t="s">
        <v>2398</v>
      </c>
    </row>
    <row r="318" spans="1:12" ht="31.5" x14ac:dyDescent="0.25">
      <c r="A318" s="241">
        <f t="shared" si="9"/>
        <v>342</v>
      </c>
      <c r="B318" s="234" t="s">
        <v>927</v>
      </c>
      <c r="C318" s="62" t="s">
        <v>2138</v>
      </c>
      <c r="D318" s="227" t="s">
        <v>928</v>
      </c>
      <c r="E318" s="228" t="s">
        <v>19</v>
      </c>
      <c r="F318" s="237">
        <v>7</v>
      </c>
      <c r="G318" s="252"/>
      <c r="H318" s="568" t="s">
        <v>288</v>
      </c>
      <c r="I318" s="306" t="s">
        <v>2544</v>
      </c>
      <c r="J318" s="327" t="s">
        <v>3073</v>
      </c>
      <c r="K318" s="327" t="s">
        <v>287</v>
      </c>
      <c r="L318" s="327" t="s">
        <v>2398</v>
      </c>
    </row>
    <row r="319" spans="1:12" ht="31.5" x14ac:dyDescent="0.25">
      <c r="A319" s="241">
        <f t="shared" si="9"/>
        <v>343</v>
      </c>
      <c r="B319" s="244" t="s">
        <v>929</v>
      </c>
      <c r="C319" s="13" t="s">
        <v>818</v>
      </c>
      <c r="D319" s="230" t="s">
        <v>3515</v>
      </c>
      <c r="E319" s="235" t="s">
        <v>19</v>
      </c>
      <c r="F319" s="235">
        <v>1</v>
      </c>
      <c r="G319" s="248"/>
      <c r="H319" s="580" t="s">
        <v>2071</v>
      </c>
      <c r="I319" s="306" t="s">
        <v>2544</v>
      </c>
      <c r="J319" s="330" t="s">
        <v>3077</v>
      </c>
      <c r="K319" s="327" t="s">
        <v>927</v>
      </c>
      <c r="L319" s="331" t="s">
        <v>2398</v>
      </c>
    </row>
    <row r="320" spans="1:12" ht="31.5" x14ac:dyDescent="0.25">
      <c r="A320" s="241">
        <f t="shared" si="9"/>
        <v>344</v>
      </c>
      <c r="B320" s="234" t="s">
        <v>930</v>
      </c>
      <c r="C320" s="62" t="s">
        <v>2138</v>
      </c>
      <c r="D320" s="227" t="s">
        <v>931</v>
      </c>
      <c r="E320" s="228" t="s">
        <v>19</v>
      </c>
      <c r="F320" s="237">
        <v>7</v>
      </c>
      <c r="G320" s="252"/>
      <c r="H320" s="568" t="s">
        <v>288</v>
      </c>
      <c r="I320" s="306" t="s">
        <v>2544</v>
      </c>
      <c r="J320" s="327" t="s">
        <v>3073</v>
      </c>
      <c r="K320" s="327" t="s">
        <v>287</v>
      </c>
      <c r="L320" s="327" t="s">
        <v>2398</v>
      </c>
    </row>
    <row r="321" spans="1:12" ht="31.5" x14ac:dyDescent="0.25">
      <c r="A321" s="241">
        <f t="shared" si="9"/>
        <v>345</v>
      </c>
      <c r="B321" s="244" t="s">
        <v>932</v>
      </c>
      <c r="C321" s="13" t="s">
        <v>818</v>
      </c>
      <c r="D321" s="230" t="s">
        <v>3516</v>
      </c>
      <c r="E321" s="235" t="s">
        <v>19</v>
      </c>
      <c r="F321" s="235">
        <v>1</v>
      </c>
      <c r="G321" s="248"/>
      <c r="H321" s="580" t="s">
        <v>2071</v>
      </c>
      <c r="I321" s="306" t="s">
        <v>2544</v>
      </c>
      <c r="J321" s="330" t="s">
        <v>3077</v>
      </c>
      <c r="K321" s="327" t="s">
        <v>930</v>
      </c>
      <c r="L321" s="331" t="s">
        <v>2398</v>
      </c>
    </row>
    <row r="322" spans="1:12" ht="31.5" x14ac:dyDescent="0.25">
      <c r="A322" s="241">
        <f t="shared" si="9"/>
        <v>346</v>
      </c>
      <c r="B322" s="234" t="s">
        <v>933</v>
      </c>
      <c r="C322" s="62" t="s">
        <v>2138</v>
      </c>
      <c r="D322" s="227" t="s">
        <v>934</v>
      </c>
      <c r="E322" s="228" t="s">
        <v>19</v>
      </c>
      <c r="F322" s="237">
        <v>7</v>
      </c>
      <c r="G322" s="252"/>
      <c r="H322" s="568" t="s">
        <v>288</v>
      </c>
      <c r="I322" s="306" t="s">
        <v>2544</v>
      </c>
      <c r="J322" s="327" t="s">
        <v>3073</v>
      </c>
      <c r="K322" s="327" t="s">
        <v>287</v>
      </c>
      <c r="L322" s="327" t="s">
        <v>2398</v>
      </c>
    </row>
    <row r="323" spans="1:12" ht="31.5" x14ac:dyDescent="0.25">
      <c r="A323" s="241">
        <f t="shared" si="9"/>
        <v>347</v>
      </c>
      <c r="B323" s="244" t="s">
        <v>935</v>
      </c>
      <c r="C323" s="13" t="s">
        <v>818</v>
      </c>
      <c r="D323" s="230" t="s">
        <v>3517</v>
      </c>
      <c r="E323" s="235" t="s">
        <v>19</v>
      </c>
      <c r="F323" s="235">
        <v>1</v>
      </c>
      <c r="G323" s="248"/>
      <c r="H323" s="580" t="s">
        <v>2071</v>
      </c>
      <c r="I323" s="306" t="s">
        <v>2544</v>
      </c>
      <c r="J323" s="330" t="s">
        <v>3077</v>
      </c>
      <c r="K323" s="327" t="s">
        <v>933</v>
      </c>
      <c r="L323" s="331" t="s">
        <v>2398</v>
      </c>
    </row>
    <row r="324" spans="1:12" ht="31.5" x14ac:dyDescent="0.25">
      <c r="A324" s="241">
        <f t="shared" si="9"/>
        <v>348</v>
      </c>
      <c r="B324" s="234" t="s">
        <v>936</v>
      </c>
      <c r="C324" s="62" t="s">
        <v>2138</v>
      </c>
      <c r="D324" s="227" t="s">
        <v>937</v>
      </c>
      <c r="E324" s="228" t="s">
        <v>19</v>
      </c>
      <c r="F324" s="237">
        <v>7</v>
      </c>
      <c r="G324" s="252"/>
      <c r="H324" s="568" t="s">
        <v>288</v>
      </c>
      <c r="I324" s="306" t="s">
        <v>2544</v>
      </c>
      <c r="J324" s="327" t="s">
        <v>3073</v>
      </c>
      <c r="K324" s="327" t="s">
        <v>287</v>
      </c>
      <c r="L324" s="327" t="s">
        <v>2398</v>
      </c>
    </row>
    <row r="325" spans="1:12" ht="31.5" x14ac:dyDescent="0.25">
      <c r="A325" s="241">
        <f t="shared" si="9"/>
        <v>349</v>
      </c>
      <c r="B325" s="244" t="s">
        <v>938</v>
      </c>
      <c r="C325" s="13" t="s">
        <v>818</v>
      </c>
      <c r="D325" s="230" t="s">
        <v>3518</v>
      </c>
      <c r="E325" s="235" t="s">
        <v>19</v>
      </c>
      <c r="F325" s="235">
        <v>1</v>
      </c>
      <c r="G325" s="248"/>
      <c r="H325" s="580" t="s">
        <v>2071</v>
      </c>
      <c r="I325" s="306" t="s">
        <v>2544</v>
      </c>
      <c r="J325" s="330" t="s">
        <v>3077</v>
      </c>
      <c r="K325" s="327" t="s">
        <v>936</v>
      </c>
      <c r="L325" s="331" t="s">
        <v>2398</v>
      </c>
    </row>
    <row r="326" spans="1:12" ht="31.5" x14ac:dyDescent="0.25">
      <c r="A326" s="241">
        <f t="shared" si="9"/>
        <v>350</v>
      </c>
      <c r="B326" s="234" t="s">
        <v>939</v>
      </c>
      <c r="C326" s="62" t="s">
        <v>2138</v>
      </c>
      <c r="D326" s="227" t="s">
        <v>940</v>
      </c>
      <c r="E326" s="228" t="s">
        <v>19</v>
      </c>
      <c r="F326" s="237">
        <v>7</v>
      </c>
      <c r="G326" s="252"/>
      <c r="H326" s="568" t="s">
        <v>288</v>
      </c>
      <c r="I326" s="306" t="s">
        <v>2544</v>
      </c>
      <c r="J326" s="327" t="s">
        <v>3073</v>
      </c>
      <c r="K326" s="327" t="s">
        <v>287</v>
      </c>
      <c r="L326" s="327" t="s">
        <v>2398</v>
      </c>
    </row>
    <row r="327" spans="1:12" ht="31.5" x14ac:dyDescent="0.25">
      <c r="A327" s="241">
        <f t="shared" si="9"/>
        <v>351</v>
      </c>
      <c r="B327" s="244" t="s">
        <v>941</v>
      </c>
      <c r="C327" s="13" t="s">
        <v>818</v>
      </c>
      <c r="D327" s="230" t="s">
        <v>3519</v>
      </c>
      <c r="E327" s="235" t="s">
        <v>19</v>
      </c>
      <c r="F327" s="235">
        <v>1</v>
      </c>
      <c r="G327" s="248"/>
      <c r="H327" s="580" t="s">
        <v>2071</v>
      </c>
      <c r="I327" s="306" t="s">
        <v>2544</v>
      </c>
      <c r="J327" s="330" t="s">
        <v>3077</v>
      </c>
      <c r="K327" s="327" t="s">
        <v>939</v>
      </c>
      <c r="L327" s="331" t="s">
        <v>2398</v>
      </c>
    </row>
    <row r="328" spans="1:12" ht="31.5" x14ac:dyDescent="0.25">
      <c r="A328" s="241">
        <f t="shared" si="9"/>
        <v>352</v>
      </c>
      <c r="B328" s="234" t="s">
        <v>942</v>
      </c>
      <c r="C328" s="62" t="s">
        <v>2138</v>
      </c>
      <c r="D328" s="227" t="s">
        <v>943</v>
      </c>
      <c r="E328" s="228" t="s">
        <v>19</v>
      </c>
      <c r="F328" s="237">
        <v>7</v>
      </c>
      <c r="G328" s="252"/>
      <c r="H328" s="568" t="s">
        <v>288</v>
      </c>
      <c r="I328" s="306" t="s">
        <v>2544</v>
      </c>
      <c r="J328" s="327" t="s">
        <v>3073</v>
      </c>
      <c r="K328" s="327" t="s">
        <v>287</v>
      </c>
      <c r="L328" s="327" t="s">
        <v>2398</v>
      </c>
    </row>
    <row r="329" spans="1:12" ht="31.5" x14ac:dyDescent="0.25">
      <c r="A329" s="241">
        <f t="shared" si="9"/>
        <v>353</v>
      </c>
      <c r="B329" s="244" t="s">
        <v>944</v>
      </c>
      <c r="C329" s="13" t="s">
        <v>818</v>
      </c>
      <c r="D329" s="230" t="s">
        <v>3520</v>
      </c>
      <c r="E329" s="235" t="s">
        <v>19</v>
      </c>
      <c r="F329" s="235">
        <v>1</v>
      </c>
      <c r="G329" s="248"/>
      <c r="H329" s="580" t="s">
        <v>2071</v>
      </c>
      <c r="I329" s="306" t="s">
        <v>2544</v>
      </c>
      <c r="J329" s="330" t="s">
        <v>3077</v>
      </c>
      <c r="K329" s="327" t="s">
        <v>942</v>
      </c>
      <c r="L329" s="331" t="s">
        <v>2398</v>
      </c>
    </row>
    <row r="330" spans="1:12" ht="31.5" x14ac:dyDescent="0.25">
      <c r="A330" s="241">
        <f t="shared" si="9"/>
        <v>354</v>
      </c>
      <c r="B330" s="234" t="s">
        <v>945</v>
      </c>
      <c r="C330" s="62" t="s">
        <v>2138</v>
      </c>
      <c r="D330" s="227" t="s">
        <v>946</v>
      </c>
      <c r="E330" s="228" t="s">
        <v>19</v>
      </c>
      <c r="F330" s="237">
        <v>7</v>
      </c>
      <c r="G330" s="252"/>
      <c r="H330" s="568" t="s">
        <v>288</v>
      </c>
      <c r="I330" s="306" t="s">
        <v>2544</v>
      </c>
      <c r="J330" s="327" t="s">
        <v>3073</v>
      </c>
      <c r="K330" s="327" t="s">
        <v>287</v>
      </c>
      <c r="L330" s="327" t="s">
        <v>2398</v>
      </c>
    </row>
    <row r="331" spans="1:12" ht="31.5" x14ac:dyDescent="0.25">
      <c r="A331" s="241">
        <f t="shared" si="9"/>
        <v>355</v>
      </c>
      <c r="B331" s="244" t="s">
        <v>947</v>
      </c>
      <c r="C331" s="13" t="s">
        <v>818</v>
      </c>
      <c r="D331" s="230" t="s">
        <v>3521</v>
      </c>
      <c r="E331" s="235" t="s">
        <v>19</v>
      </c>
      <c r="F331" s="235">
        <v>1</v>
      </c>
      <c r="G331" s="248"/>
      <c r="H331" s="580" t="s">
        <v>2071</v>
      </c>
      <c r="I331" s="306" t="s">
        <v>2544</v>
      </c>
      <c r="J331" s="330" t="s">
        <v>3077</v>
      </c>
      <c r="K331" s="327" t="s">
        <v>945</v>
      </c>
      <c r="L331" s="331" t="s">
        <v>2398</v>
      </c>
    </row>
    <row r="332" spans="1:12" ht="31.5" x14ac:dyDescent="0.25">
      <c r="A332" s="241">
        <f t="shared" si="9"/>
        <v>356</v>
      </c>
      <c r="B332" s="234" t="s">
        <v>948</v>
      </c>
      <c r="C332" s="62" t="s">
        <v>2138</v>
      </c>
      <c r="D332" s="227" t="s">
        <v>949</v>
      </c>
      <c r="E332" s="228" t="s">
        <v>19</v>
      </c>
      <c r="F332" s="237">
        <v>7</v>
      </c>
      <c r="G332" s="252"/>
      <c r="H332" s="568" t="s">
        <v>288</v>
      </c>
      <c r="I332" s="306" t="s">
        <v>2544</v>
      </c>
      <c r="J332" s="327" t="s">
        <v>3073</v>
      </c>
      <c r="K332" s="327" t="s">
        <v>287</v>
      </c>
      <c r="L332" s="327" t="s">
        <v>2398</v>
      </c>
    </row>
    <row r="333" spans="1:12" ht="31.5" x14ac:dyDescent="0.25">
      <c r="A333" s="241">
        <f t="shared" si="9"/>
        <v>357</v>
      </c>
      <c r="B333" s="244" t="s">
        <v>950</v>
      </c>
      <c r="C333" s="13" t="s">
        <v>818</v>
      </c>
      <c r="D333" s="230" t="s">
        <v>3522</v>
      </c>
      <c r="E333" s="235" t="s">
        <v>19</v>
      </c>
      <c r="F333" s="235">
        <v>1</v>
      </c>
      <c r="G333" s="248"/>
      <c r="H333" s="580" t="s">
        <v>2071</v>
      </c>
      <c r="I333" s="306" t="s">
        <v>2544</v>
      </c>
      <c r="J333" s="330" t="s">
        <v>3077</v>
      </c>
      <c r="K333" s="327" t="s">
        <v>948</v>
      </c>
      <c r="L333" s="331" t="s">
        <v>2398</v>
      </c>
    </row>
    <row r="334" spans="1:12" ht="31.5" x14ac:dyDescent="0.25">
      <c r="A334" s="241">
        <f t="shared" si="9"/>
        <v>358</v>
      </c>
      <c r="B334" s="234" t="s">
        <v>951</v>
      </c>
      <c r="C334" s="62" t="s">
        <v>2138</v>
      </c>
      <c r="D334" s="227" t="s">
        <v>952</v>
      </c>
      <c r="E334" s="228" t="s">
        <v>19</v>
      </c>
      <c r="F334" s="237">
        <v>7</v>
      </c>
      <c r="G334" s="252"/>
      <c r="H334" s="568" t="s">
        <v>288</v>
      </c>
      <c r="I334" s="306" t="s">
        <v>2544</v>
      </c>
      <c r="J334" s="327" t="s">
        <v>3073</v>
      </c>
      <c r="K334" s="327" t="s">
        <v>287</v>
      </c>
      <c r="L334" s="327" t="s">
        <v>2398</v>
      </c>
    </row>
    <row r="335" spans="1:12" ht="31.5" x14ac:dyDescent="0.25">
      <c r="A335" s="241">
        <f t="shared" si="9"/>
        <v>359</v>
      </c>
      <c r="B335" s="244" t="s">
        <v>953</v>
      </c>
      <c r="C335" s="13" t="s">
        <v>818</v>
      </c>
      <c r="D335" s="230" t="s">
        <v>3523</v>
      </c>
      <c r="E335" s="235" t="s">
        <v>19</v>
      </c>
      <c r="F335" s="235">
        <v>1</v>
      </c>
      <c r="G335" s="248"/>
      <c r="H335" s="580" t="s">
        <v>2071</v>
      </c>
      <c r="I335" s="306" t="s">
        <v>2544</v>
      </c>
      <c r="J335" s="330" t="s">
        <v>3077</v>
      </c>
      <c r="K335" s="327" t="s">
        <v>951</v>
      </c>
      <c r="L335" s="331" t="s">
        <v>2398</v>
      </c>
    </row>
    <row r="336" spans="1:12" ht="31.5" x14ac:dyDescent="0.25">
      <c r="A336" s="241">
        <f t="shared" si="9"/>
        <v>360</v>
      </c>
      <c r="B336" s="234" t="s">
        <v>954</v>
      </c>
      <c r="C336" s="62" t="s">
        <v>2138</v>
      </c>
      <c r="D336" s="227" t="s">
        <v>955</v>
      </c>
      <c r="E336" s="228" t="s">
        <v>19</v>
      </c>
      <c r="F336" s="237">
        <v>7</v>
      </c>
      <c r="G336" s="252"/>
      <c r="H336" s="568" t="s">
        <v>288</v>
      </c>
      <c r="I336" s="306" t="s">
        <v>2544</v>
      </c>
      <c r="J336" s="327" t="s">
        <v>3073</v>
      </c>
      <c r="K336" s="327" t="s">
        <v>287</v>
      </c>
      <c r="L336" s="327" t="s">
        <v>2398</v>
      </c>
    </row>
    <row r="337" spans="1:12" ht="31.5" x14ac:dyDescent="0.25">
      <c r="A337" s="241">
        <f t="shared" si="9"/>
        <v>361</v>
      </c>
      <c r="B337" s="244" t="s">
        <v>956</v>
      </c>
      <c r="C337" s="13" t="s">
        <v>818</v>
      </c>
      <c r="D337" s="230" t="s">
        <v>3524</v>
      </c>
      <c r="E337" s="235" t="s">
        <v>19</v>
      </c>
      <c r="F337" s="235">
        <v>1</v>
      </c>
      <c r="G337" s="248"/>
      <c r="H337" s="580" t="s">
        <v>2071</v>
      </c>
      <c r="I337" s="306" t="s">
        <v>2544</v>
      </c>
      <c r="J337" s="330" t="s">
        <v>3077</v>
      </c>
      <c r="K337" s="327" t="s">
        <v>954</v>
      </c>
      <c r="L337" s="331" t="s">
        <v>2398</v>
      </c>
    </row>
    <row r="338" spans="1:12" ht="31.5" x14ac:dyDescent="0.25">
      <c r="A338" s="241">
        <f t="shared" si="9"/>
        <v>362</v>
      </c>
      <c r="B338" s="234" t="s">
        <v>957</v>
      </c>
      <c r="C338" s="62" t="s">
        <v>2138</v>
      </c>
      <c r="D338" s="227" t="s">
        <v>958</v>
      </c>
      <c r="E338" s="228" t="s">
        <v>19</v>
      </c>
      <c r="F338" s="237">
        <v>7</v>
      </c>
      <c r="G338" s="252"/>
      <c r="H338" s="568" t="s">
        <v>288</v>
      </c>
      <c r="I338" s="306" t="s">
        <v>2544</v>
      </c>
      <c r="J338" s="327" t="s">
        <v>3073</v>
      </c>
      <c r="K338" s="327" t="s">
        <v>287</v>
      </c>
      <c r="L338" s="327" t="s">
        <v>2398</v>
      </c>
    </row>
    <row r="339" spans="1:12" ht="31.5" x14ac:dyDescent="0.25">
      <c r="A339" s="241">
        <f t="shared" ref="A339:A370" si="10">A338+1</f>
        <v>363</v>
      </c>
      <c r="B339" s="244" t="s">
        <v>959</v>
      </c>
      <c r="C339" s="13" t="s">
        <v>818</v>
      </c>
      <c r="D339" s="230" t="s">
        <v>3525</v>
      </c>
      <c r="E339" s="235" t="s">
        <v>19</v>
      </c>
      <c r="F339" s="235">
        <v>1</v>
      </c>
      <c r="G339" s="248"/>
      <c r="H339" s="580" t="s">
        <v>2071</v>
      </c>
      <c r="I339" s="306" t="s">
        <v>2544</v>
      </c>
      <c r="J339" s="330" t="s">
        <v>3077</v>
      </c>
      <c r="K339" s="327" t="s">
        <v>957</v>
      </c>
      <c r="L339" s="331" t="s">
        <v>2398</v>
      </c>
    </row>
    <row r="340" spans="1:12" ht="31.5" x14ac:dyDescent="0.25">
      <c r="A340" s="241">
        <f t="shared" si="10"/>
        <v>364</v>
      </c>
      <c r="B340" s="234" t="s">
        <v>960</v>
      </c>
      <c r="C340" s="62" t="s">
        <v>2138</v>
      </c>
      <c r="D340" s="227" t="s">
        <v>961</v>
      </c>
      <c r="E340" s="228" t="s">
        <v>19</v>
      </c>
      <c r="F340" s="237">
        <v>7</v>
      </c>
      <c r="G340" s="252"/>
      <c r="H340" s="568" t="s">
        <v>288</v>
      </c>
      <c r="I340" s="306" t="s">
        <v>2544</v>
      </c>
      <c r="J340" s="327" t="s">
        <v>3073</v>
      </c>
      <c r="K340" s="327" t="s">
        <v>287</v>
      </c>
      <c r="L340" s="327" t="s">
        <v>2398</v>
      </c>
    </row>
    <row r="341" spans="1:12" ht="31.5" x14ac:dyDescent="0.25">
      <c r="A341" s="241">
        <f t="shared" si="10"/>
        <v>365</v>
      </c>
      <c r="B341" s="244" t="s">
        <v>962</v>
      </c>
      <c r="C341" s="13" t="s">
        <v>818</v>
      </c>
      <c r="D341" s="230" t="s">
        <v>3526</v>
      </c>
      <c r="E341" s="235" t="s">
        <v>19</v>
      </c>
      <c r="F341" s="235">
        <v>1</v>
      </c>
      <c r="G341" s="248"/>
      <c r="H341" s="580" t="s">
        <v>2071</v>
      </c>
      <c r="I341" s="306" t="s">
        <v>2544</v>
      </c>
      <c r="J341" s="330" t="s">
        <v>3077</v>
      </c>
      <c r="K341" s="327" t="s">
        <v>960</v>
      </c>
      <c r="L341" s="331" t="s">
        <v>2398</v>
      </c>
    </row>
    <row r="342" spans="1:12" ht="31.5" x14ac:dyDescent="0.25">
      <c r="A342" s="241">
        <f t="shared" si="10"/>
        <v>366</v>
      </c>
      <c r="B342" s="234" t="s">
        <v>963</v>
      </c>
      <c r="C342" s="62" t="s">
        <v>2138</v>
      </c>
      <c r="D342" s="227" t="s">
        <v>964</v>
      </c>
      <c r="E342" s="228" t="s">
        <v>19</v>
      </c>
      <c r="F342" s="237">
        <v>7</v>
      </c>
      <c r="G342" s="252"/>
      <c r="H342" s="568" t="s">
        <v>288</v>
      </c>
      <c r="I342" s="306" t="s">
        <v>2544</v>
      </c>
      <c r="J342" s="327" t="s">
        <v>3073</v>
      </c>
      <c r="K342" s="327" t="s">
        <v>287</v>
      </c>
      <c r="L342" s="327" t="s">
        <v>2398</v>
      </c>
    </row>
    <row r="343" spans="1:12" ht="31.5" x14ac:dyDescent="0.25">
      <c r="A343" s="241">
        <f t="shared" si="10"/>
        <v>367</v>
      </c>
      <c r="B343" s="244" t="s">
        <v>965</v>
      </c>
      <c r="C343" s="13" t="s">
        <v>818</v>
      </c>
      <c r="D343" s="230" t="s">
        <v>3527</v>
      </c>
      <c r="E343" s="235" t="s">
        <v>19</v>
      </c>
      <c r="F343" s="235">
        <v>1</v>
      </c>
      <c r="G343" s="248"/>
      <c r="H343" s="580" t="s">
        <v>2071</v>
      </c>
      <c r="I343" s="306" t="s">
        <v>2544</v>
      </c>
      <c r="J343" s="330" t="s">
        <v>3077</v>
      </c>
      <c r="K343" s="327" t="s">
        <v>963</v>
      </c>
      <c r="L343" s="331" t="s">
        <v>2398</v>
      </c>
    </row>
    <row r="344" spans="1:12" ht="31.5" x14ac:dyDescent="0.25">
      <c r="A344" s="241">
        <f t="shared" si="10"/>
        <v>368</v>
      </c>
      <c r="B344" s="234" t="s">
        <v>966</v>
      </c>
      <c r="C344" s="62" t="s">
        <v>2138</v>
      </c>
      <c r="D344" s="227" t="s">
        <v>967</v>
      </c>
      <c r="E344" s="228" t="s">
        <v>19</v>
      </c>
      <c r="F344" s="237">
        <v>7</v>
      </c>
      <c r="G344" s="252"/>
      <c r="H344" s="568" t="s">
        <v>288</v>
      </c>
      <c r="I344" s="306" t="s">
        <v>2544</v>
      </c>
      <c r="J344" s="327" t="s">
        <v>3073</v>
      </c>
      <c r="K344" s="327" t="s">
        <v>287</v>
      </c>
      <c r="L344" s="327" t="s">
        <v>2398</v>
      </c>
    </row>
    <row r="345" spans="1:12" ht="31.5" x14ac:dyDescent="0.25">
      <c r="A345" s="241">
        <f t="shared" si="10"/>
        <v>369</v>
      </c>
      <c r="B345" s="244" t="s">
        <v>968</v>
      </c>
      <c r="C345" s="13" t="s">
        <v>818</v>
      </c>
      <c r="D345" s="230" t="s">
        <v>3528</v>
      </c>
      <c r="E345" s="235" t="s">
        <v>19</v>
      </c>
      <c r="F345" s="235">
        <v>1</v>
      </c>
      <c r="G345" s="248"/>
      <c r="H345" s="580" t="s">
        <v>2071</v>
      </c>
      <c r="I345" s="306" t="s">
        <v>2544</v>
      </c>
      <c r="J345" s="330" t="s">
        <v>3077</v>
      </c>
      <c r="K345" s="327" t="s">
        <v>966</v>
      </c>
      <c r="L345" s="331" t="s">
        <v>2398</v>
      </c>
    </row>
    <row r="346" spans="1:12" ht="31.5" x14ac:dyDescent="0.25">
      <c r="A346" s="241">
        <f t="shared" si="10"/>
        <v>370</v>
      </c>
      <c r="B346" s="234" t="s">
        <v>969</v>
      </c>
      <c r="C346" s="62" t="s">
        <v>2138</v>
      </c>
      <c r="D346" s="227" t="s">
        <v>970</v>
      </c>
      <c r="E346" s="228" t="s">
        <v>19</v>
      </c>
      <c r="F346" s="237">
        <v>7</v>
      </c>
      <c r="G346" s="252"/>
      <c r="H346" s="568" t="s">
        <v>288</v>
      </c>
      <c r="I346" s="306" t="s">
        <v>2544</v>
      </c>
      <c r="J346" s="327" t="s">
        <v>3073</v>
      </c>
      <c r="K346" s="327" t="s">
        <v>287</v>
      </c>
      <c r="L346" s="327" t="s">
        <v>2398</v>
      </c>
    </row>
    <row r="347" spans="1:12" ht="31.5" x14ac:dyDescent="0.25">
      <c r="A347" s="241">
        <f t="shared" si="10"/>
        <v>371</v>
      </c>
      <c r="B347" s="244" t="s">
        <v>971</v>
      </c>
      <c r="C347" s="13" t="s">
        <v>818</v>
      </c>
      <c r="D347" s="230" t="s">
        <v>3529</v>
      </c>
      <c r="E347" s="235" t="s">
        <v>19</v>
      </c>
      <c r="F347" s="235">
        <v>1</v>
      </c>
      <c r="G347" s="248"/>
      <c r="H347" s="580" t="s">
        <v>2071</v>
      </c>
      <c r="I347" s="306" t="s">
        <v>2544</v>
      </c>
      <c r="J347" s="330" t="s">
        <v>3077</v>
      </c>
      <c r="K347" s="327" t="s">
        <v>969</v>
      </c>
      <c r="L347" s="331" t="s">
        <v>2398</v>
      </c>
    </row>
    <row r="348" spans="1:12" ht="31.5" x14ac:dyDescent="0.25">
      <c r="A348" s="241">
        <f t="shared" si="10"/>
        <v>372</v>
      </c>
      <c r="B348" s="234" t="s">
        <v>972</v>
      </c>
      <c r="C348" s="62" t="s">
        <v>2138</v>
      </c>
      <c r="D348" s="227" t="s">
        <v>973</v>
      </c>
      <c r="E348" s="228" t="s">
        <v>19</v>
      </c>
      <c r="F348" s="237">
        <v>7</v>
      </c>
      <c r="G348" s="252"/>
      <c r="H348" s="568" t="s">
        <v>288</v>
      </c>
      <c r="I348" s="306" t="s">
        <v>2544</v>
      </c>
      <c r="J348" s="327" t="s">
        <v>3073</v>
      </c>
      <c r="K348" s="327" t="s">
        <v>287</v>
      </c>
      <c r="L348" s="327" t="s">
        <v>2398</v>
      </c>
    </row>
    <row r="349" spans="1:12" ht="31.5" x14ac:dyDescent="0.25">
      <c r="A349" s="241">
        <f t="shared" si="10"/>
        <v>373</v>
      </c>
      <c r="B349" s="244" t="s">
        <v>974</v>
      </c>
      <c r="C349" s="13" t="s">
        <v>818</v>
      </c>
      <c r="D349" s="230" t="s">
        <v>3530</v>
      </c>
      <c r="E349" s="235" t="s">
        <v>19</v>
      </c>
      <c r="F349" s="235">
        <v>1</v>
      </c>
      <c r="G349" s="248"/>
      <c r="H349" s="580" t="s">
        <v>2071</v>
      </c>
      <c r="I349" s="306" t="s">
        <v>2544</v>
      </c>
      <c r="J349" s="330" t="s">
        <v>3077</v>
      </c>
      <c r="K349" s="327" t="s">
        <v>972</v>
      </c>
      <c r="L349" s="331" t="s">
        <v>2398</v>
      </c>
    </row>
    <row r="350" spans="1:12" ht="31.5" x14ac:dyDescent="0.25">
      <c r="A350" s="241">
        <f t="shared" si="10"/>
        <v>374</v>
      </c>
      <c r="B350" s="234" t="s">
        <v>975</v>
      </c>
      <c r="C350" s="62" t="s">
        <v>2138</v>
      </c>
      <c r="D350" s="227" t="s">
        <v>976</v>
      </c>
      <c r="E350" s="228" t="s">
        <v>19</v>
      </c>
      <c r="F350" s="237">
        <v>7</v>
      </c>
      <c r="G350" s="252"/>
      <c r="H350" s="568" t="s">
        <v>288</v>
      </c>
      <c r="I350" s="306" t="s">
        <v>2544</v>
      </c>
      <c r="J350" s="327" t="s">
        <v>3073</v>
      </c>
      <c r="K350" s="327" t="s">
        <v>287</v>
      </c>
      <c r="L350" s="327" t="s">
        <v>2398</v>
      </c>
    </row>
    <row r="351" spans="1:12" ht="31.5" x14ac:dyDescent="0.25">
      <c r="A351" s="241">
        <f t="shared" si="10"/>
        <v>375</v>
      </c>
      <c r="B351" s="244" t="s">
        <v>977</v>
      </c>
      <c r="C351" s="13" t="s">
        <v>818</v>
      </c>
      <c r="D351" s="230" t="s">
        <v>3531</v>
      </c>
      <c r="E351" s="235" t="s">
        <v>19</v>
      </c>
      <c r="F351" s="235">
        <v>1</v>
      </c>
      <c r="G351" s="248"/>
      <c r="H351" s="580" t="s">
        <v>2071</v>
      </c>
      <c r="I351" s="306" t="s">
        <v>2544</v>
      </c>
      <c r="J351" s="330" t="s">
        <v>3077</v>
      </c>
      <c r="K351" s="327" t="s">
        <v>975</v>
      </c>
      <c r="L351" s="331" t="s">
        <v>2398</v>
      </c>
    </row>
    <row r="352" spans="1:12" ht="31.5" x14ac:dyDescent="0.25">
      <c r="A352" s="241">
        <f t="shared" si="10"/>
        <v>376</v>
      </c>
      <c r="B352" s="234" t="s">
        <v>978</v>
      </c>
      <c r="C352" s="62" t="s">
        <v>2138</v>
      </c>
      <c r="D352" s="227" t="s">
        <v>979</v>
      </c>
      <c r="E352" s="228" t="s">
        <v>19</v>
      </c>
      <c r="F352" s="237">
        <v>7</v>
      </c>
      <c r="G352" s="252"/>
      <c r="H352" s="568" t="s">
        <v>288</v>
      </c>
      <c r="I352" s="306" t="s">
        <v>2544</v>
      </c>
      <c r="J352" s="327" t="s">
        <v>3073</v>
      </c>
      <c r="K352" s="327" t="s">
        <v>287</v>
      </c>
      <c r="L352" s="327" t="s">
        <v>2398</v>
      </c>
    </row>
    <row r="353" spans="1:12" ht="31.5" x14ac:dyDescent="0.25">
      <c r="A353" s="241">
        <f t="shared" si="10"/>
        <v>377</v>
      </c>
      <c r="B353" s="244" t="s">
        <v>980</v>
      </c>
      <c r="C353" s="13" t="s">
        <v>818</v>
      </c>
      <c r="D353" s="230" t="s">
        <v>3532</v>
      </c>
      <c r="E353" s="235" t="s">
        <v>19</v>
      </c>
      <c r="F353" s="235">
        <v>1</v>
      </c>
      <c r="G353" s="248"/>
      <c r="H353" s="580" t="s">
        <v>2071</v>
      </c>
      <c r="I353" s="306" t="s">
        <v>2544</v>
      </c>
      <c r="J353" s="330" t="s">
        <v>3077</v>
      </c>
      <c r="K353" s="327" t="s">
        <v>978</v>
      </c>
      <c r="L353" s="331" t="s">
        <v>2398</v>
      </c>
    </row>
    <row r="354" spans="1:12" ht="31.5" x14ac:dyDescent="0.25">
      <c r="A354" s="241">
        <f t="shared" si="10"/>
        <v>378</v>
      </c>
      <c r="B354" s="234" t="s">
        <v>981</v>
      </c>
      <c r="C354" s="62" t="s">
        <v>2138</v>
      </c>
      <c r="D354" s="227" t="s">
        <v>982</v>
      </c>
      <c r="E354" s="228" t="s">
        <v>19</v>
      </c>
      <c r="F354" s="237">
        <v>7</v>
      </c>
      <c r="G354" s="252"/>
      <c r="H354" s="568" t="s">
        <v>288</v>
      </c>
      <c r="I354" s="306" t="s">
        <v>2544</v>
      </c>
      <c r="J354" s="327" t="s">
        <v>3073</v>
      </c>
      <c r="K354" s="327" t="s">
        <v>287</v>
      </c>
      <c r="L354" s="327" t="s">
        <v>2398</v>
      </c>
    </row>
    <row r="355" spans="1:12" ht="31.5" x14ac:dyDescent="0.25">
      <c r="A355" s="241">
        <f t="shared" si="10"/>
        <v>379</v>
      </c>
      <c r="B355" s="244" t="s">
        <v>983</v>
      </c>
      <c r="C355" s="13" t="s">
        <v>818</v>
      </c>
      <c r="D355" s="230" t="s">
        <v>3533</v>
      </c>
      <c r="E355" s="235" t="s">
        <v>19</v>
      </c>
      <c r="F355" s="235">
        <v>1</v>
      </c>
      <c r="G355" s="248"/>
      <c r="H355" s="580" t="s">
        <v>2071</v>
      </c>
      <c r="I355" s="306" t="s">
        <v>2544</v>
      </c>
      <c r="J355" s="330" t="s">
        <v>3077</v>
      </c>
      <c r="K355" s="327" t="s">
        <v>981</v>
      </c>
      <c r="L355" s="331" t="s">
        <v>2398</v>
      </c>
    </row>
    <row r="356" spans="1:12" ht="31.5" x14ac:dyDescent="0.25">
      <c r="A356" s="241">
        <f t="shared" si="10"/>
        <v>380</v>
      </c>
      <c r="B356" s="234" t="s">
        <v>984</v>
      </c>
      <c r="C356" s="62" t="s">
        <v>2138</v>
      </c>
      <c r="D356" s="227" t="s">
        <v>985</v>
      </c>
      <c r="E356" s="228" t="s">
        <v>19</v>
      </c>
      <c r="F356" s="237">
        <v>7</v>
      </c>
      <c r="G356" s="252"/>
      <c r="H356" s="568" t="s">
        <v>288</v>
      </c>
      <c r="I356" s="306" t="s">
        <v>2544</v>
      </c>
      <c r="J356" s="327" t="s">
        <v>3073</v>
      </c>
      <c r="K356" s="327" t="s">
        <v>287</v>
      </c>
      <c r="L356" s="327" t="s">
        <v>2398</v>
      </c>
    </row>
    <row r="357" spans="1:12" ht="31.5" x14ac:dyDescent="0.25">
      <c r="A357" s="241">
        <f t="shared" si="10"/>
        <v>381</v>
      </c>
      <c r="B357" s="244" t="s">
        <v>986</v>
      </c>
      <c r="C357" s="13" t="s">
        <v>818</v>
      </c>
      <c r="D357" s="230" t="s">
        <v>3534</v>
      </c>
      <c r="E357" s="235" t="s">
        <v>19</v>
      </c>
      <c r="F357" s="235">
        <v>1</v>
      </c>
      <c r="G357" s="248"/>
      <c r="H357" s="580" t="s">
        <v>2071</v>
      </c>
      <c r="I357" s="306" t="s">
        <v>2544</v>
      </c>
      <c r="J357" s="330" t="s">
        <v>3077</v>
      </c>
      <c r="K357" s="327" t="s">
        <v>984</v>
      </c>
      <c r="L357" s="331" t="s">
        <v>2398</v>
      </c>
    </row>
    <row r="358" spans="1:12" ht="31.5" x14ac:dyDescent="0.25">
      <c r="A358" s="241">
        <f t="shared" si="10"/>
        <v>382</v>
      </c>
      <c r="B358" s="234" t="s">
        <v>987</v>
      </c>
      <c r="C358" s="62" t="s">
        <v>2138</v>
      </c>
      <c r="D358" s="227" t="s">
        <v>988</v>
      </c>
      <c r="E358" s="228" t="s">
        <v>19</v>
      </c>
      <c r="F358" s="237">
        <v>7</v>
      </c>
      <c r="G358" s="252"/>
      <c r="H358" s="568" t="s">
        <v>288</v>
      </c>
      <c r="I358" s="306" t="s">
        <v>2544</v>
      </c>
      <c r="J358" s="327" t="s">
        <v>3073</v>
      </c>
      <c r="K358" s="327" t="s">
        <v>287</v>
      </c>
      <c r="L358" s="327" t="s">
        <v>2398</v>
      </c>
    </row>
    <row r="359" spans="1:12" ht="31.5" x14ac:dyDescent="0.25">
      <c r="A359" s="241">
        <f t="shared" si="10"/>
        <v>383</v>
      </c>
      <c r="B359" s="244" t="s">
        <v>989</v>
      </c>
      <c r="C359" s="13" t="s">
        <v>818</v>
      </c>
      <c r="D359" s="230" t="s">
        <v>3535</v>
      </c>
      <c r="E359" s="235" t="s">
        <v>19</v>
      </c>
      <c r="F359" s="235">
        <v>1</v>
      </c>
      <c r="G359" s="248"/>
      <c r="H359" s="580" t="s">
        <v>2071</v>
      </c>
      <c r="I359" s="306" t="s">
        <v>2544</v>
      </c>
      <c r="J359" s="330" t="s">
        <v>3077</v>
      </c>
      <c r="K359" s="327" t="s">
        <v>987</v>
      </c>
      <c r="L359" s="331" t="s">
        <v>2398</v>
      </c>
    </row>
    <row r="360" spans="1:12" ht="31.5" x14ac:dyDescent="0.25">
      <c r="A360" s="241">
        <f t="shared" si="10"/>
        <v>384</v>
      </c>
      <c r="B360" s="234" t="s">
        <v>990</v>
      </c>
      <c r="C360" s="62" t="s">
        <v>2138</v>
      </c>
      <c r="D360" s="227" t="s">
        <v>991</v>
      </c>
      <c r="E360" s="228" t="s">
        <v>19</v>
      </c>
      <c r="F360" s="237">
        <v>7</v>
      </c>
      <c r="G360" s="252"/>
      <c r="H360" s="568" t="s">
        <v>288</v>
      </c>
      <c r="I360" s="306" t="s">
        <v>2544</v>
      </c>
      <c r="J360" s="327" t="s">
        <v>3073</v>
      </c>
      <c r="K360" s="327" t="s">
        <v>287</v>
      </c>
      <c r="L360" s="327" t="s">
        <v>2398</v>
      </c>
    </row>
    <row r="361" spans="1:12" ht="31.5" x14ac:dyDescent="0.25">
      <c r="A361" s="241">
        <f t="shared" si="10"/>
        <v>385</v>
      </c>
      <c r="B361" s="244" t="s">
        <v>992</v>
      </c>
      <c r="C361" s="13" t="s">
        <v>818</v>
      </c>
      <c r="D361" s="230" t="s">
        <v>3536</v>
      </c>
      <c r="E361" s="235" t="s">
        <v>19</v>
      </c>
      <c r="F361" s="235">
        <v>1</v>
      </c>
      <c r="G361" s="248"/>
      <c r="H361" s="580" t="s">
        <v>2071</v>
      </c>
      <c r="I361" s="306" t="s">
        <v>2544</v>
      </c>
      <c r="J361" s="330" t="s">
        <v>3077</v>
      </c>
      <c r="K361" s="327" t="s">
        <v>990</v>
      </c>
      <c r="L361" s="331" t="s">
        <v>2398</v>
      </c>
    </row>
    <row r="362" spans="1:12" ht="31.5" x14ac:dyDescent="0.25">
      <c r="A362" s="241">
        <f t="shared" si="10"/>
        <v>386</v>
      </c>
      <c r="B362" s="234" t="s">
        <v>993</v>
      </c>
      <c r="C362" s="62" t="s">
        <v>2138</v>
      </c>
      <c r="D362" s="227" t="s">
        <v>994</v>
      </c>
      <c r="E362" s="228" t="s">
        <v>19</v>
      </c>
      <c r="F362" s="237">
        <v>7</v>
      </c>
      <c r="G362" s="252"/>
      <c r="H362" s="568" t="s">
        <v>288</v>
      </c>
      <c r="I362" s="306" t="s">
        <v>2544</v>
      </c>
      <c r="J362" s="327" t="s">
        <v>3073</v>
      </c>
      <c r="K362" s="327" t="s">
        <v>287</v>
      </c>
      <c r="L362" s="327" t="s">
        <v>2398</v>
      </c>
    </row>
    <row r="363" spans="1:12" ht="31.5" x14ac:dyDescent="0.25">
      <c r="A363" s="241">
        <f t="shared" si="10"/>
        <v>387</v>
      </c>
      <c r="B363" s="244" t="s">
        <v>995</v>
      </c>
      <c r="C363" s="13" t="s">
        <v>818</v>
      </c>
      <c r="D363" s="230" t="s">
        <v>3537</v>
      </c>
      <c r="E363" s="235" t="s">
        <v>19</v>
      </c>
      <c r="F363" s="235">
        <v>1</v>
      </c>
      <c r="G363" s="248"/>
      <c r="H363" s="580" t="s">
        <v>2071</v>
      </c>
      <c r="I363" s="306" t="s">
        <v>2544</v>
      </c>
      <c r="J363" s="330" t="s">
        <v>3077</v>
      </c>
      <c r="K363" s="327" t="s">
        <v>993</v>
      </c>
      <c r="L363" s="331" t="s">
        <v>2398</v>
      </c>
    </row>
    <row r="364" spans="1:12" ht="31.5" x14ac:dyDescent="0.25">
      <c r="A364" s="241">
        <f t="shared" si="10"/>
        <v>388</v>
      </c>
      <c r="B364" s="234" t="s">
        <v>996</v>
      </c>
      <c r="C364" s="62" t="s">
        <v>2138</v>
      </c>
      <c r="D364" s="227" t="s">
        <v>997</v>
      </c>
      <c r="E364" s="228" t="s">
        <v>19</v>
      </c>
      <c r="F364" s="237">
        <v>7</v>
      </c>
      <c r="G364" s="252"/>
      <c r="H364" s="568" t="s">
        <v>288</v>
      </c>
      <c r="I364" s="306" t="s">
        <v>2544</v>
      </c>
      <c r="J364" s="327" t="s">
        <v>3073</v>
      </c>
      <c r="K364" s="327" t="s">
        <v>287</v>
      </c>
      <c r="L364" s="327" t="s">
        <v>2398</v>
      </c>
    </row>
    <row r="365" spans="1:12" ht="31.5" x14ac:dyDescent="0.25">
      <c r="A365" s="241">
        <f t="shared" si="10"/>
        <v>389</v>
      </c>
      <c r="B365" s="244" t="s">
        <v>998</v>
      </c>
      <c r="C365" s="13" t="s">
        <v>818</v>
      </c>
      <c r="D365" s="230" t="s">
        <v>3538</v>
      </c>
      <c r="E365" s="235" t="s">
        <v>19</v>
      </c>
      <c r="F365" s="235">
        <v>1</v>
      </c>
      <c r="G365" s="248"/>
      <c r="H365" s="580" t="s">
        <v>2071</v>
      </c>
      <c r="I365" s="306" t="s">
        <v>2544</v>
      </c>
      <c r="J365" s="330" t="s">
        <v>3077</v>
      </c>
      <c r="K365" s="327" t="s">
        <v>996</v>
      </c>
      <c r="L365" s="331" t="s">
        <v>2398</v>
      </c>
    </row>
    <row r="366" spans="1:12" ht="31.5" x14ac:dyDescent="0.25">
      <c r="A366" s="241">
        <f t="shared" si="10"/>
        <v>390</v>
      </c>
      <c r="B366" s="234" t="s">
        <v>999</v>
      </c>
      <c r="C366" s="62" t="s">
        <v>2138</v>
      </c>
      <c r="D366" s="227" t="s">
        <v>1000</v>
      </c>
      <c r="E366" s="228" t="s">
        <v>19</v>
      </c>
      <c r="F366" s="237">
        <v>7</v>
      </c>
      <c r="G366" s="252"/>
      <c r="H366" s="568" t="s">
        <v>288</v>
      </c>
      <c r="I366" s="306" t="s">
        <v>2544</v>
      </c>
      <c r="J366" s="327" t="s">
        <v>3073</v>
      </c>
      <c r="K366" s="327" t="s">
        <v>287</v>
      </c>
      <c r="L366" s="327" t="s">
        <v>2398</v>
      </c>
    </row>
    <row r="367" spans="1:12" ht="31.5" x14ac:dyDescent="0.25">
      <c r="A367" s="241">
        <f t="shared" si="10"/>
        <v>391</v>
      </c>
      <c r="B367" s="244" t="s">
        <v>1001</v>
      </c>
      <c r="C367" s="13" t="s">
        <v>818</v>
      </c>
      <c r="D367" s="230" t="s">
        <v>3539</v>
      </c>
      <c r="E367" s="235" t="s">
        <v>19</v>
      </c>
      <c r="F367" s="235">
        <v>1</v>
      </c>
      <c r="G367" s="248"/>
      <c r="H367" s="580" t="s">
        <v>2071</v>
      </c>
      <c r="I367" s="306" t="s">
        <v>2544</v>
      </c>
      <c r="J367" s="330" t="s">
        <v>3077</v>
      </c>
      <c r="K367" s="327" t="s">
        <v>999</v>
      </c>
      <c r="L367" s="331" t="s">
        <v>2398</v>
      </c>
    </row>
    <row r="368" spans="1:12" ht="31.5" x14ac:dyDescent="0.25">
      <c r="A368" s="241">
        <f t="shared" si="10"/>
        <v>392</v>
      </c>
      <c r="C368" s="62" t="s">
        <v>2138</v>
      </c>
      <c r="D368" s="227" t="s">
        <v>1003</v>
      </c>
      <c r="E368" s="228" t="s">
        <v>19</v>
      </c>
      <c r="F368" s="237">
        <v>7</v>
      </c>
      <c r="G368" s="252"/>
      <c r="H368" s="568" t="s">
        <v>288</v>
      </c>
      <c r="I368" s="306" t="s">
        <v>2544</v>
      </c>
      <c r="J368" s="327" t="s">
        <v>3073</v>
      </c>
      <c r="K368" s="327" t="s">
        <v>287</v>
      </c>
      <c r="L368" s="327" t="s">
        <v>2398</v>
      </c>
    </row>
    <row r="369" spans="1:12" ht="31.5" x14ac:dyDescent="0.25">
      <c r="A369" s="241">
        <f t="shared" si="10"/>
        <v>393</v>
      </c>
      <c r="B369" s="244" t="s">
        <v>1004</v>
      </c>
      <c r="C369" s="13" t="s">
        <v>818</v>
      </c>
      <c r="D369" s="230" t="s">
        <v>3540</v>
      </c>
      <c r="E369" s="235" t="s">
        <v>19</v>
      </c>
      <c r="F369" s="235">
        <v>1</v>
      </c>
      <c r="G369" s="248"/>
      <c r="H369" s="580" t="s">
        <v>2071</v>
      </c>
      <c r="I369" s="306" t="s">
        <v>2544</v>
      </c>
      <c r="J369" s="330" t="s">
        <v>3077</v>
      </c>
      <c r="K369" s="327" t="s">
        <v>1002</v>
      </c>
      <c r="L369" s="331" t="s">
        <v>2398</v>
      </c>
    </row>
    <row r="370" spans="1:12" ht="31.5" x14ac:dyDescent="0.25">
      <c r="A370" s="241">
        <f t="shared" si="10"/>
        <v>394</v>
      </c>
      <c r="B370" s="234" t="s">
        <v>1005</v>
      </c>
      <c r="C370" s="62" t="s">
        <v>2138</v>
      </c>
      <c r="D370" s="227" t="s">
        <v>1006</v>
      </c>
      <c r="E370" s="228" t="s">
        <v>19</v>
      </c>
      <c r="F370" s="237">
        <v>7</v>
      </c>
      <c r="G370" s="252"/>
      <c r="H370" s="568" t="s">
        <v>288</v>
      </c>
      <c r="I370" s="306" t="s">
        <v>2544</v>
      </c>
      <c r="J370" s="327" t="s">
        <v>3073</v>
      </c>
      <c r="K370" s="327" t="s">
        <v>287</v>
      </c>
      <c r="L370" s="327" t="s">
        <v>2398</v>
      </c>
    </row>
    <row r="371" spans="1:12" ht="31.5" x14ac:dyDescent="0.25">
      <c r="A371" s="241">
        <f t="shared" ref="A371:A402" si="11">A370+1</f>
        <v>395</v>
      </c>
      <c r="B371" s="244" t="s">
        <v>1007</v>
      </c>
      <c r="C371" s="13" t="s">
        <v>818</v>
      </c>
      <c r="D371" s="230" t="s">
        <v>3541</v>
      </c>
      <c r="E371" s="235" t="s">
        <v>19</v>
      </c>
      <c r="F371" s="235">
        <v>1</v>
      </c>
      <c r="G371" s="248"/>
      <c r="H371" s="580" t="s">
        <v>2071</v>
      </c>
      <c r="I371" s="306" t="s">
        <v>2544</v>
      </c>
      <c r="J371" s="330" t="s">
        <v>3077</v>
      </c>
      <c r="K371" s="327" t="s">
        <v>1005</v>
      </c>
      <c r="L371" s="331" t="s">
        <v>2398</v>
      </c>
    </row>
    <row r="372" spans="1:12" ht="31.5" x14ac:dyDescent="0.25">
      <c r="A372" s="241">
        <f t="shared" si="11"/>
        <v>396</v>
      </c>
      <c r="B372" s="234" t="s">
        <v>1008</v>
      </c>
      <c r="C372" s="62" t="s">
        <v>2138</v>
      </c>
      <c r="D372" s="227" t="s">
        <v>1009</v>
      </c>
      <c r="E372" s="228" t="s">
        <v>19</v>
      </c>
      <c r="F372" s="237">
        <v>7</v>
      </c>
      <c r="G372" s="252"/>
      <c r="H372" s="568" t="s">
        <v>288</v>
      </c>
      <c r="I372" s="306" t="s">
        <v>2544</v>
      </c>
      <c r="J372" s="327" t="s">
        <v>3073</v>
      </c>
      <c r="K372" s="327" t="s">
        <v>287</v>
      </c>
      <c r="L372" s="327" t="s">
        <v>2398</v>
      </c>
    </row>
    <row r="373" spans="1:12" ht="31.5" x14ac:dyDescent="0.25">
      <c r="A373" s="241">
        <f t="shared" si="11"/>
        <v>397</v>
      </c>
      <c r="B373" s="244" t="s">
        <v>1010</v>
      </c>
      <c r="C373" s="13" t="s">
        <v>818</v>
      </c>
      <c r="D373" s="230" t="s">
        <v>3542</v>
      </c>
      <c r="E373" s="235" t="s">
        <v>19</v>
      </c>
      <c r="F373" s="235">
        <v>1</v>
      </c>
      <c r="G373" s="248"/>
      <c r="H373" s="580" t="s">
        <v>2071</v>
      </c>
      <c r="I373" s="306" t="s">
        <v>2544</v>
      </c>
      <c r="J373" s="330" t="s">
        <v>3077</v>
      </c>
      <c r="K373" s="327" t="s">
        <v>1008</v>
      </c>
      <c r="L373" s="331" t="s">
        <v>2398</v>
      </c>
    </row>
    <row r="374" spans="1:12" ht="31.5" x14ac:dyDescent="0.25">
      <c r="A374" s="241">
        <f t="shared" si="11"/>
        <v>398</v>
      </c>
      <c r="B374" s="234" t="s">
        <v>1011</v>
      </c>
      <c r="C374" s="62" t="s">
        <v>2138</v>
      </c>
      <c r="D374" s="227" t="s">
        <v>1012</v>
      </c>
      <c r="E374" s="228" t="s">
        <v>19</v>
      </c>
      <c r="F374" s="237">
        <v>7</v>
      </c>
      <c r="G374" s="252"/>
      <c r="H374" s="568" t="s">
        <v>288</v>
      </c>
      <c r="I374" s="306" t="s">
        <v>2544</v>
      </c>
      <c r="J374" s="327" t="s">
        <v>3073</v>
      </c>
      <c r="K374" s="327" t="s">
        <v>287</v>
      </c>
      <c r="L374" s="327" t="s">
        <v>2398</v>
      </c>
    </row>
    <row r="375" spans="1:12" ht="31.5" x14ac:dyDescent="0.25">
      <c r="A375" s="241">
        <f t="shared" si="11"/>
        <v>399</v>
      </c>
      <c r="B375" s="244" t="s">
        <v>1013</v>
      </c>
      <c r="C375" s="13" t="s">
        <v>818</v>
      </c>
      <c r="D375" s="230" t="s">
        <v>3543</v>
      </c>
      <c r="E375" s="235" t="s">
        <v>19</v>
      </c>
      <c r="F375" s="235">
        <v>1</v>
      </c>
      <c r="G375" s="248"/>
      <c r="H375" s="580" t="s">
        <v>2071</v>
      </c>
      <c r="I375" s="306" t="s">
        <v>2544</v>
      </c>
      <c r="J375" s="330" t="s">
        <v>3077</v>
      </c>
      <c r="K375" s="327" t="s">
        <v>1011</v>
      </c>
      <c r="L375" s="331" t="s">
        <v>2398</v>
      </c>
    </row>
    <row r="376" spans="1:12" ht="31.5" x14ac:dyDescent="0.25">
      <c r="A376" s="241">
        <f t="shared" si="11"/>
        <v>400</v>
      </c>
      <c r="B376" s="234" t="s">
        <v>1014</v>
      </c>
      <c r="C376" s="62" t="s">
        <v>2138</v>
      </c>
      <c r="D376" s="227" t="s">
        <v>1015</v>
      </c>
      <c r="E376" s="228" t="s">
        <v>19</v>
      </c>
      <c r="F376" s="237">
        <v>7</v>
      </c>
      <c r="G376" s="252"/>
      <c r="H376" s="568" t="s">
        <v>288</v>
      </c>
      <c r="I376" s="306" t="s">
        <v>2544</v>
      </c>
      <c r="J376" s="327" t="s">
        <v>3073</v>
      </c>
      <c r="K376" s="327" t="s">
        <v>287</v>
      </c>
      <c r="L376" s="327" t="s">
        <v>2398</v>
      </c>
    </row>
    <row r="377" spans="1:12" ht="31.5" x14ac:dyDescent="0.25">
      <c r="A377" s="241">
        <f t="shared" si="11"/>
        <v>401</v>
      </c>
      <c r="B377" s="244" t="s">
        <v>1016</v>
      </c>
      <c r="C377" s="13" t="s">
        <v>818</v>
      </c>
      <c r="D377" s="230" t="s">
        <v>3544</v>
      </c>
      <c r="E377" s="235" t="s">
        <v>19</v>
      </c>
      <c r="F377" s="235">
        <v>1</v>
      </c>
      <c r="G377" s="248"/>
      <c r="H377" s="580" t="s">
        <v>2071</v>
      </c>
      <c r="I377" s="306" t="s">
        <v>2544</v>
      </c>
      <c r="J377" s="330" t="s">
        <v>3077</v>
      </c>
      <c r="K377" s="327" t="s">
        <v>1014</v>
      </c>
      <c r="L377" s="331" t="s">
        <v>2398</v>
      </c>
    </row>
    <row r="378" spans="1:12" ht="31.5" x14ac:dyDescent="0.25">
      <c r="A378" s="241">
        <f t="shared" si="11"/>
        <v>402</v>
      </c>
      <c r="B378" s="234" t="s">
        <v>1017</v>
      </c>
      <c r="C378" s="62" t="s">
        <v>2138</v>
      </c>
      <c r="D378" s="227" t="s">
        <v>1018</v>
      </c>
      <c r="E378" s="228" t="s">
        <v>19</v>
      </c>
      <c r="F378" s="237">
        <v>7</v>
      </c>
      <c r="G378" s="252"/>
      <c r="H378" s="568" t="s">
        <v>288</v>
      </c>
      <c r="I378" s="306" t="s">
        <v>2544</v>
      </c>
      <c r="J378" s="327" t="s">
        <v>3073</v>
      </c>
      <c r="K378" s="327" t="s">
        <v>287</v>
      </c>
      <c r="L378" s="327" t="s">
        <v>2398</v>
      </c>
    </row>
    <row r="379" spans="1:12" ht="31.5" x14ac:dyDescent="0.25">
      <c r="A379" s="241">
        <f t="shared" si="11"/>
        <v>403</v>
      </c>
      <c r="B379" s="244" t="s">
        <v>1019</v>
      </c>
      <c r="C379" s="13" t="s">
        <v>818</v>
      </c>
      <c r="D379" s="230" t="s">
        <v>3545</v>
      </c>
      <c r="E379" s="235" t="s">
        <v>19</v>
      </c>
      <c r="F379" s="235">
        <v>1</v>
      </c>
      <c r="G379" s="248"/>
      <c r="H379" s="580" t="s">
        <v>2071</v>
      </c>
      <c r="I379" s="306" t="s">
        <v>2544</v>
      </c>
      <c r="J379" s="330" t="s">
        <v>3077</v>
      </c>
      <c r="K379" s="327" t="s">
        <v>1017</v>
      </c>
      <c r="L379" s="331" t="s">
        <v>2398</v>
      </c>
    </row>
    <row r="380" spans="1:12" ht="31.5" x14ac:dyDescent="0.25">
      <c r="A380" s="241">
        <f t="shared" si="11"/>
        <v>404</v>
      </c>
      <c r="B380" s="234" t="s">
        <v>1020</v>
      </c>
      <c r="C380" s="62" t="s">
        <v>2138</v>
      </c>
      <c r="D380" s="227" t="s">
        <v>1021</v>
      </c>
      <c r="E380" s="228" t="s">
        <v>19</v>
      </c>
      <c r="F380" s="237">
        <v>7</v>
      </c>
      <c r="G380" s="252"/>
      <c r="H380" s="568" t="s">
        <v>288</v>
      </c>
      <c r="I380" s="306" t="s">
        <v>2544</v>
      </c>
      <c r="J380" s="327" t="s">
        <v>3073</v>
      </c>
      <c r="K380" s="327" t="s">
        <v>287</v>
      </c>
      <c r="L380" s="327" t="s">
        <v>2398</v>
      </c>
    </row>
    <row r="381" spans="1:12" ht="31.5" x14ac:dyDescent="0.25">
      <c r="A381" s="241">
        <f t="shared" si="11"/>
        <v>405</v>
      </c>
      <c r="B381" s="244" t="s">
        <v>1022</v>
      </c>
      <c r="C381" s="13" t="s">
        <v>818</v>
      </c>
      <c r="D381" s="230" t="s">
        <v>3546</v>
      </c>
      <c r="E381" s="235" t="s">
        <v>19</v>
      </c>
      <c r="F381" s="235">
        <v>1</v>
      </c>
      <c r="G381" s="248"/>
      <c r="H381" s="580" t="s">
        <v>2071</v>
      </c>
      <c r="I381" s="306" t="s">
        <v>2544</v>
      </c>
      <c r="J381" s="330" t="s">
        <v>3077</v>
      </c>
      <c r="K381" s="327" t="s">
        <v>1020</v>
      </c>
      <c r="L381" s="331" t="s">
        <v>2398</v>
      </c>
    </row>
    <row r="382" spans="1:12" ht="31.5" x14ac:dyDescent="0.25">
      <c r="A382" s="241">
        <f t="shared" si="11"/>
        <v>406</v>
      </c>
      <c r="B382" s="234" t="s">
        <v>1023</v>
      </c>
      <c r="C382" s="62" t="s">
        <v>2138</v>
      </c>
      <c r="D382" s="227" t="s">
        <v>1024</v>
      </c>
      <c r="E382" s="228" t="s">
        <v>19</v>
      </c>
      <c r="F382" s="237">
        <v>7</v>
      </c>
      <c r="G382" s="252"/>
      <c r="H382" s="568" t="s">
        <v>288</v>
      </c>
      <c r="I382" s="306" t="s">
        <v>2544</v>
      </c>
      <c r="J382" s="327" t="s">
        <v>3073</v>
      </c>
      <c r="K382" s="327" t="s">
        <v>287</v>
      </c>
      <c r="L382" s="327" t="s">
        <v>2398</v>
      </c>
    </row>
    <row r="383" spans="1:12" ht="31.5" x14ac:dyDescent="0.25">
      <c r="A383" s="241">
        <f t="shared" si="11"/>
        <v>407</v>
      </c>
      <c r="B383" s="244" t="s">
        <v>1025</v>
      </c>
      <c r="C383" s="13" t="s">
        <v>818</v>
      </c>
      <c r="D383" s="230" t="s">
        <v>3547</v>
      </c>
      <c r="E383" s="235" t="s">
        <v>19</v>
      </c>
      <c r="F383" s="235">
        <v>1</v>
      </c>
      <c r="G383" s="248"/>
      <c r="H383" s="580" t="s">
        <v>2071</v>
      </c>
      <c r="I383" s="306" t="s">
        <v>2544</v>
      </c>
      <c r="J383" s="330" t="s">
        <v>3077</v>
      </c>
      <c r="K383" s="327" t="s">
        <v>1023</v>
      </c>
      <c r="L383" s="331" t="s">
        <v>2398</v>
      </c>
    </row>
    <row r="384" spans="1:12" ht="31.5" x14ac:dyDescent="0.25">
      <c r="A384" s="241">
        <f t="shared" si="11"/>
        <v>408</v>
      </c>
      <c r="B384" s="234" t="s">
        <v>1026</v>
      </c>
      <c r="C384" s="62" t="s">
        <v>2138</v>
      </c>
      <c r="D384" s="227" t="s">
        <v>1027</v>
      </c>
      <c r="E384" s="228" t="s">
        <v>19</v>
      </c>
      <c r="F384" s="237">
        <v>7</v>
      </c>
      <c r="G384" s="252"/>
      <c r="H384" s="568" t="s">
        <v>288</v>
      </c>
      <c r="I384" s="306" t="s">
        <v>2544</v>
      </c>
      <c r="J384" s="327" t="s">
        <v>3073</v>
      </c>
      <c r="K384" s="327" t="s">
        <v>287</v>
      </c>
      <c r="L384" s="327" t="s">
        <v>2398</v>
      </c>
    </row>
    <row r="385" spans="1:12" ht="31.5" x14ac:dyDescent="0.25">
      <c r="A385" s="241">
        <f t="shared" si="11"/>
        <v>409</v>
      </c>
      <c r="B385" s="244" t="s">
        <v>1028</v>
      </c>
      <c r="C385" s="13" t="s">
        <v>818</v>
      </c>
      <c r="D385" s="230" t="s">
        <v>3548</v>
      </c>
      <c r="E385" s="235" t="s">
        <v>19</v>
      </c>
      <c r="F385" s="235">
        <v>1</v>
      </c>
      <c r="G385" s="248"/>
      <c r="H385" s="580" t="s">
        <v>2071</v>
      </c>
      <c r="I385" s="306" t="s">
        <v>2544</v>
      </c>
      <c r="J385" s="330" t="s">
        <v>3077</v>
      </c>
      <c r="K385" s="327" t="s">
        <v>1026</v>
      </c>
      <c r="L385" s="331" t="s">
        <v>2398</v>
      </c>
    </row>
    <row r="386" spans="1:12" ht="31.5" x14ac:dyDescent="0.25">
      <c r="A386" s="241">
        <f t="shared" si="11"/>
        <v>410</v>
      </c>
      <c r="B386" s="234" t="s">
        <v>1029</v>
      </c>
      <c r="C386" s="62" t="s">
        <v>2138</v>
      </c>
      <c r="D386" s="227" t="s">
        <v>1030</v>
      </c>
      <c r="E386" s="228" t="s">
        <v>19</v>
      </c>
      <c r="F386" s="237">
        <v>7</v>
      </c>
      <c r="G386" s="252"/>
      <c r="H386" s="568" t="s">
        <v>288</v>
      </c>
      <c r="I386" s="306" t="s">
        <v>2544</v>
      </c>
      <c r="J386" s="327" t="s">
        <v>3073</v>
      </c>
      <c r="K386" s="327" t="s">
        <v>287</v>
      </c>
      <c r="L386" s="327" t="s">
        <v>2398</v>
      </c>
    </row>
    <row r="387" spans="1:12" ht="31.5" x14ac:dyDescent="0.25">
      <c r="A387" s="241">
        <f t="shared" si="11"/>
        <v>411</v>
      </c>
      <c r="B387" s="244" t="s">
        <v>1031</v>
      </c>
      <c r="C387" s="13" t="s">
        <v>818</v>
      </c>
      <c r="D387" s="230" t="s">
        <v>3549</v>
      </c>
      <c r="E387" s="235" t="s">
        <v>19</v>
      </c>
      <c r="F387" s="235">
        <v>1</v>
      </c>
      <c r="G387" s="248"/>
      <c r="H387" s="580" t="s">
        <v>2071</v>
      </c>
      <c r="I387" s="306" t="s">
        <v>2544</v>
      </c>
      <c r="J387" s="330" t="s">
        <v>3077</v>
      </c>
      <c r="K387" s="327" t="s">
        <v>1029</v>
      </c>
      <c r="L387" s="331" t="s">
        <v>2398</v>
      </c>
    </row>
    <row r="388" spans="1:12" ht="31.5" x14ac:dyDescent="0.25">
      <c r="A388" s="241">
        <f t="shared" si="11"/>
        <v>412</v>
      </c>
      <c r="B388" s="234" t="s">
        <v>1032</v>
      </c>
      <c r="C388" s="62" t="s">
        <v>2138</v>
      </c>
      <c r="D388" s="227" t="s">
        <v>1033</v>
      </c>
      <c r="E388" s="228" t="s">
        <v>19</v>
      </c>
      <c r="F388" s="237">
        <v>7</v>
      </c>
      <c r="G388" s="252"/>
      <c r="H388" s="568" t="s">
        <v>288</v>
      </c>
      <c r="I388" s="306" t="s">
        <v>2544</v>
      </c>
      <c r="J388" s="327" t="s">
        <v>3073</v>
      </c>
      <c r="K388" s="327" t="s">
        <v>287</v>
      </c>
      <c r="L388" s="327" t="s">
        <v>2398</v>
      </c>
    </row>
    <row r="389" spans="1:12" ht="31.5" x14ac:dyDescent="0.25">
      <c r="A389" s="241">
        <f t="shared" si="11"/>
        <v>413</v>
      </c>
      <c r="B389" s="244" t="s">
        <v>1034</v>
      </c>
      <c r="C389" s="13" t="s">
        <v>818</v>
      </c>
      <c r="D389" s="230" t="s">
        <v>3550</v>
      </c>
      <c r="E389" s="235" t="s">
        <v>19</v>
      </c>
      <c r="F389" s="235">
        <v>1</v>
      </c>
      <c r="G389" s="248"/>
      <c r="H389" s="580" t="s">
        <v>2071</v>
      </c>
      <c r="I389" s="306" t="s">
        <v>2544</v>
      </c>
      <c r="J389" s="330" t="s">
        <v>3077</v>
      </c>
      <c r="K389" s="327" t="s">
        <v>1032</v>
      </c>
      <c r="L389" s="331" t="s">
        <v>2398</v>
      </c>
    </row>
    <row r="390" spans="1:12" ht="31.5" x14ac:dyDescent="0.25">
      <c r="A390" s="241">
        <f t="shared" si="11"/>
        <v>414</v>
      </c>
      <c r="B390" s="234" t="s">
        <v>1035</v>
      </c>
      <c r="C390" s="62" t="s">
        <v>2138</v>
      </c>
      <c r="D390" s="227" t="s">
        <v>1036</v>
      </c>
      <c r="E390" s="228" t="s">
        <v>19</v>
      </c>
      <c r="F390" s="237">
        <v>7</v>
      </c>
      <c r="G390" s="252"/>
      <c r="H390" s="568" t="s">
        <v>288</v>
      </c>
      <c r="I390" s="306" t="s">
        <v>2544</v>
      </c>
      <c r="J390" s="327" t="s">
        <v>3073</v>
      </c>
      <c r="K390" s="327" t="s">
        <v>287</v>
      </c>
      <c r="L390" s="327" t="s">
        <v>2398</v>
      </c>
    </row>
    <row r="391" spans="1:12" ht="31.5" x14ac:dyDescent="0.25">
      <c r="A391" s="241">
        <f t="shared" si="11"/>
        <v>415</v>
      </c>
      <c r="B391" s="244" t="s">
        <v>1037</v>
      </c>
      <c r="C391" s="13" t="s">
        <v>818</v>
      </c>
      <c r="D391" s="230" t="s">
        <v>3551</v>
      </c>
      <c r="E391" s="235" t="s">
        <v>19</v>
      </c>
      <c r="F391" s="235">
        <v>1</v>
      </c>
      <c r="G391" s="248"/>
      <c r="H391" s="580" t="s">
        <v>2071</v>
      </c>
      <c r="I391" s="306" t="s">
        <v>2544</v>
      </c>
      <c r="J391" s="330" t="s">
        <v>3077</v>
      </c>
      <c r="K391" s="327" t="s">
        <v>1035</v>
      </c>
      <c r="L391" s="331" t="s">
        <v>2398</v>
      </c>
    </row>
    <row r="392" spans="1:12" ht="31.5" x14ac:dyDescent="0.25">
      <c r="A392" s="241">
        <f t="shared" si="11"/>
        <v>416</v>
      </c>
      <c r="B392" s="234" t="s">
        <v>1038</v>
      </c>
      <c r="C392" s="62" t="s">
        <v>2138</v>
      </c>
      <c r="D392" s="227" t="s">
        <v>1039</v>
      </c>
      <c r="E392" s="228" t="s">
        <v>19</v>
      </c>
      <c r="F392" s="237">
        <v>7</v>
      </c>
      <c r="G392" s="252"/>
      <c r="H392" s="568" t="s">
        <v>288</v>
      </c>
      <c r="I392" s="306" t="s">
        <v>2544</v>
      </c>
      <c r="J392" s="327" t="s">
        <v>3073</v>
      </c>
      <c r="K392" s="327" t="s">
        <v>287</v>
      </c>
      <c r="L392" s="327" t="s">
        <v>2398</v>
      </c>
    </row>
    <row r="393" spans="1:12" ht="31.5" x14ac:dyDescent="0.25">
      <c r="A393" s="241">
        <f t="shared" si="11"/>
        <v>417</v>
      </c>
      <c r="B393" s="244" t="s">
        <v>1040</v>
      </c>
      <c r="C393" s="13" t="s">
        <v>818</v>
      </c>
      <c r="D393" s="230" t="s">
        <v>3552</v>
      </c>
      <c r="E393" s="235" t="s">
        <v>19</v>
      </c>
      <c r="F393" s="235">
        <v>1</v>
      </c>
      <c r="G393" s="248"/>
      <c r="H393" s="580" t="s">
        <v>2071</v>
      </c>
      <c r="I393" s="306" t="s">
        <v>2544</v>
      </c>
      <c r="J393" s="330" t="s">
        <v>3077</v>
      </c>
      <c r="K393" s="327" t="s">
        <v>1038</v>
      </c>
      <c r="L393" s="331" t="s">
        <v>2398</v>
      </c>
    </row>
    <row r="394" spans="1:12" ht="31.5" x14ac:dyDescent="0.25">
      <c r="A394" s="241">
        <f t="shared" si="11"/>
        <v>418</v>
      </c>
      <c r="B394" s="234" t="s">
        <v>1041</v>
      </c>
      <c r="C394" s="62" t="s">
        <v>2138</v>
      </c>
      <c r="D394" s="227" t="s">
        <v>1042</v>
      </c>
      <c r="E394" s="228" t="s">
        <v>19</v>
      </c>
      <c r="F394" s="237">
        <v>7</v>
      </c>
      <c r="G394" s="252"/>
      <c r="H394" s="568" t="s">
        <v>288</v>
      </c>
      <c r="I394" s="306" t="s">
        <v>2544</v>
      </c>
      <c r="J394" s="327" t="s">
        <v>3073</v>
      </c>
      <c r="K394" s="327" t="s">
        <v>287</v>
      </c>
      <c r="L394" s="327" t="s">
        <v>2398</v>
      </c>
    </row>
    <row r="395" spans="1:12" ht="31.5" x14ac:dyDescent="0.25">
      <c r="A395" s="241">
        <f t="shared" si="11"/>
        <v>419</v>
      </c>
      <c r="B395" s="244" t="s">
        <v>1043</v>
      </c>
      <c r="C395" s="13" t="s">
        <v>818</v>
      </c>
      <c r="D395" s="230" t="s">
        <v>3553</v>
      </c>
      <c r="E395" s="235" t="s">
        <v>19</v>
      </c>
      <c r="F395" s="235">
        <v>1</v>
      </c>
      <c r="G395" s="248"/>
      <c r="H395" s="580" t="s">
        <v>2071</v>
      </c>
      <c r="I395" s="306" t="s">
        <v>2544</v>
      </c>
      <c r="J395" s="330" t="s">
        <v>3077</v>
      </c>
      <c r="K395" s="327" t="s">
        <v>1041</v>
      </c>
      <c r="L395" s="331" t="s">
        <v>2398</v>
      </c>
    </row>
    <row r="396" spans="1:12" ht="31.5" x14ac:dyDescent="0.25">
      <c r="A396" s="241">
        <f t="shared" si="11"/>
        <v>420</v>
      </c>
      <c r="B396" s="234" t="s">
        <v>1044</v>
      </c>
      <c r="C396" s="62" t="s">
        <v>2138</v>
      </c>
      <c r="D396" s="227" t="s">
        <v>1045</v>
      </c>
      <c r="E396" s="228" t="s">
        <v>19</v>
      </c>
      <c r="F396" s="237">
        <v>7</v>
      </c>
      <c r="G396" s="252"/>
      <c r="H396" s="568" t="s">
        <v>288</v>
      </c>
      <c r="I396" s="306" t="s">
        <v>2544</v>
      </c>
      <c r="J396" s="327" t="s">
        <v>3073</v>
      </c>
      <c r="K396" s="327" t="s">
        <v>287</v>
      </c>
      <c r="L396" s="327" t="s">
        <v>2398</v>
      </c>
    </row>
    <row r="397" spans="1:12" ht="31.5" x14ac:dyDescent="0.25">
      <c r="A397" s="241">
        <f t="shared" si="11"/>
        <v>421</v>
      </c>
      <c r="B397" s="244" t="s">
        <v>1046</v>
      </c>
      <c r="C397" s="13" t="s">
        <v>818</v>
      </c>
      <c r="D397" s="230" t="s">
        <v>3554</v>
      </c>
      <c r="E397" s="235" t="s">
        <v>19</v>
      </c>
      <c r="F397" s="235">
        <v>1</v>
      </c>
      <c r="G397" s="248"/>
      <c r="H397" s="580" t="s">
        <v>2071</v>
      </c>
      <c r="I397" s="306" t="s">
        <v>2544</v>
      </c>
      <c r="J397" s="330" t="s">
        <v>3077</v>
      </c>
      <c r="K397" s="327" t="s">
        <v>1044</v>
      </c>
      <c r="L397" s="331" t="s">
        <v>2398</v>
      </c>
    </row>
    <row r="398" spans="1:12" ht="31.5" x14ac:dyDescent="0.25">
      <c r="A398" s="241">
        <f t="shared" si="11"/>
        <v>422</v>
      </c>
      <c r="B398" s="234" t="s">
        <v>1047</v>
      </c>
      <c r="C398" s="62" t="s">
        <v>2138</v>
      </c>
      <c r="D398" s="227" t="s">
        <v>1048</v>
      </c>
      <c r="E398" s="228" t="s">
        <v>19</v>
      </c>
      <c r="F398" s="237">
        <v>7</v>
      </c>
      <c r="G398" s="252"/>
      <c r="H398" s="568" t="s">
        <v>288</v>
      </c>
      <c r="I398" s="306" t="s">
        <v>2544</v>
      </c>
      <c r="J398" s="327" t="s">
        <v>3073</v>
      </c>
      <c r="K398" s="327" t="s">
        <v>287</v>
      </c>
      <c r="L398" s="327" t="s">
        <v>2398</v>
      </c>
    </row>
    <row r="399" spans="1:12" ht="31.5" x14ac:dyDescent="0.25">
      <c r="A399" s="241">
        <f t="shared" si="11"/>
        <v>423</v>
      </c>
      <c r="B399" s="244" t="s">
        <v>1049</v>
      </c>
      <c r="C399" s="13" t="s">
        <v>818</v>
      </c>
      <c r="D399" s="230" t="s">
        <v>3555</v>
      </c>
      <c r="E399" s="235" t="s">
        <v>19</v>
      </c>
      <c r="F399" s="235">
        <v>1</v>
      </c>
      <c r="G399" s="248"/>
      <c r="H399" s="580" t="s">
        <v>2071</v>
      </c>
      <c r="I399" s="306" t="s">
        <v>2544</v>
      </c>
      <c r="J399" s="330" t="s">
        <v>3077</v>
      </c>
      <c r="K399" s="327" t="s">
        <v>1047</v>
      </c>
      <c r="L399" s="331" t="s">
        <v>2398</v>
      </c>
    </row>
    <row r="400" spans="1:12" ht="31.5" x14ac:dyDescent="0.25">
      <c r="A400" s="241">
        <f t="shared" si="11"/>
        <v>424</v>
      </c>
      <c r="B400" s="234" t="s">
        <v>1050</v>
      </c>
      <c r="C400" s="62" t="s">
        <v>2138</v>
      </c>
      <c r="D400" s="227" t="s">
        <v>1051</v>
      </c>
      <c r="E400" s="228" t="s">
        <v>19</v>
      </c>
      <c r="F400" s="237">
        <v>7</v>
      </c>
      <c r="G400" s="252"/>
      <c r="H400" s="568" t="s">
        <v>288</v>
      </c>
      <c r="I400" s="306" t="s">
        <v>2544</v>
      </c>
      <c r="J400" s="327" t="s">
        <v>3073</v>
      </c>
      <c r="K400" s="327" t="s">
        <v>287</v>
      </c>
      <c r="L400" s="327" t="s">
        <v>2398</v>
      </c>
    </row>
    <row r="401" spans="1:12" ht="31.5" x14ac:dyDescent="0.25">
      <c r="A401" s="241">
        <f t="shared" si="11"/>
        <v>425</v>
      </c>
      <c r="B401" s="244" t="s">
        <v>1052</v>
      </c>
      <c r="C401" s="13" t="s">
        <v>818</v>
      </c>
      <c r="D401" s="230" t="s">
        <v>3556</v>
      </c>
      <c r="E401" s="235" t="s">
        <v>19</v>
      </c>
      <c r="F401" s="235">
        <v>1</v>
      </c>
      <c r="G401" s="248"/>
      <c r="H401" s="580" t="s">
        <v>2071</v>
      </c>
      <c r="I401" s="306" t="s">
        <v>2544</v>
      </c>
      <c r="J401" s="330" t="s">
        <v>3077</v>
      </c>
      <c r="K401" s="327" t="s">
        <v>1050</v>
      </c>
      <c r="L401" s="331" t="s">
        <v>2398</v>
      </c>
    </row>
    <row r="402" spans="1:12" ht="31.5" x14ac:dyDescent="0.25">
      <c r="A402" s="241">
        <f t="shared" si="11"/>
        <v>426</v>
      </c>
      <c r="B402" s="234" t="s">
        <v>1053</v>
      </c>
      <c r="C402" s="62" t="s">
        <v>2138</v>
      </c>
      <c r="D402" s="227" t="s">
        <v>1054</v>
      </c>
      <c r="E402" s="228" t="s">
        <v>19</v>
      </c>
      <c r="F402" s="237">
        <v>7</v>
      </c>
      <c r="G402" s="252"/>
      <c r="H402" s="568" t="s">
        <v>288</v>
      </c>
      <c r="I402" s="306" t="s">
        <v>2544</v>
      </c>
      <c r="J402" s="327" t="s">
        <v>3073</v>
      </c>
      <c r="K402" s="327" t="s">
        <v>287</v>
      </c>
      <c r="L402" s="327" t="s">
        <v>2398</v>
      </c>
    </row>
    <row r="403" spans="1:12" ht="31.5" x14ac:dyDescent="0.25">
      <c r="A403" s="241">
        <f t="shared" ref="A403:A438" si="12">A402+1</f>
        <v>427</v>
      </c>
      <c r="B403" s="244" t="s">
        <v>1055</v>
      </c>
      <c r="C403" s="13" t="s">
        <v>818</v>
      </c>
      <c r="D403" s="230" t="s">
        <v>3557</v>
      </c>
      <c r="E403" s="235" t="s">
        <v>19</v>
      </c>
      <c r="F403" s="235">
        <v>1</v>
      </c>
      <c r="G403" s="248"/>
      <c r="H403" s="580" t="s">
        <v>2071</v>
      </c>
      <c r="I403" s="306" t="s">
        <v>2544</v>
      </c>
      <c r="J403" s="330" t="s">
        <v>3077</v>
      </c>
      <c r="K403" s="327" t="s">
        <v>1053</v>
      </c>
      <c r="L403" s="331" t="s">
        <v>2398</v>
      </c>
    </row>
    <row r="404" spans="1:12" ht="31.5" x14ac:dyDescent="0.25">
      <c r="A404" s="241">
        <f t="shared" si="12"/>
        <v>428</v>
      </c>
      <c r="B404" s="234" t="s">
        <v>1056</v>
      </c>
      <c r="C404" s="62" t="s">
        <v>2138</v>
      </c>
      <c r="D404" s="227" t="s">
        <v>1057</v>
      </c>
      <c r="E404" s="228" t="s">
        <v>19</v>
      </c>
      <c r="F404" s="237">
        <v>7</v>
      </c>
      <c r="G404" s="252"/>
      <c r="H404" s="568" t="s">
        <v>288</v>
      </c>
      <c r="I404" s="306" t="s">
        <v>2544</v>
      </c>
      <c r="J404" s="327" t="s">
        <v>3073</v>
      </c>
      <c r="K404" s="327" t="s">
        <v>287</v>
      </c>
      <c r="L404" s="327" t="s">
        <v>2398</v>
      </c>
    </row>
    <row r="405" spans="1:12" ht="31.5" x14ac:dyDescent="0.25">
      <c r="A405" s="241">
        <f t="shared" si="12"/>
        <v>429</v>
      </c>
      <c r="B405" s="244" t="s">
        <v>1058</v>
      </c>
      <c r="C405" s="13" t="s">
        <v>818</v>
      </c>
      <c r="D405" s="230" t="s">
        <v>3558</v>
      </c>
      <c r="E405" s="235" t="s">
        <v>19</v>
      </c>
      <c r="F405" s="235">
        <v>1</v>
      </c>
      <c r="G405" s="248"/>
      <c r="H405" s="580" t="s">
        <v>2071</v>
      </c>
      <c r="I405" s="306" t="s">
        <v>2544</v>
      </c>
      <c r="J405" s="330" t="s">
        <v>3077</v>
      </c>
      <c r="K405" s="327" t="s">
        <v>1056</v>
      </c>
      <c r="L405" s="331" t="s">
        <v>2398</v>
      </c>
    </row>
    <row r="406" spans="1:12" ht="31.5" x14ac:dyDescent="0.25">
      <c r="A406" s="241">
        <f t="shared" si="12"/>
        <v>430</v>
      </c>
      <c r="B406" s="234" t="s">
        <v>1059</v>
      </c>
      <c r="C406" s="62" t="s">
        <v>2138</v>
      </c>
      <c r="D406" s="227" t="s">
        <v>1060</v>
      </c>
      <c r="E406" s="228" t="s">
        <v>19</v>
      </c>
      <c r="F406" s="237">
        <v>7</v>
      </c>
      <c r="G406" s="252"/>
      <c r="H406" s="568" t="s">
        <v>288</v>
      </c>
      <c r="I406" s="306" t="s">
        <v>2544</v>
      </c>
      <c r="J406" s="327" t="s">
        <v>3073</v>
      </c>
      <c r="K406" s="327" t="s">
        <v>287</v>
      </c>
      <c r="L406" s="327" t="s">
        <v>2398</v>
      </c>
    </row>
    <row r="407" spans="1:12" ht="31.5" x14ac:dyDescent="0.25">
      <c r="A407" s="241">
        <f t="shared" si="12"/>
        <v>431</v>
      </c>
      <c r="B407" s="244" t="s">
        <v>1061</v>
      </c>
      <c r="C407" s="13" t="s">
        <v>818</v>
      </c>
      <c r="D407" s="230" t="s">
        <v>3559</v>
      </c>
      <c r="E407" s="235" t="s">
        <v>19</v>
      </c>
      <c r="F407" s="235">
        <v>1</v>
      </c>
      <c r="G407" s="248"/>
      <c r="H407" s="580" t="s">
        <v>2071</v>
      </c>
      <c r="I407" s="306" t="s">
        <v>2544</v>
      </c>
      <c r="J407" s="330" t="s">
        <v>3077</v>
      </c>
      <c r="K407" s="327" t="s">
        <v>1059</v>
      </c>
      <c r="L407" s="331" t="s">
        <v>2398</v>
      </c>
    </row>
    <row r="408" spans="1:12" ht="31.5" x14ac:dyDescent="0.25">
      <c r="A408" s="241">
        <f t="shared" si="12"/>
        <v>432</v>
      </c>
      <c r="B408" s="234" t="s">
        <v>1062</v>
      </c>
      <c r="C408" s="62" t="s">
        <v>2138</v>
      </c>
      <c r="D408" s="227" t="s">
        <v>1063</v>
      </c>
      <c r="E408" s="228" t="s">
        <v>19</v>
      </c>
      <c r="F408" s="237">
        <v>7</v>
      </c>
      <c r="G408" s="252"/>
      <c r="H408" s="568" t="s">
        <v>288</v>
      </c>
      <c r="I408" s="306" t="s">
        <v>2544</v>
      </c>
      <c r="J408" s="327" t="s">
        <v>3073</v>
      </c>
      <c r="K408" s="327" t="s">
        <v>287</v>
      </c>
      <c r="L408" s="327" t="s">
        <v>2398</v>
      </c>
    </row>
    <row r="409" spans="1:12" ht="31.5" x14ac:dyDescent="0.25">
      <c r="A409" s="241">
        <f t="shared" si="12"/>
        <v>433</v>
      </c>
      <c r="B409" s="244" t="s">
        <v>1064</v>
      </c>
      <c r="C409" s="13" t="s">
        <v>818</v>
      </c>
      <c r="D409" s="230" t="s">
        <v>3560</v>
      </c>
      <c r="E409" s="235" t="s">
        <v>19</v>
      </c>
      <c r="F409" s="235">
        <v>1</v>
      </c>
      <c r="G409" s="248"/>
      <c r="H409" s="580" t="s">
        <v>2071</v>
      </c>
      <c r="I409" s="306" t="s">
        <v>2544</v>
      </c>
      <c r="J409" s="330" t="s">
        <v>3077</v>
      </c>
      <c r="K409" s="327" t="s">
        <v>1062</v>
      </c>
      <c r="L409" s="331" t="s">
        <v>2398</v>
      </c>
    </row>
    <row r="410" spans="1:12" ht="31.5" x14ac:dyDescent="0.25">
      <c r="A410" s="241">
        <f t="shared" si="12"/>
        <v>434</v>
      </c>
      <c r="B410" s="234" t="s">
        <v>1065</v>
      </c>
      <c r="C410" s="62" t="s">
        <v>2138</v>
      </c>
      <c r="D410" s="227" t="s">
        <v>1066</v>
      </c>
      <c r="E410" s="228" t="s">
        <v>19</v>
      </c>
      <c r="F410" s="237">
        <v>7</v>
      </c>
      <c r="G410" s="252"/>
      <c r="H410" s="568" t="s">
        <v>288</v>
      </c>
      <c r="I410" s="306" t="s">
        <v>2544</v>
      </c>
      <c r="J410" s="327" t="s">
        <v>3073</v>
      </c>
      <c r="K410" s="327" t="s">
        <v>287</v>
      </c>
      <c r="L410" s="327" t="s">
        <v>2398</v>
      </c>
    </row>
    <row r="411" spans="1:12" ht="31.5" x14ac:dyDescent="0.25">
      <c r="A411" s="241">
        <f t="shared" si="12"/>
        <v>435</v>
      </c>
      <c r="B411" s="244" t="s">
        <v>1067</v>
      </c>
      <c r="C411" s="13" t="s">
        <v>818</v>
      </c>
      <c r="D411" s="230" t="s">
        <v>3561</v>
      </c>
      <c r="E411" s="235" t="s">
        <v>19</v>
      </c>
      <c r="F411" s="235">
        <v>1</v>
      </c>
      <c r="G411" s="248"/>
      <c r="H411" s="580" t="s">
        <v>2071</v>
      </c>
      <c r="I411" s="306" t="s">
        <v>2544</v>
      </c>
      <c r="J411" s="330" t="s">
        <v>3077</v>
      </c>
      <c r="K411" s="327" t="s">
        <v>1065</v>
      </c>
      <c r="L411" s="331" t="s">
        <v>2398</v>
      </c>
    </row>
    <row r="412" spans="1:12" ht="31.5" x14ac:dyDescent="0.25">
      <c r="A412" s="241">
        <f t="shared" si="12"/>
        <v>436</v>
      </c>
      <c r="B412" s="234" t="s">
        <v>1068</v>
      </c>
      <c r="C412" s="62" t="s">
        <v>2138</v>
      </c>
      <c r="D412" s="227" t="s">
        <v>1069</v>
      </c>
      <c r="E412" s="228" t="s">
        <v>19</v>
      </c>
      <c r="F412" s="237">
        <v>7</v>
      </c>
      <c r="G412" s="252"/>
      <c r="H412" s="568" t="s">
        <v>288</v>
      </c>
      <c r="I412" s="306" t="s">
        <v>2544</v>
      </c>
      <c r="J412" s="327" t="s">
        <v>3073</v>
      </c>
      <c r="K412" s="327" t="s">
        <v>287</v>
      </c>
      <c r="L412" s="327" t="s">
        <v>2398</v>
      </c>
    </row>
    <row r="413" spans="1:12" ht="31.5" x14ac:dyDescent="0.25">
      <c r="A413" s="241">
        <f t="shared" si="12"/>
        <v>437</v>
      </c>
      <c r="B413" s="244" t="s">
        <v>1070</v>
      </c>
      <c r="C413" s="13" t="s">
        <v>818</v>
      </c>
      <c r="D413" s="230" t="s">
        <v>3562</v>
      </c>
      <c r="E413" s="235" t="s">
        <v>19</v>
      </c>
      <c r="F413" s="235">
        <v>1</v>
      </c>
      <c r="G413" s="248"/>
      <c r="H413" s="580" t="s">
        <v>2071</v>
      </c>
      <c r="I413" s="306" t="s">
        <v>2544</v>
      </c>
      <c r="J413" s="330" t="s">
        <v>3077</v>
      </c>
      <c r="K413" s="327" t="s">
        <v>1068</v>
      </c>
      <c r="L413" s="331" t="s">
        <v>2398</v>
      </c>
    </row>
    <row r="414" spans="1:12" ht="31.5" x14ac:dyDescent="0.25">
      <c r="A414" s="241">
        <f t="shared" si="12"/>
        <v>438</v>
      </c>
      <c r="B414" s="234" t="s">
        <v>1071</v>
      </c>
      <c r="C414" s="62" t="s">
        <v>2138</v>
      </c>
      <c r="D414" s="227" t="s">
        <v>1072</v>
      </c>
      <c r="E414" s="228" t="s">
        <v>19</v>
      </c>
      <c r="F414" s="237">
        <v>7</v>
      </c>
      <c r="G414" s="252"/>
      <c r="H414" s="568" t="s">
        <v>288</v>
      </c>
      <c r="I414" s="306" t="s">
        <v>2544</v>
      </c>
      <c r="J414" s="327" t="s">
        <v>3073</v>
      </c>
      <c r="K414" s="327" t="s">
        <v>287</v>
      </c>
      <c r="L414" s="327" t="s">
        <v>2398</v>
      </c>
    </row>
    <row r="415" spans="1:12" ht="31.5" x14ac:dyDescent="0.25">
      <c r="A415" s="241">
        <f t="shared" si="12"/>
        <v>439</v>
      </c>
      <c r="B415" s="244" t="s">
        <v>1073</v>
      </c>
      <c r="C415" s="13" t="s">
        <v>818</v>
      </c>
      <c r="D415" s="230" t="s">
        <v>3563</v>
      </c>
      <c r="E415" s="235" t="s">
        <v>19</v>
      </c>
      <c r="F415" s="235">
        <v>1</v>
      </c>
      <c r="G415" s="248"/>
      <c r="H415" s="580" t="s">
        <v>2071</v>
      </c>
      <c r="I415" s="306" t="s">
        <v>2544</v>
      </c>
      <c r="J415" s="330" t="s">
        <v>3077</v>
      </c>
      <c r="K415" s="327" t="s">
        <v>1071</v>
      </c>
      <c r="L415" s="331" t="s">
        <v>2398</v>
      </c>
    </row>
    <row r="416" spans="1:12" ht="31.5" x14ac:dyDescent="0.25">
      <c r="A416" s="241">
        <f t="shared" si="12"/>
        <v>440</v>
      </c>
      <c r="B416" s="234" t="s">
        <v>1074</v>
      </c>
      <c r="C416" s="62" t="s">
        <v>2138</v>
      </c>
      <c r="D416" s="227" t="s">
        <v>1075</v>
      </c>
      <c r="E416" s="228" t="s">
        <v>19</v>
      </c>
      <c r="F416" s="237">
        <v>7</v>
      </c>
      <c r="G416" s="252"/>
      <c r="H416" s="568" t="s">
        <v>288</v>
      </c>
      <c r="I416" s="306" t="s">
        <v>2544</v>
      </c>
      <c r="J416" s="327" t="s">
        <v>3073</v>
      </c>
      <c r="K416" s="327" t="s">
        <v>287</v>
      </c>
      <c r="L416" s="327" t="s">
        <v>2398</v>
      </c>
    </row>
    <row r="417" spans="1:12" ht="31.5" x14ac:dyDescent="0.25">
      <c r="A417" s="241">
        <f t="shared" si="12"/>
        <v>441</v>
      </c>
      <c r="B417" s="244" t="s">
        <v>1076</v>
      </c>
      <c r="C417" s="13" t="s">
        <v>818</v>
      </c>
      <c r="D417" s="230" t="s">
        <v>3564</v>
      </c>
      <c r="E417" s="235" t="s">
        <v>19</v>
      </c>
      <c r="F417" s="235">
        <v>1</v>
      </c>
      <c r="G417" s="248"/>
      <c r="H417" s="580" t="s">
        <v>2071</v>
      </c>
      <c r="I417" s="306" t="s">
        <v>2544</v>
      </c>
      <c r="J417" s="330" t="s">
        <v>3077</v>
      </c>
      <c r="K417" s="327" t="s">
        <v>1074</v>
      </c>
      <c r="L417" s="331" t="s">
        <v>2398</v>
      </c>
    </row>
    <row r="418" spans="1:12" ht="31.5" x14ac:dyDescent="0.25">
      <c r="A418" s="241">
        <f t="shared" si="12"/>
        <v>442</v>
      </c>
      <c r="B418" s="234" t="s">
        <v>1077</v>
      </c>
      <c r="C418" s="62" t="s">
        <v>2138</v>
      </c>
      <c r="D418" s="227" t="s">
        <v>1078</v>
      </c>
      <c r="E418" s="228" t="s">
        <v>19</v>
      </c>
      <c r="F418" s="237">
        <v>7</v>
      </c>
      <c r="G418" s="252"/>
      <c r="H418" s="568" t="s">
        <v>288</v>
      </c>
      <c r="I418" s="306" t="s">
        <v>2544</v>
      </c>
      <c r="J418" s="327" t="s">
        <v>3073</v>
      </c>
      <c r="K418" s="327" t="s">
        <v>287</v>
      </c>
      <c r="L418" s="327" t="s">
        <v>2398</v>
      </c>
    </row>
    <row r="419" spans="1:12" ht="31.5" x14ac:dyDescent="0.25">
      <c r="A419" s="241">
        <f t="shared" si="12"/>
        <v>443</v>
      </c>
      <c r="B419" s="244" t="s">
        <v>1079</v>
      </c>
      <c r="C419" s="13" t="s">
        <v>818</v>
      </c>
      <c r="D419" s="230" t="s">
        <v>3565</v>
      </c>
      <c r="E419" s="235" t="s">
        <v>19</v>
      </c>
      <c r="F419" s="235">
        <v>1</v>
      </c>
      <c r="G419" s="248"/>
      <c r="H419" s="580" t="s">
        <v>2071</v>
      </c>
      <c r="I419" s="306" t="s">
        <v>2544</v>
      </c>
      <c r="J419" s="330" t="s">
        <v>3077</v>
      </c>
      <c r="K419" s="327" t="s">
        <v>1077</v>
      </c>
      <c r="L419" s="331" t="s">
        <v>2398</v>
      </c>
    </row>
    <row r="420" spans="1:12" ht="31.5" x14ac:dyDescent="0.25">
      <c r="A420" s="241">
        <f t="shared" si="12"/>
        <v>444</v>
      </c>
      <c r="B420" s="234" t="s">
        <v>1080</v>
      </c>
      <c r="C420" s="62" t="s">
        <v>2138</v>
      </c>
      <c r="D420" s="227" t="s">
        <v>1081</v>
      </c>
      <c r="E420" s="228" t="s">
        <v>19</v>
      </c>
      <c r="F420" s="237">
        <v>7</v>
      </c>
      <c r="G420" s="252"/>
      <c r="H420" s="568" t="s">
        <v>288</v>
      </c>
      <c r="I420" s="306" t="s">
        <v>2544</v>
      </c>
      <c r="J420" s="327" t="s">
        <v>3073</v>
      </c>
      <c r="K420" s="327" t="s">
        <v>287</v>
      </c>
      <c r="L420" s="327" t="s">
        <v>2398</v>
      </c>
    </row>
    <row r="421" spans="1:12" ht="31.5" x14ac:dyDescent="0.25">
      <c r="A421" s="241">
        <f t="shared" si="12"/>
        <v>445</v>
      </c>
      <c r="B421" s="244" t="s">
        <v>1082</v>
      </c>
      <c r="C421" s="13" t="s">
        <v>818</v>
      </c>
      <c r="D421" s="230" t="s">
        <v>3566</v>
      </c>
      <c r="E421" s="235" t="s">
        <v>19</v>
      </c>
      <c r="F421" s="235">
        <v>1</v>
      </c>
      <c r="G421" s="248"/>
      <c r="H421" s="580" t="s">
        <v>2071</v>
      </c>
      <c r="I421" s="306" t="s">
        <v>2544</v>
      </c>
      <c r="J421" s="330" t="s">
        <v>3077</v>
      </c>
      <c r="K421" s="327" t="s">
        <v>1080</v>
      </c>
      <c r="L421" s="331" t="s">
        <v>2398</v>
      </c>
    </row>
    <row r="422" spans="1:12" ht="31.5" x14ac:dyDescent="0.25">
      <c r="A422" s="241">
        <f t="shared" si="12"/>
        <v>446</v>
      </c>
      <c r="B422" s="234" t="s">
        <v>1083</v>
      </c>
      <c r="C422" s="62" t="s">
        <v>2138</v>
      </c>
      <c r="D422" s="227" t="s">
        <v>1084</v>
      </c>
      <c r="E422" s="228" t="s">
        <v>19</v>
      </c>
      <c r="F422" s="237">
        <v>7</v>
      </c>
      <c r="G422" s="252"/>
      <c r="H422" s="568" t="s">
        <v>288</v>
      </c>
      <c r="I422" s="306" t="s">
        <v>2544</v>
      </c>
      <c r="J422" s="327" t="s">
        <v>3073</v>
      </c>
      <c r="K422" s="327" t="s">
        <v>287</v>
      </c>
      <c r="L422" s="327" t="s">
        <v>2398</v>
      </c>
    </row>
    <row r="423" spans="1:12" ht="31.5" x14ac:dyDescent="0.25">
      <c r="A423" s="241">
        <f t="shared" si="12"/>
        <v>447</v>
      </c>
      <c r="B423" s="244" t="s">
        <v>1085</v>
      </c>
      <c r="C423" s="13" t="s">
        <v>818</v>
      </c>
      <c r="D423" s="230" t="s">
        <v>3567</v>
      </c>
      <c r="E423" s="235" t="s">
        <v>19</v>
      </c>
      <c r="F423" s="235">
        <v>1</v>
      </c>
      <c r="G423" s="248"/>
      <c r="H423" s="580" t="s">
        <v>2071</v>
      </c>
      <c r="I423" s="306" t="s">
        <v>2544</v>
      </c>
      <c r="J423" s="330" t="s">
        <v>3077</v>
      </c>
      <c r="K423" s="327" t="s">
        <v>1083</v>
      </c>
      <c r="L423" s="331" t="s">
        <v>2398</v>
      </c>
    </row>
    <row r="424" spans="1:12" ht="31.5" x14ac:dyDescent="0.25">
      <c r="A424" s="241">
        <f t="shared" si="12"/>
        <v>448</v>
      </c>
      <c r="B424" s="234" t="s">
        <v>1086</v>
      </c>
      <c r="C424" s="62" t="s">
        <v>2138</v>
      </c>
      <c r="D424" s="227" t="s">
        <v>1087</v>
      </c>
      <c r="E424" s="228" t="s">
        <v>19</v>
      </c>
      <c r="F424" s="237">
        <v>7</v>
      </c>
      <c r="G424" s="252"/>
      <c r="H424" s="568" t="s">
        <v>288</v>
      </c>
      <c r="I424" s="306" t="s">
        <v>2544</v>
      </c>
      <c r="J424" s="327" t="s">
        <v>3073</v>
      </c>
      <c r="K424" s="327" t="s">
        <v>287</v>
      </c>
      <c r="L424" s="327" t="s">
        <v>2398</v>
      </c>
    </row>
    <row r="425" spans="1:12" ht="31.5" x14ac:dyDescent="0.25">
      <c r="A425" s="241">
        <f t="shared" si="12"/>
        <v>449</v>
      </c>
      <c r="B425" s="244" t="s">
        <v>1088</v>
      </c>
      <c r="C425" s="13" t="s">
        <v>818</v>
      </c>
      <c r="D425" s="230" t="s">
        <v>3568</v>
      </c>
      <c r="E425" s="235" t="s">
        <v>19</v>
      </c>
      <c r="F425" s="235">
        <v>1</v>
      </c>
      <c r="G425" s="248"/>
      <c r="H425" s="580" t="s">
        <v>2071</v>
      </c>
      <c r="I425" s="306" t="s">
        <v>2544</v>
      </c>
      <c r="J425" s="330" t="s">
        <v>3077</v>
      </c>
      <c r="K425" s="327" t="s">
        <v>1086</v>
      </c>
      <c r="L425" s="331" t="s">
        <v>2398</v>
      </c>
    </row>
    <row r="426" spans="1:12" ht="31.5" x14ac:dyDescent="0.25">
      <c r="A426" s="241">
        <f t="shared" si="12"/>
        <v>450</v>
      </c>
      <c r="B426" s="234" t="s">
        <v>1089</v>
      </c>
      <c r="C426" s="62" t="s">
        <v>2138</v>
      </c>
      <c r="D426" s="227" t="s">
        <v>1090</v>
      </c>
      <c r="E426" s="228" t="s">
        <v>19</v>
      </c>
      <c r="F426" s="237">
        <v>7</v>
      </c>
      <c r="G426" s="252"/>
      <c r="H426" s="568" t="s">
        <v>288</v>
      </c>
      <c r="I426" s="306" t="s">
        <v>2544</v>
      </c>
      <c r="J426" s="327" t="s">
        <v>3073</v>
      </c>
      <c r="K426" s="327" t="s">
        <v>287</v>
      </c>
      <c r="L426" s="327" t="s">
        <v>2398</v>
      </c>
    </row>
    <row r="427" spans="1:12" ht="31.5" x14ac:dyDescent="0.25">
      <c r="A427" s="241">
        <f t="shared" si="12"/>
        <v>451</v>
      </c>
      <c r="B427" s="244" t="s">
        <v>1091</v>
      </c>
      <c r="C427" s="13" t="s">
        <v>818</v>
      </c>
      <c r="D427" s="230" t="s">
        <v>3569</v>
      </c>
      <c r="E427" s="235" t="s">
        <v>19</v>
      </c>
      <c r="F427" s="235">
        <v>1</v>
      </c>
      <c r="G427" s="248"/>
      <c r="H427" s="580" t="s">
        <v>2071</v>
      </c>
      <c r="I427" s="306" t="s">
        <v>2544</v>
      </c>
      <c r="J427" s="330" t="s">
        <v>3077</v>
      </c>
      <c r="K427" s="327" t="s">
        <v>1089</v>
      </c>
      <c r="L427" s="331" t="s">
        <v>2398</v>
      </c>
    </row>
    <row r="428" spans="1:12" ht="31.5" x14ac:dyDescent="0.25">
      <c r="A428" s="241">
        <f t="shared" si="12"/>
        <v>452</v>
      </c>
      <c r="B428" s="234" t="s">
        <v>1092</v>
      </c>
      <c r="C428" s="62" t="s">
        <v>2138</v>
      </c>
      <c r="D428" s="227" t="s">
        <v>1093</v>
      </c>
      <c r="E428" s="228" t="s">
        <v>19</v>
      </c>
      <c r="F428" s="237">
        <v>7</v>
      </c>
      <c r="G428" s="252"/>
      <c r="H428" s="568" t="s">
        <v>288</v>
      </c>
      <c r="I428" s="306" t="s">
        <v>2544</v>
      </c>
      <c r="J428" s="327" t="s">
        <v>3073</v>
      </c>
      <c r="K428" s="327" t="s">
        <v>287</v>
      </c>
      <c r="L428" s="327" t="s">
        <v>2398</v>
      </c>
    </row>
    <row r="429" spans="1:12" ht="31.5" x14ac:dyDescent="0.25">
      <c r="A429" s="241">
        <f t="shared" si="12"/>
        <v>453</v>
      </c>
      <c r="B429" s="244" t="s">
        <v>1094</v>
      </c>
      <c r="C429" s="13" t="s">
        <v>818</v>
      </c>
      <c r="D429" s="230" t="s">
        <v>3570</v>
      </c>
      <c r="E429" s="235" t="s">
        <v>19</v>
      </c>
      <c r="F429" s="235">
        <v>1</v>
      </c>
      <c r="G429" s="248"/>
      <c r="H429" s="580" t="s">
        <v>2071</v>
      </c>
      <c r="I429" s="306" t="s">
        <v>2544</v>
      </c>
      <c r="J429" s="330" t="s">
        <v>3077</v>
      </c>
      <c r="K429" s="327" t="s">
        <v>1092</v>
      </c>
      <c r="L429" s="331" t="s">
        <v>2398</v>
      </c>
    </row>
    <row r="430" spans="1:12" ht="31.5" x14ac:dyDescent="0.25">
      <c r="A430" s="241">
        <f t="shared" si="12"/>
        <v>454</v>
      </c>
      <c r="B430" s="234" t="s">
        <v>1095</v>
      </c>
      <c r="C430" s="62" t="s">
        <v>2138</v>
      </c>
      <c r="D430" s="227" t="s">
        <v>1096</v>
      </c>
      <c r="E430" s="228" t="s">
        <v>19</v>
      </c>
      <c r="F430" s="237">
        <v>7</v>
      </c>
      <c r="G430" s="252"/>
      <c r="H430" s="568" t="s">
        <v>288</v>
      </c>
      <c r="I430" s="306" t="s">
        <v>2544</v>
      </c>
      <c r="J430" s="327" t="s">
        <v>3073</v>
      </c>
      <c r="K430" s="327" t="s">
        <v>287</v>
      </c>
      <c r="L430" s="327" t="s">
        <v>2398</v>
      </c>
    </row>
    <row r="431" spans="1:12" ht="31.5" x14ac:dyDescent="0.25">
      <c r="A431" s="241">
        <f t="shared" si="12"/>
        <v>455</v>
      </c>
      <c r="B431" s="244" t="s">
        <v>1097</v>
      </c>
      <c r="C431" s="13" t="s">
        <v>818</v>
      </c>
      <c r="D431" s="230" t="s">
        <v>3571</v>
      </c>
      <c r="E431" s="235" t="s">
        <v>19</v>
      </c>
      <c r="F431" s="235">
        <v>1</v>
      </c>
      <c r="G431" s="248"/>
      <c r="H431" s="580" t="s">
        <v>2071</v>
      </c>
      <c r="I431" s="306" t="s">
        <v>2544</v>
      </c>
      <c r="J431" s="330" t="s">
        <v>3077</v>
      </c>
      <c r="K431" s="327" t="s">
        <v>1095</v>
      </c>
      <c r="L431" s="331" t="s">
        <v>2398</v>
      </c>
    </row>
    <row r="432" spans="1:12" ht="31.5" x14ac:dyDescent="0.25">
      <c r="A432" s="241">
        <f t="shared" si="12"/>
        <v>456</v>
      </c>
      <c r="B432" s="234" t="s">
        <v>1098</v>
      </c>
      <c r="C432" s="62" t="s">
        <v>2138</v>
      </c>
      <c r="D432" s="227" t="s">
        <v>1099</v>
      </c>
      <c r="E432" s="228" t="s">
        <v>19</v>
      </c>
      <c r="F432" s="237">
        <v>7</v>
      </c>
      <c r="G432" s="252"/>
      <c r="H432" s="568" t="s">
        <v>288</v>
      </c>
      <c r="I432" s="306" t="s">
        <v>2544</v>
      </c>
      <c r="J432" s="327" t="s">
        <v>3073</v>
      </c>
      <c r="K432" s="327" t="s">
        <v>287</v>
      </c>
      <c r="L432" s="327" t="s">
        <v>2398</v>
      </c>
    </row>
    <row r="433" spans="1:12" ht="31.5" x14ac:dyDescent="0.25">
      <c r="A433" s="241">
        <f t="shared" si="12"/>
        <v>457</v>
      </c>
      <c r="B433" s="244" t="s">
        <v>1100</v>
      </c>
      <c r="C433" s="13" t="s">
        <v>818</v>
      </c>
      <c r="D433" s="230" t="s">
        <v>3572</v>
      </c>
      <c r="E433" s="235" t="s">
        <v>19</v>
      </c>
      <c r="F433" s="235">
        <v>1</v>
      </c>
      <c r="G433" s="248"/>
      <c r="H433" s="580" t="s">
        <v>2071</v>
      </c>
      <c r="I433" s="306" t="s">
        <v>2544</v>
      </c>
      <c r="J433" s="330" t="s">
        <v>3077</v>
      </c>
      <c r="K433" s="327" t="s">
        <v>1098</v>
      </c>
      <c r="L433" s="331" t="s">
        <v>2398</v>
      </c>
    </row>
    <row r="434" spans="1:12" ht="31.5" x14ac:dyDescent="0.25">
      <c r="A434" s="241">
        <f t="shared" si="12"/>
        <v>458</v>
      </c>
      <c r="B434" s="234" t="s">
        <v>1101</v>
      </c>
      <c r="C434" s="62" t="s">
        <v>2138</v>
      </c>
      <c r="D434" s="227" t="s">
        <v>1102</v>
      </c>
      <c r="E434" s="228" t="s">
        <v>19</v>
      </c>
      <c r="F434" s="237">
        <v>7</v>
      </c>
      <c r="G434" s="252"/>
      <c r="H434" s="568" t="s">
        <v>288</v>
      </c>
      <c r="I434" s="306" t="s">
        <v>2544</v>
      </c>
      <c r="J434" s="327" t="s">
        <v>3073</v>
      </c>
      <c r="K434" s="327" t="s">
        <v>287</v>
      </c>
      <c r="L434" s="327" t="s">
        <v>2398</v>
      </c>
    </row>
    <row r="435" spans="1:12" ht="31.5" x14ac:dyDescent="0.25">
      <c r="A435" s="241">
        <f t="shared" si="12"/>
        <v>459</v>
      </c>
      <c r="B435" s="244" t="s">
        <v>1103</v>
      </c>
      <c r="C435" s="13" t="s">
        <v>818</v>
      </c>
      <c r="D435" s="230" t="s">
        <v>3573</v>
      </c>
      <c r="E435" s="235" t="s">
        <v>19</v>
      </c>
      <c r="F435" s="235">
        <v>1</v>
      </c>
      <c r="G435" s="248"/>
      <c r="H435" s="580" t="s">
        <v>2071</v>
      </c>
      <c r="I435" s="306" t="s">
        <v>2544</v>
      </c>
      <c r="J435" s="330" t="s">
        <v>3077</v>
      </c>
      <c r="K435" s="327" t="s">
        <v>1101</v>
      </c>
      <c r="L435" s="331" t="s">
        <v>2398</v>
      </c>
    </row>
    <row r="436" spans="1:12" ht="31.5" x14ac:dyDescent="0.25">
      <c r="A436" s="241">
        <f t="shared" si="12"/>
        <v>460</v>
      </c>
      <c r="B436" s="234" t="s">
        <v>1104</v>
      </c>
      <c r="C436" s="62" t="s">
        <v>2138</v>
      </c>
      <c r="D436" s="227" t="s">
        <v>1105</v>
      </c>
      <c r="E436" s="228" t="s">
        <v>19</v>
      </c>
      <c r="F436" s="237">
        <v>7</v>
      </c>
      <c r="G436" s="252"/>
      <c r="H436" s="568" t="s">
        <v>288</v>
      </c>
      <c r="I436" s="306" t="s">
        <v>2544</v>
      </c>
      <c r="J436" s="327" t="s">
        <v>3073</v>
      </c>
      <c r="K436" s="327" t="s">
        <v>287</v>
      </c>
      <c r="L436" s="327" t="s">
        <v>2398</v>
      </c>
    </row>
    <row r="437" spans="1:12" ht="31.5" x14ac:dyDescent="0.25">
      <c r="A437" s="241">
        <f t="shared" si="12"/>
        <v>461</v>
      </c>
      <c r="B437" s="244" t="s">
        <v>1106</v>
      </c>
      <c r="C437" s="13" t="s">
        <v>818</v>
      </c>
      <c r="D437" s="230" t="s">
        <v>3574</v>
      </c>
      <c r="E437" s="235" t="s">
        <v>19</v>
      </c>
      <c r="F437" s="235">
        <v>1</v>
      </c>
      <c r="G437" s="248"/>
      <c r="H437" s="580" t="s">
        <v>2071</v>
      </c>
      <c r="I437" s="306" t="s">
        <v>2544</v>
      </c>
      <c r="J437" s="330" t="s">
        <v>3077</v>
      </c>
      <c r="K437" s="327" t="s">
        <v>1104</v>
      </c>
      <c r="L437" s="331" t="s">
        <v>2398</v>
      </c>
    </row>
    <row r="438" spans="1:12" ht="63" x14ac:dyDescent="0.25">
      <c r="A438" s="724">
        <f t="shared" si="12"/>
        <v>462</v>
      </c>
      <c r="B438" s="695" t="s">
        <v>24</v>
      </c>
      <c r="C438" s="226" t="s">
        <v>2397</v>
      </c>
      <c r="D438" s="726" t="s">
        <v>23</v>
      </c>
      <c r="E438" s="724" t="s">
        <v>19</v>
      </c>
      <c r="F438" s="724">
        <v>7</v>
      </c>
      <c r="G438" s="905"/>
      <c r="H438" s="781" t="s">
        <v>288</v>
      </c>
      <c r="I438" s="792" t="s">
        <v>2544</v>
      </c>
      <c r="J438" s="826" t="s">
        <v>3078</v>
      </c>
      <c r="K438" s="690" t="s">
        <v>287</v>
      </c>
      <c r="L438" s="690" t="s">
        <v>2398</v>
      </c>
    </row>
    <row r="439" spans="1:12" x14ac:dyDescent="0.25">
      <c r="A439" s="724"/>
      <c r="B439" s="732"/>
      <c r="C439" s="199" t="s">
        <v>2128</v>
      </c>
      <c r="D439" s="726"/>
      <c r="E439" s="724"/>
      <c r="F439" s="724"/>
      <c r="G439" s="905"/>
      <c r="H439" s="781"/>
      <c r="I439" s="792"/>
      <c r="J439" s="826"/>
      <c r="K439" s="697"/>
      <c r="L439" s="697"/>
    </row>
    <row r="440" spans="1:12" x14ac:dyDescent="0.25">
      <c r="A440" s="724"/>
      <c r="B440" s="696"/>
      <c r="C440" s="199" t="s">
        <v>11</v>
      </c>
      <c r="D440" s="726"/>
      <c r="E440" s="724"/>
      <c r="F440" s="724"/>
      <c r="G440" s="905"/>
      <c r="H440" s="781"/>
      <c r="I440" s="792"/>
      <c r="J440" s="826"/>
      <c r="K440" s="691"/>
      <c r="L440" s="691"/>
    </row>
  </sheetData>
  <autoFilter ref="A6:L440" xr:uid="{00000000-0009-0000-0000-000002000000}"/>
  <mergeCells count="146">
    <mergeCell ref="I22:I25"/>
    <mergeCell ref="I224:I225"/>
    <mergeCell ref="I226:I231"/>
    <mergeCell ref="I232:I234"/>
    <mergeCell ref="I235:I241"/>
    <mergeCell ref="I438:I440"/>
    <mergeCell ref="J235:J241"/>
    <mergeCell ref="L438:L440"/>
    <mergeCell ref="J7:J8"/>
    <mergeCell ref="J9:J10"/>
    <mergeCell ref="J11:J12"/>
    <mergeCell ref="J13:J14"/>
    <mergeCell ref="J15:J16"/>
    <mergeCell ref="J17:J18"/>
    <mergeCell ref="J19:J21"/>
    <mergeCell ref="J22:J25"/>
    <mergeCell ref="L224:L225"/>
    <mergeCell ref="L226:L231"/>
    <mergeCell ref="L232:L234"/>
    <mergeCell ref="L235:L241"/>
    <mergeCell ref="H5:L5"/>
    <mergeCell ref="L7:L8"/>
    <mergeCell ref="L9:L10"/>
    <mergeCell ref="L11:L12"/>
    <mergeCell ref="L13:L14"/>
    <mergeCell ref="L15:L16"/>
    <mergeCell ref="L17:L18"/>
    <mergeCell ref="L19:L21"/>
    <mergeCell ref="L22:L25"/>
    <mergeCell ref="H7:H8"/>
    <mergeCell ref="H9:H10"/>
    <mergeCell ref="H11:H12"/>
    <mergeCell ref="H13:H14"/>
    <mergeCell ref="H15:H16"/>
    <mergeCell ref="H17:H18"/>
    <mergeCell ref="H19:H21"/>
    <mergeCell ref="H22:H25"/>
    <mergeCell ref="I7:I8"/>
    <mergeCell ref="I9:I10"/>
    <mergeCell ref="I11:I12"/>
    <mergeCell ref="I13:I14"/>
    <mergeCell ref="I15:I16"/>
    <mergeCell ref="I17:I18"/>
    <mergeCell ref="I19:I21"/>
    <mergeCell ref="E438:E440"/>
    <mergeCell ref="F438:F440"/>
    <mergeCell ref="B438:B440"/>
    <mergeCell ref="G438:G440"/>
    <mergeCell ref="D438:D440"/>
    <mergeCell ref="A438:A440"/>
    <mergeCell ref="D235:D241"/>
    <mergeCell ref="B235:B241"/>
    <mergeCell ref="A235:A241"/>
    <mergeCell ref="E235:E241"/>
    <mergeCell ref="F235:F241"/>
    <mergeCell ref="G235:G241"/>
    <mergeCell ref="B232:B234"/>
    <mergeCell ref="A232:A234"/>
    <mergeCell ref="D232:D234"/>
    <mergeCell ref="E232:E234"/>
    <mergeCell ref="F232:F234"/>
    <mergeCell ref="G232:G234"/>
    <mergeCell ref="G224:G225"/>
    <mergeCell ref="B224:B225"/>
    <mergeCell ref="A224:A225"/>
    <mergeCell ref="D224:D225"/>
    <mergeCell ref="E224:E225"/>
    <mergeCell ref="F224:F225"/>
    <mergeCell ref="B226:B231"/>
    <mergeCell ref="A226:A231"/>
    <mergeCell ref="D226:D231"/>
    <mergeCell ref="E226:E231"/>
    <mergeCell ref="F226:F231"/>
    <mergeCell ref="G226:G231"/>
    <mergeCell ref="B22:B25"/>
    <mergeCell ref="A22:A25"/>
    <mergeCell ref="G19:G21"/>
    <mergeCell ref="D22:D25"/>
    <mergeCell ref="B15:B16"/>
    <mergeCell ref="D15:D16"/>
    <mergeCell ref="E15:E16"/>
    <mergeCell ref="F15:F16"/>
    <mergeCell ref="E22:E25"/>
    <mergeCell ref="F22:F25"/>
    <mergeCell ref="G22:G25"/>
    <mergeCell ref="B19:B21"/>
    <mergeCell ref="G15:G16"/>
    <mergeCell ref="A17:A18"/>
    <mergeCell ref="B17:B18"/>
    <mergeCell ref="D17:D18"/>
    <mergeCell ref="E17:E18"/>
    <mergeCell ref="F17:F18"/>
    <mergeCell ref="G17:G18"/>
    <mergeCell ref="A15:A16"/>
    <mergeCell ref="A19:A21"/>
    <mergeCell ref="D19:D21"/>
    <mergeCell ref="E19:E21"/>
    <mergeCell ref="F19:F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F11:F12"/>
    <mergeCell ref="G11:G12"/>
    <mergeCell ref="K438:K440"/>
    <mergeCell ref="K7:K8"/>
    <mergeCell ref="K9:K10"/>
    <mergeCell ref="K11:K12"/>
    <mergeCell ref="K13:K14"/>
    <mergeCell ref="K15:K16"/>
    <mergeCell ref="K17:K18"/>
    <mergeCell ref="K19:K21"/>
    <mergeCell ref="K22:K25"/>
    <mergeCell ref="K224:K225"/>
    <mergeCell ref="K226:K231"/>
    <mergeCell ref="K232:K234"/>
    <mergeCell ref="K235:K241"/>
    <mergeCell ref="H438:H440"/>
    <mergeCell ref="H224:H225"/>
    <mergeCell ref="H226:H231"/>
    <mergeCell ref="H232:H234"/>
    <mergeCell ref="H235:H241"/>
    <mergeCell ref="J438:J440"/>
    <mergeCell ref="J224:J225"/>
    <mergeCell ref="J226:J231"/>
    <mergeCell ref="J232:J234"/>
  </mergeCells>
  <dataValidations count="1">
    <dataValidation type="list" allowBlank="1" showInputMessage="1" showErrorMessage="1" sqref="I7:I440" xr:uid="{00000000-0002-0000-02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L73"/>
  <sheetViews>
    <sheetView topLeftCell="A4" workbookViewId="0">
      <pane xSplit="3" topLeftCell="D1" activePane="topRight" state="frozen"/>
      <selection pane="topRight" activeCell="J32" sqref="J32"/>
    </sheetView>
  </sheetViews>
  <sheetFormatPr defaultColWidth="9.140625" defaultRowHeight="15.75" x14ac:dyDescent="0.25"/>
  <cols>
    <col min="1" max="1" width="10.85546875" style="77" customWidth="1"/>
    <col min="2" max="2" width="20.42578125" style="64" customWidth="1"/>
    <col min="3" max="3" width="69.28515625" style="8" customWidth="1"/>
    <col min="4" max="4" width="26.140625" style="11" customWidth="1"/>
    <col min="5" max="5" width="9.85546875" style="10" customWidth="1"/>
    <col min="6" max="6" width="11.5703125" style="272" customWidth="1"/>
    <col min="7" max="7" width="21.5703125" style="9" customWidth="1"/>
    <col min="8" max="8" width="16.28515625" style="151" customWidth="1"/>
    <col min="9" max="9" width="22" style="158" customWidth="1"/>
    <col min="10" max="10" width="122.140625" style="292" customWidth="1"/>
    <col min="11" max="11" width="19.140625" style="292" customWidth="1"/>
    <col min="12" max="12" width="15.42578125" style="583" customWidth="1"/>
    <col min="13" max="16384" width="9.140625" style="8"/>
  </cols>
  <sheetData>
    <row r="1" spans="1:12" ht="23.25" x14ac:dyDescent="0.35">
      <c r="A1" s="85" t="str">
        <f>'Record Type 1'!A1</f>
        <v>FY 2021 MARYLAND HOSPITAL INPATIENT DATA SUBMISSION ELEMENTS AND FORMATS</v>
      </c>
      <c r="B1" s="84"/>
      <c r="D1" s="317" t="str">
        <f>'Record Type 1'!D1</f>
        <v>Text in RED indicate new items from prior fiscal year</v>
      </c>
    </row>
    <row r="2" spans="1:12" ht="23.25" x14ac:dyDescent="0.25">
      <c r="A2" s="83" t="str">
        <f>'Record Type 1'!A2</f>
        <v>(As referenced in COMAR 10.37.06.01)</v>
      </c>
      <c r="B2" s="81"/>
      <c r="C2" s="218"/>
      <c r="D2" s="19"/>
    </row>
    <row r="3" spans="1:12" ht="23.25" x14ac:dyDescent="0.25">
      <c r="A3" s="82" t="s">
        <v>1159</v>
      </c>
      <c r="B3" s="81"/>
      <c r="C3" s="218"/>
      <c r="D3" s="19"/>
    </row>
    <row r="4" spans="1:12" x14ac:dyDescent="0.25">
      <c r="A4" s="80"/>
      <c r="C4" s="218"/>
    </row>
    <row r="5" spans="1:12" s="18" customFormat="1" ht="21" x14ac:dyDescent="0.25">
      <c r="A5" s="933" t="s">
        <v>202</v>
      </c>
      <c r="B5" s="934"/>
      <c r="C5" s="934"/>
      <c r="D5" s="935" t="s">
        <v>266</v>
      </c>
      <c r="E5" s="936"/>
      <c r="F5" s="936"/>
      <c r="G5" s="933"/>
      <c r="H5" s="937" t="s">
        <v>2067</v>
      </c>
      <c r="I5" s="938"/>
      <c r="J5" s="938"/>
      <c r="K5" s="938"/>
      <c r="L5" s="938"/>
    </row>
    <row r="6" spans="1:12" s="15" customFormat="1" ht="126" x14ac:dyDescent="0.35">
      <c r="A6" s="140" t="str">
        <f>'Record Type 1'!A6</f>
        <v>Data Item</v>
      </c>
      <c r="B6" s="17" t="str">
        <f>'Record Type 1'!B6</f>
        <v>Data Item Name</v>
      </c>
      <c r="C6" s="268" t="str">
        <f>'Record Type 1'!C6</f>
        <v>Description</v>
      </c>
      <c r="D6" s="271" t="str">
        <f>'Record Type 1'!D6</f>
        <v>HSCRC Variable</v>
      </c>
      <c r="E6" s="65" t="str">
        <f>'Record Type 1'!E6</f>
        <v xml:space="preserve">Data Type </v>
      </c>
      <c r="F6" s="65" t="str">
        <f>'Record Type 1'!F6</f>
        <v>Max Length</v>
      </c>
      <c r="G6" s="268" t="str">
        <f>'Record Type 1'!G6</f>
        <v>Format</v>
      </c>
      <c r="H6" s="155" t="str">
        <f>'Record Type 1'!H6</f>
        <v>Required (Cannot be missing)</v>
      </c>
      <c r="I6" s="309" t="s">
        <v>2543</v>
      </c>
      <c r="J6" s="154" t="str">
        <f>'Record Type 1'!J6</f>
        <v>Edit Check Level (Warning/Error/Fatal Error/Cross Edit Error)</v>
      </c>
      <c r="K6" s="65" t="s">
        <v>2405</v>
      </c>
      <c r="L6" s="65" t="str">
        <f>'Record Type 1'!L6</f>
        <v>Quality Threshold</v>
      </c>
    </row>
    <row r="7" spans="1:12" s="14" customFormat="1" x14ac:dyDescent="0.25">
      <c r="A7" s="711">
        <f>'Record Type 1'!A7:A8</f>
        <v>1</v>
      </c>
      <c r="B7" s="711" t="str">
        <f>'Record Type 1'!B7:B8</f>
        <v>Hospital ID Number</v>
      </c>
      <c r="C7" s="141" t="str">
        <f>'Record Type 1'!C7</f>
        <v xml:space="preserve"> Enter the Medicare provider number assigned to the hospital. </v>
      </c>
      <c r="D7" s="929" t="str">
        <f>'Record Type 1'!D7:D8</f>
        <v>HOSPID</v>
      </c>
      <c r="E7" s="711" t="str">
        <f>'Record Type 1'!E7:E8</f>
        <v>NUM</v>
      </c>
      <c r="F7" s="931">
        <f>'Record Type 1'!F7:F8</f>
        <v>6</v>
      </c>
      <c r="G7" s="885" t="str">
        <f>'Record Type 1'!G7:G8</f>
        <v>See "Provider ID" tab for codes</v>
      </c>
      <c r="H7" s="939" t="str">
        <f>'Record Type 1'!H7:H8</f>
        <v>Yes</v>
      </c>
      <c r="I7" s="925" t="s">
        <v>2544</v>
      </c>
      <c r="J7" s="871" t="str">
        <f>'Record Type 1'!J7:J8</f>
        <v>Fatal Error: If value is missing or invalid (alpha or special characters)</v>
      </c>
      <c r="K7" s="871" t="str">
        <f>'Record Type 1'!K7:K8</f>
        <v>N/A</v>
      </c>
      <c r="L7" s="907" t="str">
        <f>'Record Type 1'!L7:L8</f>
        <v>100% Complete</v>
      </c>
    </row>
    <row r="8" spans="1:12" x14ac:dyDescent="0.25">
      <c r="A8" s="776"/>
      <c r="B8" s="776"/>
      <c r="C8" s="142" t="str">
        <f>'Record Type 1'!C8</f>
        <v>NNNNNN = MEDICARE PROVIDER NUMBER (SEE "Provider ID" TAB FOR CODES)</v>
      </c>
      <c r="D8" s="930"/>
      <c r="E8" s="776"/>
      <c r="F8" s="932"/>
      <c r="G8" s="886"/>
      <c r="H8" s="940"/>
      <c r="I8" s="927"/>
      <c r="J8" s="872"/>
      <c r="K8" s="872"/>
      <c r="L8" s="832"/>
    </row>
    <row r="9" spans="1:12" ht="78.75" x14ac:dyDescent="0.25">
      <c r="A9" s="770">
        <f>'Record Type 1'!A9:A10</f>
        <v>2</v>
      </c>
      <c r="B9" s="925"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29" t="str">
        <f>'Record Type 1'!D9:D10</f>
        <v>MRNUM</v>
      </c>
      <c r="E9" s="711" t="str">
        <f>'Record Type 1'!E9:E10</f>
        <v>CHAR</v>
      </c>
      <c r="F9" s="931">
        <f>'Record Type 1'!F9:F10</f>
        <v>11</v>
      </c>
      <c r="G9" s="885" t="str">
        <f>'Record Type 1'!G9:G10</f>
        <v xml:space="preserve"> No alpha or special characters.</v>
      </c>
      <c r="H9" s="939" t="str">
        <f>'Record Type 1'!H9:H10</f>
        <v>Yes</v>
      </c>
      <c r="I9" s="925" t="s">
        <v>2544</v>
      </c>
      <c r="J9" s="871" t="str">
        <f>'Record Type 1'!J9:J10</f>
        <v>Fatal Error: If value is missing or invalid (alpha or special characters)</v>
      </c>
      <c r="K9" s="871" t="str">
        <f>'Record Type 1'!K9:K10</f>
        <v>N/A</v>
      </c>
      <c r="L9" s="907" t="str">
        <f>'Record Type 1'!L9:L10</f>
        <v>100% Complete</v>
      </c>
    </row>
    <row r="10" spans="1:12" x14ac:dyDescent="0.25">
      <c r="A10" s="772"/>
      <c r="B10" s="927"/>
      <c r="C10" s="142" t="str">
        <f>'Record Type 1'!C10</f>
        <v xml:space="preserve">NNNNNNNNNNN = PATIENT'S MEDICAL RECORD NUMBER </v>
      </c>
      <c r="D10" s="930"/>
      <c r="E10" s="776"/>
      <c r="F10" s="932"/>
      <c r="G10" s="886"/>
      <c r="H10" s="940"/>
      <c r="I10" s="927"/>
      <c r="J10" s="872"/>
      <c r="K10" s="872"/>
      <c r="L10" s="832"/>
    </row>
    <row r="11" spans="1:12" ht="63" x14ac:dyDescent="0.25">
      <c r="A11" s="770">
        <f>'Record Type 1'!A11:A12</f>
        <v>3</v>
      </c>
      <c r="B11" s="925"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29" t="str">
        <f>'Record Type 1'!D11:D12</f>
        <v>PATACCT</v>
      </c>
      <c r="E11" s="711" t="str">
        <f>'Record Type 1'!E11:E12</f>
        <v>CHAR</v>
      </c>
      <c r="F11" s="931">
        <f>'Record Type 1'!F11:F12</f>
        <v>18</v>
      </c>
      <c r="G11" s="885" t="str">
        <f>'Record Type 1'!G11:G12</f>
        <v xml:space="preserve"> No alpha or special characters.</v>
      </c>
      <c r="H11" s="939" t="str">
        <f>'Record Type 1'!H11:H12</f>
        <v>Yes</v>
      </c>
      <c r="I11" s="925" t="s">
        <v>2544</v>
      </c>
      <c r="J11" s="871" t="str">
        <f>'Record Type 1'!J11:J12</f>
        <v xml:space="preserve">Error: If value is missing or invalid (alpha or special characters)
(NEW EDITS)
Fatal Error: If value is missing, invalid (alpha or special characters), all 9's or all 0's </v>
      </c>
      <c r="K11" s="871" t="str">
        <f>'Record Type 1'!K11:K12</f>
        <v>N/A</v>
      </c>
      <c r="L11" s="907" t="str">
        <f>'Record Type 1'!L11:L12</f>
        <v>100% Complete</v>
      </c>
    </row>
    <row r="12" spans="1:12" x14ac:dyDescent="0.25">
      <c r="A12" s="772"/>
      <c r="B12" s="927"/>
      <c r="C12" s="142" t="str">
        <f>'Record Type 1'!C12</f>
        <v>NNNNNNNNNNNNNNNNNN = PATIENT ACCOUNT NUMBER</v>
      </c>
      <c r="D12" s="930"/>
      <c r="E12" s="776"/>
      <c r="F12" s="932"/>
      <c r="G12" s="886"/>
      <c r="H12" s="940"/>
      <c r="I12" s="927"/>
      <c r="J12" s="872"/>
      <c r="K12" s="872"/>
      <c r="L12" s="832"/>
    </row>
    <row r="13" spans="1:12" ht="31.5" x14ac:dyDescent="0.25">
      <c r="A13" s="770">
        <f>'Record Type 1'!A13:A14</f>
        <v>4</v>
      </c>
      <c r="B13" s="925" t="str">
        <f>'Record Type 1'!B13:B14</f>
        <v>Admission Date</v>
      </c>
      <c r="C13" s="13" t="str">
        <f>'Record Type 1'!C13</f>
        <v>Enter the month, day, and year of the patient’s admission to the hospital</v>
      </c>
      <c r="D13" s="929" t="str">
        <f>'Record Type 1'!D13:D14</f>
        <v>ADMTDATE</v>
      </c>
      <c r="E13" s="711" t="str">
        <f>'Record Type 1'!E13:E14</f>
        <v>DATE</v>
      </c>
      <c r="F13" s="931">
        <f>'Record Type 1'!F13:F14</f>
        <v>8</v>
      </c>
      <c r="G13" s="885"/>
      <c r="H13" s="939" t="str">
        <f>'Record Type 1'!H13:H14</f>
        <v>Yes</v>
      </c>
      <c r="I13" s="925" t="s">
        <v>2544</v>
      </c>
      <c r="J13" s="871" t="str">
        <f>'Record Type 1'!J13:J14</f>
        <v>Fatal Error: If value is missing or invalid (alpha or special characters)
Fatal Cross Edit Error: If value &gt; Discharge Date
Warning: If calculated LOS &gt; 365 days</v>
      </c>
      <c r="K13" s="871" t="str">
        <f>'Record Type 1'!K13:K14</f>
        <v>Discharge Date</v>
      </c>
      <c r="L13" s="907" t="str">
        <f>'Record Type 1'!L13:L14</f>
        <v>100% Complete (Excluding Warnings)</v>
      </c>
    </row>
    <row r="14" spans="1:12" x14ac:dyDescent="0.25">
      <c r="A14" s="772"/>
      <c r="B14" s="927"/>
      <c r="C14" s="142" t="str">
        <f>'Record Type 1'!C14</f>
        <v>MMDDYYYY = MONTH,DAY,YEAR</v>
      </c>
      <c r="D14" s="930"/>
      <c r="E14" s="776"/>
      <c r="F14" s="932"/>
      <c r="G14" s="886"/>
      <c r="H14" s="940"/>
      <c r="I14" s="927"/>
      <c r="J14" s="872"/>
      <c r="K14" s="872"/>
      <c r="L14" s="832"/>
    </row>
    <row r="15" spans="1:12" ht="31.5" x14ac:dyDescent="0.25">
      <c r="A15" s="770">
        <f>'Record Type 1'!A15:A16</f>
        <v>5</v>
      </c>
      <c r="B15" s="925" t="str">
        <f>'Record Type 1'!B15:B16</f>
        <v>Discharge Date</v>
      </c>
      <c r="C15" s="13" t="str">
        <f>'Record Type 1'!C15</f>
        <v>Enter the month, day, and year of the patient’s discharge from the hospital.</v>
      </c>
      <c r="D15" s="929" t="str">
        <f>'Record Type 1'!D15:D16</f>
        <v>DISCDATE</v>
      </c>
      <c r="E15" s="711" t="str">
        <f>'Record Type 1'!E15:E16</f>
        <v>DATE</v>
      </c>
      <c r="F15" s="931">
        <f>'Record Type 1'!F15:F16</f>
        <v>8</v>
      </c>
      <c r="G15" s="885"/>
      <c r="H15" s="939" t="str">
        <f>'Record Type 1'!H15:H16</f>
        <v>Yes</v>
      </c>
      <c r="I15" s="925" t="s">
        <v>2544</v>
      </c>
      <c r="J15" s="871" t="str">
        <f>'Record Type 1'!J15:J16</f>
        <v>Fatal Error: If value is missing or invalid (alpha or special characters)
Fatal Error: If value reported is outside of reporting quarter</v>
      </c>
      <c r="K15" s="871" t="str">
        <f>'Record Type 1'!K15:K16</f>
        <v>N/A</v>
      </c>
      <c r="L15" s="907" t="str">
        <f>'Record Type 1'!L15:L16</f>
        <v>100% Complete</v>
      </c>
    </row>
    <row r="16" spans="1:12" x14ac:dyDescent="0.25">
      <c r="A16" s="772"/>
      <c r="B16" s="927"/>
      <c r="C16" s="142" t="str">
        <f>'Record Type 1'!C16</f>
        <v>MMDDYYYY = MONTH,DAY,YEAR</v>
      </c>
      <c r="D16" s="930"/>
      <c r="E16" s="776"/>
      <c r="F16" s="932"/>
      <c r="G16" s="886"/>
      <c r="H16" s="940"/>
      <c r="I16" s="927"/>
      <c r="J16" s="872"/>
      <c r="K16" s="872"/>
      <c r="L16" s="832"/>
    </row>
    <row r="17" spans="1:12" x14ac:dyDescent="0.25">
      <c r="A17" s="770">
        <f>'Record Type 1'!A17:A18</f>
        <v>6</v>
      </c>
      <c r="B17" s="925" t="str">
        <f>'Record Type 1'!B17:B18</f>
        <v>Record Type</v>
      </c>
      <c r="C17" s="141" t="str">
        <f>'Record Type 1'!C17</f>
        <v>Enter the record type</v>
      </c>
      <c r="D17" s="929" t="str">
        <f>'Record Type 1'!D17:D18</f>
        <v>REC_TYPE</v>
      </c>
      <c r="E17" s="711" t="str">
        <f>'Record Type 1'!E17:E18</f>
        <v>NUM</v>
      </c>
      <c r="F17" s="931">
        <f>'Record Type 1'!F17:F18</f>
        <v>1</v>
      </c>
      <c r="G17" s="885"/>
      <c r="H17" s="939" t="str">
        <f>'Record Type 1'!H17:H18</f>
        <v>Yes</v>
      </c>
      <c r="I17" s="925" t="s">
        <v>2544</v>
      </c>
      <c r="J17" s="871" t="str">
        <f>'Record Type 1'!J17:J18</f>
        <v>Fatal Error: If value is missing or invalid (alpha or special characters)</v>
      </c>
      <c r="K17" s="871" t="str">
        <f>'Record Type 1'!K17:K18</f>
        <v>N/A</v>
      </c>
      <c r="L17" s="907" t="str">
        <f>'Record Type 1'!L17:L18</f>
        <v>100% Complete</v>
      </c>
    </row>
    <row r="18" spans="1:12" ht="16.5" thickBot="1" x14ac:dyDescent="0.3">
      <c r="A18" s="772"/>
      <c r="B18" s="927"/>
      <c r="C18" s="269" t="s">
        <v>1160</v>
      </c>
      <c r="D18" s="930"/>
      <c r="E18" s="776"/>
      <c r="F18" s="932"/>
      <c r="G18" s="886"/>
      <c r="H18" s="940"/>
      <c r="I18" s="927"/>
      <c r="J18" s="872"/>
      <c r="K18" s="872"/>
      <c r="L18" s="832"/>
    </row>
    <row r="19" spans="1:12" x14ac:dyDescent="0.25">
      <c r="A19" s="941" t="s">
        <v>1158</v>
      </c>
      <c r="B19" s="942"/>
      <c r="C19" s="942"/>
      <c r="D19" s="942"/>
      <c r="E19" s="942"/>
      <c r="F19" s="942"/>
      <c r="G19" s="942"/>
      <c r="H19" s="942"/>
      <c r="I19" s="942"/>
      <c r="J19" s="942"/>
      <c r="K19" s="942"/>
      <c r="L19" s="943"/>
    </row>
    <row r="20" spans="1:12" ht="63" x14ac:dyDescent="0.25">
      <c r="A20" s="771">
        <f>'Record Type 2'!A438+1</f>
        <v>463</v>
      </c>
      <c r="B20" s="710" t="s">
        <v>1157</v>
      </c>
      <c r="C20" s="608" t="s">
        <v>2407</v>
      </c>
      <c r="D20" s="763" t="s">
        <v>2033</v>
      </c>
      <c r="E20" s="765" t="s">
        <v>19</v>
      </c>
      <c r="F20" s="924">
        <v>4</v>
      </c>
      <c r="G20" s="916"/>
      <c r="H20" s="922" t="s">
        <v>321</v>
      </c>
      <c r="I20" s="925" t="s">
        <v>2544</v>
      </c>
      <c r="J20" s="690" t="s">
        <v>3079</v>
      </c>
      <c r="K20" s="690" t="s">
        <v>287</v>
      </c>
      <c r="L20" s="817" t="s">
        <v>2398</v>
      </c>
    </row>
    <row r="21" spans="1:12" x14ac:dyDescent="0.25">
      <c r="A21" s="771"/>
      <c r="B21" s="710"/>
      <c r="C21" s="142" t="s">
        <v>1156</v>
      </c>
      <c r="D21" s="781"/>
      <c r="E21" s="903"/>
      <c r="F21" s="920"/>
      <c r="G21" s="917"/>
      <c r="H21" s="922"/>
      <c r="I21" s="926"/>
      <c r="J21" s="697"/>
      <c r="K21" s="697"/>
      <c r="L21" s="818"/>
    </row>
    <row r="22" spans="1:12" ht="31.5" x14ac:dyDescent="0.25">
      <c r="A22" s="772"/>
      <c r="B22" s="717"/>
      <c r="C22" s="324" t="s">
        <v>1155</v>
      </c>
      <c r="D22" s="781"/>
      <c r="E22" s="903"/>
      <c r="F22" s="920"/>
      <c r="G22" s="917"/>
      <c r="H22" s="923"/>
      <c r="I22" s="927"/>
      <c r="J22" s="691"/>
      <c r="K22" s="691"/>
      <c r="L22" s="855"/>
    </row>
    <row r="23" spans="1:12" ht="31.5" x14ac:dyDescent="0.25">
      <c r="A23" s="770">
        <f>A20+1</f>
        <v>464</v>
      </c>
      <c r="B23" s="911" t="s">
        <v>1154</v>
      </c>
      <c r="C23" s="202" t="s">
        <v>2073</v>
      </c>
      <c r="D23" s="876" t="s">
        <v>1113</v>
      </c>
      <c r="E23" s="903" t="s">
        <v>19</v>
      </c>
      <c r="F23" s="903">
        <v>3</v>
      </c>
      <c r="G23" s="918"/>
      <c r="H23" s="851" t="s">
        <v>2131</v>
      </c>
      <c r="I23" s="925" t="s">
        <v>2544</v>
      </c>
      <c r="J23" s="857" t="s">
        <v>3578</v>
      </c>
      <c r="K23" s="857" t="s">
        <v>2542</v>
      </c>
      <c r="L23" s="864" t="s">
        <v>2398</v>
      </c>
    </row>
    <row r="24" spans="1:12" ht="52.5" customHeight="1" x14ac:dyDescent="0.25">
      <c r="A24" s="772"/>
      <c r="B24" s="912"/>
      <c r="C24" s="303" t="s">
        <v>1153</v>
      </c>
      <c r="D24" s="876"/>
      <c r="E24" s="903"/>
      <c r="F24" s="903"/>
      <c r="G24" s="918"/>
      <c r="H24" s="853"/>
      <c r="I24" s="927"/>
      <c r="J24" s="857"/>
      <c r="K24" s="857"/>
      <c r="L24" s="864"/>
    </row>
    <row r="25" spans="1:12" ht="51.75" customHeight="1" x14ac:dyDescent="0.25">
      <c r="A25" s="770">
        <f>A23+1</f>
        <v>465</v>
      </c>
      <c r="B25" s="911" t="s">
        <v>1152</v>
      </c>
      <c r="C25" s="575" t="s">
        <v>2413</v>
      </c>
      <c r="D25" s="876" t="s">
        <v>1113</v>
      </c>
      <c r="E25" s="903" t="s">
        <v>1</v>
      </c>
      <c r="F25" s="921">
        <v>6</v>
      </c>
      <c r="G25" s="917"/>
      <c r="H25" s="851" t="s">
        <v>2131</v>
      </c>
      <c r="I25" s="928" t="s">
        <v>2546</v>
      </c>
      <c r="J25" s="858" t="s">
        <v>3583</v>
      </c>
      <c r="K25" s="858" t="s">
        <v>3080</v>
      </c>
      <c r="L25" s="864" t="s">
        <v>2398</v>
      </c>
    </row>
    <row r="26" spans="1:12" s="296" customFormat="1" ht="94.5" customHeight="1" x14ac:dyDescent="0.25">
      <c r="A26" s="772"/>
      <c r="B26" s="912"/>
      <c r="C26" s="610" t="s">
        <v>3576</v>
      </c>
      <c r="D26" s="876"/>
      <c r="E26" s="903"/>
      <c r="F26" s="921"/>
      <c r="G26" s="917"/>
      <c r="H26" s="853"/>
      <c r="I26" s="927"/>
      <c r="J26" s="858"/>
      <c r="K26" s="858"/>
      <c r="L26" s="864"/>
    </row>
    <row r="27" spans="1:12" ht="31.5" x14ac:dyDescent="0.25">
      <c r="A27" s="770">
        <f>A25+1</f>
        <v>466</v>
      </c>
      <c r="B27" s="911" t="s">
        <v>1151</v>
      </c>
      <c r="C27" s="202" t="s">
        <v>2072</v>
      </c>
      <c r="D27" s="876" t="s">
        <v>1113</v>
      </c>
      <c r="E27" s="903" t="s">
        <v>1</v>
      </c>
      <c r="F27" s="920" t="s">
        <v>2148</v>
      </c>
      <c r="G27" s="919" t="s">
        <v>2140</v>
      </c>
      <c r="H27" s="851" t="s">
        <v>2131</v>
      </c>
      <c r="I27" s="928" t="s">
        <v>2546</v>
      </c>
      <c r="J27" s="858" t="s">
        <v>3584</v>
      </c>
      <c r="K27" s="858" t="s">
        <v>3081</v>
      </c>
      <c r="L27" s="864" t="s">
        <v>2398</v>
      </c>
    </row>
    <row r="28" spans="1:12" ht="114.75" customHeight="1" x14ac:dyDescent="0.25">
      <c r="A28" s="772"/>
      <c r="B28" s="912"/>
      <c r="C28" s="303" t="s">
        <v>2139</v>
      </c>
      <c r="D28" s="876"/>
      <c r="E28" s="903"/>
      <c r="F28" s="920"/>
      <c r="G28" s="919"/>
      <c r="H28" s="853"/>
      <c r="I28" s="927"/>
      <c r="J28" s="858"/>
      <c r="K28" s="858"/>
      <c r="L28" s="864"/>
    </row>
    <row r="29" spans="1:12" ht="63" x14ac:dyDescent="0.25">
      <c r="A29" s="72">
        <f>A27+1</f>
        <v>467</v>
      </c>
      <c r="B29" s="79" t="s">
        <v>1150</v>
      </c>
      <c r="C29" s="609" t="s">
        <v>2407</v>
      </c>
      <c r="D29" s="181" t="s">
        <v>2034</v>
      </c>
      <c r="E29" s="73" t="s">
        <v>19</v>
      </c>
      <c r="F29" s="260">
        <v>4</v>
      </c>
      <c r="G29" s="138"/>
      <c r="H29" s="580" t="s">
        <v>288</v>
      </c>
      <c r="I29" s="308" t="s">
        <v>2544</v>
      </c>
      <c r="J29" s="330" t="s">
        <v>3079</v>
      </c>
      <c r="K29" s="307" t="s">
        <v>287</v>
      </c>
      <c r="L29" s="572" t="s">
        <v>2398</v>
      </c>
    </row>
    <row r="30" spans="1:12" ht="64.5" customHeight="1" x14ac:dyDescent="0.25">
      <c r="A30" s="72">
        <f t="shared" ref="A30:A64" si="0">A29+1</f>
        <v>468</v>
      </c>
      <c r="B30" s="79" t="s">
        <v>1149</v>
      </c>
      <c r="C30" s="75" t="s">
        <v>2073</v>
      </c>
      <c r="D30" s="182" t="s">
        <v>1113</v>
      </c>
      <c r="E30" s="73" t="s">
        <v>19</v>
      </c>
      <c r="F30" s="579">
        <v>3</v>
      </c>
      <c r="G30" s="138"/>
      <c r="H30" s="580" t="s">
        <v>2131</v>
      </c>
      <c r="I30" s="308" t="s">
        <v>2544</v>
      </c>
      <c r="J30" s="567" t="s">
        <v>3579</v>
      </c>
      <c r="K30" s="307" t="s">
        <v>1150</v>
      </c>
      <c r="L30" s="572" t="s">
        <v>2398</v>
      </c>
    </row>
    <row r="31" spans="1:12" ht="126" x14ac:dyDescent="0.25">
      <c r="A31" s="72">
        <f t="shared" si="0"/>
        <v>469</v>
      </c>
      <c r="B31" s="79" t="s">
        <v>1148</v>
      </c>
      <c r="C31" s="202" t="s">
        <v>2413</v>
      </c>
      <c r="D31" s="182" t="s">
        <v>1113</v>
      </c>
      <c r="E31" s="73" t="s">
        <v>1</v>
      </c>
      <c r="F31" s="622">
        <v>6</v>
      </c>
      <c r="G31" s="138"/>
      <c r="H31" s="580" t="s">
        <v>2131</v>
      </c>
      <c r="I31" s="310" t="s">
        <v>2546</v>
      </c>
      <c r="J31" s="322" t="s">
        <v>3609</v>
      </c>
      <c r="K31" s="330" t="s">
        <v>3082</v>
      </c>
      <c r="L31" s="572" t="s">
        <v>2398</v>
      </c>
    </row>
    <row r="32" spans="1:12" ht="157.5" x14ac:dyDescent="0.25">
      <c r="A32" s="72">
        <f t="shared" si="0"/>
        <v>470</v>
      </c>
      <c r="B32" s="78" t="s">
        <v>1147</v>
      </c>
      <c r="C32" s="62" t="s">
        <v>2141</v>
      </c>
      <c r="D32" s="182" t="s">
        <v>1113</v>
      </c>
      <c r="E32" s="73" t="s">
        <v>1</v>
      </c>
      <c r="F32" s="260" t="s">
        <v>2148</v>
      </c>
      <c r="G32" s="270" t="s">
        <v>2140</v>
      </c>
      <c r="H32" s="580" t="s">
        <v>2131</v>
      </c>
      <c r="I32" s="310" t="s">
        <v>2546</v>
      </c>
      <c r="J32" s="322" t="s">
        <v>3584</v>
      </c>
      <c r="K32" s="330" t="s">
        <v>3091</v>
      </c>
      <c r="L32" s="572" t="s">
        <v>2398</v>
      </c>
    </row>
    <row r="33" spans="1:12" ht="63" x14ac:dyDescent="0.25">
      <c r="A33" s="72">
        <f t="shared" si="0"/>
        <v>471</v>
      </c>
      <c r="B33" s="79" t="s">
        <v>1146</v>
      </c>
      <c r="C33" s="321" t="s">
        <v>2407</v>
      </c>
      <c r="D33" s="181" t="s">
        <v>2035</v>
      </c>
      <c r="E33" s="73" t="s">
        <v>19</v>
      </c>
      <c r="F33" s="260">
        <v>4</v>
      </c>
      <c r="G33" s="138"/>
      <c r="H33" s="580" t="s">
        <v>288</v>
      </c>
      <c r="I33" s="308" t="s">
        <v>2544</v>
      </c>
      <c r="J33" s="567" t="s">
        <v>3079</v>
      </c>
      <c r="K33" s="307" t="s">
        <v>287</v>
      </c>
      <c r="L33" s="572" t="s">
        <v>2398</v>
      </c>
    </row>
    <row r="34" spans="1:12" ht="69" customHeight="1" x14ac:dyDescent="0.25">
      <c r="A34" s="72">
        <f t="shared" si="0"/>
        <v>472</v>
      </c>
      <c r="B34" s="79" t="s">
        <v>1145</v>
      </c>
      <c r="C34" s="75" t="s">
        <v>2073</v>
      </c>
      <c r="D34" s="182" t="s">
        <v>1113</v>
      </c>
      <c r="E34" s="73" t="s">
        <v>19</v>
      </c>
      <c r="F34" s="579">
        <v>3</v>
      </c>
      <c r="G34" s="138"/>
      <c r="H34" s="580" t="s">
        <v>2131</v>
      </c>
      <c r="I34" s="308" t="s">
        <v>2544</v>
      </c>
      <c r="J34" s="567" t="s">
        <v>3579</v>
      </c>
      <c r="K34" s="307" t="s">
        <v>1146</v>
      </c>
      <c r="L34" s="572" t="s">
        <v>2398</v>
      </c>
    </row>
    <row r="35" spans="1:12" ht="126" x14ac:dyDescent="0.25">
      <c r="A35" s="72">
        <f t="shared" si="0"/>
        <v>473</v>
      </c>
      <c r="B35" s="79" t="s">
        <v>1144</v>
      </c>
      <c r="C35" s="202" t="s">
        <v>2413</v>
      </c>
      <c r="D35" s="182" t="s">
        <v>1113</v>
      </c>
      <c r="E35" s="73" t="s">
        <v>1</v>
      </c>
      <c r="F35" s="622">
        <v>6</v>
      </c>
      <c r="G35" s="138"/>
      <c r="H35" s="580" t="s">
        <v>2131</v>
      </c>
      <c r="I35" s="310" t="s">
        <v>2546</v>
      </c>
      <c r="J35" s="566" t="s">
        <v>3583</v>
      </c>
      <c r="K35" s="330" t="s">
        <v>3083</v>
      </c>
      <c r="L35" s="572" t="s">
        <v>2398</v>
      </c>
    </row>
    <row r="36" spans="1:12" ht="157.5" x14ac:dyDescent="0.25">
      <c r="A36" s="72">
        <f t="shared" si="0"/>
        <v>474</v>
      </c>
      <c r="B36" s="78" t="s">
        <v>1143</v>
      </c>
      <c r="C36" s="62" t="s">
        <v>2142</v>
      </c>
      <c r="D36" s="182" t="s">
        <v>1113</v>
      </c>
      <c r="E36" s="73" t="s">
        <v>1</v>
      </c>
      <c r="F36" s="260" t="s">
        <v>2148</v>
      </c>
      <c r="G36" s="270" t="s">
        <v>2140</v>
      </c>
      <c r="H36" s="580" t="s">
        <v>2131</v>
      </c>
      <c r="I36" s="310" t="s">
        <v>2546</v>
      </c>
      <c r="J36" s="629" t="s">
        <v>3584</v>
      </c>
      <c r="K36" s="330" t="s">
        <v>3094</v>
      </c>
      <c r="L36" s="572" t="s">
        <v>2398</v>
      </c>
    </row>
    <row r="37" spans="1:12" ht="45.75" customHeight="1" x14ac:dyDescent="0.25">
      <c r="A37" s="72">
        <f t="shared" si="0"/>
        <v>475</v>
      </c>
      <c r="B37" s="79" t="s">
        <v>1142</v>
      </c>
      <c r="C37" s="609" t="s">
        <v>2407</v>
      </c>
      <c r="D37" s="181" t="s">
        <v>2036</v>
      </c>
      <c r="E37" s="73" t="s">
        <v>19</v>
      </c>
      <c r="F37" s="260">
        <v>4</v>
      </c>
      <c r="G37" s="138"/>
      <c r="H37" s="580" t="s">
        <v>288</v>
      </c>
      <c r="I37" s="308" t="s">
        <v>2544</v>
      </c>
      <c r="J37" s="567" t="s">
        <v>3079</v>
      </c>
      <c r="K37" s="307" t="s">
        <v>287</v>
      </c>
      <c r="L37" s="572" t="s">
        <v>2398</v>
      </c>
    </row>
    <row r="38" spans="1:12" ht="78.75" customHeight="1" x14ac:dyDescent="0.25">
      <c r="A38" s="72">
        <f t="shared" si="0"/>
        <v>476</v>
      </c>
      <c r="B38" s="79" t="s">
        <v>1141</v>
      </c>
      <c r="C38" s="75" t="s">
        <v>2073</v>
      </c>
      <c r="D38" s="182" t="s">
        <v>1113</v>
      </c>
      <c r="E38" s="73" t="s">
        <v>19</v>
      </c>
      <c r="F38" s="579">
        <v>3</v>
      </c>
      <c r="G38" s="138"/>
      <c r="H38" s="580" t="s">
        <v>2131</v>
      </c>
      <c r="I38" s="308" t="s">
        <v>2544</v>
      </c>
      <c r="J38" s="567" t="s">
        <v>3579</v>
      </c>
      <c r="K38" s="307" t="s">
        <v>1142</v>
      </c>
      <c r="L38" s="572" t="s">
        <v>2398</v>
      </c>
    </row>
    <row r="39" spans="1:12" ht="126" x14ac:dyDescent="0.25">
      <c r="A39" s="72">
        <f t="shared" si="0"/>
        <v>477</v>
      </c>
      <c r="B39" s="79" t="s">
        <v>1140</v>
      </c>
      <c r="C39" s="202" t="s">
        <v>2413</v>
      </c>
      <c r="D39" s="182" t="s">
        <v>1113</v>
      </c>
      <c r="E39" s="73" t="s">
        <v>1</v>
      </c>
      <c r="F39" s="622">
        <v>6</v>
      </c>
      <c r="G39" s="138"/>
      <c r="H39" s="580" t="s">
        <v>2131</v>
      </c>
      <c r="I39" s="310" t="s">
        <v>2546</v>
      </c>
      <c r="J39" s="566" t="s">
        <v>3583</v>
      </c>
      <c r="K39" s="330" t="s">
        <v>3084</v>
      </c>
      <c r="L39" s="572" t="s">
        <v>2398</v>
      </c>
    </row>
    <row r="40" spans="1:12" ht="157.5" x14ac:dyDescent="0.25">
      <c r="A40" s="72">
        <f t="shared" si="0"/>
        <v>478</v>
      </c>
      <c r="B40" s="78" t="s">
        <v>1139</v>
      </c>
      <c r="C40" s="62" t="s">
        <v>2142</v>
      </c>
      <c r="D40" s="182" t="s">
        <v>1113</v>
      </c>
      <c r="E40" s="73" t="s">
        <v>1</v>
      </c>
      <c r="F40" s="260" t="s">
        <v>2148</v>
      </c>
      <c r="G40" s="270" t="s">
        <v>2140</v>
      </c>
      <c r="H40" s="580" t="s">
        <v>2131</v>
      </c>
      <c r="I40" s="581" t="s">
        <v>2546</v>
      </c>
      <c r="J40" s="629" t="s">
        <v>3584</v>
      </c>
      <c r="K40" s="330" t="s">
        <v>3093</v>
      </c>
      <c r="L40" s="572" t="s">
        <v>2398</v>
      </c>
    </row>
    <row r="41" spans="1:12" ht="63" x14ac:dyDescent="0.25">
      <c r="A41" s="72">
        <f t="shared" si="0"/>
        <v>479</v>
      </c>
      <c r="B41" s="79" t="s">
        <v>1138</v>
      </c>
      <c r="C41" s="609" t="s">
        <v>2407</v>
      </c>
      <c r="D41" s="181" t="s">
        <v>2037</v>
      </c>
      <c r="E41" s="73" t="s">
        <v>19</v>
      </c>
      <c r="F41" s="260">
        <v>4</v>
      </c>
      <c r="G41" s="138"/>
      <c r="H41" s="580" t="s">
        <v>288</v>
      </c>
      <c r="I41" s="308" t="s">
        <v>2544</v>
      </c>
      <c r="J41" s="567" t="s">
        <v>3079</v>
      </c>
      <c r="K41" s="307" t="s">
        <v>287</v>
      </c>
      <c r="L41" s="572" t="s">
        <v>2398</v>
      </c>
    </row>
    <row r="42" spans="1:12" ht="63" x14ac:dyDescent="0.25">
      <c r="A42" s="72">
        <f t="shared" si="0"/>
        <v>480</v>
      </c>
      <c r="B42" s="79" t="s">
        <v>1137</v>
      </c>
      <c r="C42" s="75" t="s">
        <v>2073</v>
      </c>
      <c r="D42" s="182" t="s">
        <v>1113</v>
      </c>
      <c r="E42" s="73" t="s">
        <v>19</v>
      </c>
      <c r="F42" s="260">
        <v>3</v>
      </c>
      <c r="G42" s="138"/>
      <c r="H42" s="580" t="s">
        <v>2131</v>
      </c>
      <c r="I42" s="308" t="s">
        <v>2544</v>
      </c>
      <c r="J42" s="567" t="s">
        <v>3579</v>
      </c>
      <c r="K42" s="307" t="s">
        <v>1138</v>
      </c>
      <c r="L42" s="572" t="s">
        <v>2398</v>
      </c>
    </row>
    <row r="43" spans="1:12" ht="126" x14ac:dyDescent="0.25">
      <c r="A43" s="72">
        <f t="shared" si="0"/>
        <v>481</v>
      </c>
      <c r="B43" s="79" t="s">
        <v>1136</v>
      </c>
      <c r="C43" s="202" t="s">
        <v>2413</v>
      </c>
      <c r="D43" s="182" t="s">
        <v>1113</v>
      </c>
      <c r="E43" s="73" t="s">
        <v>1</v>
      </c>
      <c r="F43" s="622">
        <v>6</v>
      </c>
      <c r="G43" s="138"/>
      <c r="H43" s="580" t="s">
        <v>2131</v>
      </c>
      <c r="I43" s="581" t="s">
        <v>2546</v>
      </c>
      <c r="J43" s="566" t="s">
        <v>3583</v>
      </c>
      <c r="K43" s="330" t="s">
        <v>3085</v>
      </c>
      <c r="L43" s="572" t="s">
        <v>2398</v>
      </c>
    </row>
    <row r="44" spans="1:12" ht="157.5" x14ac:dyDescent="0.25">
      <c r="A44" s="72">
        <f t="shared" si="0"/>
        <v>482</v>
      </c>
      <c r="B44" s="78" t="s">
        <v>1135</v>
      </c>
      <c r="C44" s="62" t="s">
        <v>2141</v>
      </c>
      <c r="D44" s="182" t="s">
        <v>1113</v>
      </c>
      <c r="E44" s="73" t="s">
        <v>1</v>
      </c>
      <c r="F44" s="260" t="s">
        <v>2148</v>
      </c>
      <c r="G44" s="270" t="s">
        <v>2140</v>
      </c>
      <c r="H44" s="580" t="s">
        <v>2131</v>
      </c>
      <c r="I44" s="310" t="s">
        <v>2545</v>
      </c>
      <c r="J44" s="629" t="s">
        <v>3575</v>
      </c>
      <c r="K44" s="330" t="s">
        <v>3092</v>
      </c>
      <c r="L44" s="572" t="s">
        <v>2398</v>
      </c>
    </row>
    <row r="45" spans="1:12" ht="63" x14ac:dyDescent="0.25">
      <c r="A45" s="72">
        <f t="shared" si="0"/>
        <v>483</v>
      </c>
      <c r="B45" s="79" t="s">
        <v>1134</v>
      </c>
      <c r="C45" s="609" t="s">
        <v>2407</v>
      </c>
      <c r="D45" s="181" t="s">
        <v>2038</v>
      </c>
      <c r="E45" s="73" t="s">
        <v>19</v>
      </c>
      <c r="F45" s="260">
        <v>4</v>
      </c>
      <c r="G45" s="138"/>
      <c r="H45" s="580" t="s">
        <v>288</v>
      </c>
      <c r="I45" s="308" t="s">
        <v>2544</v>
      </c>
      <c r="J45" s="567" t="s">
        <v>3079</v>
      </c>
      <c r="K45" s="307" t="s">
        <v>287</v>
      </c>
      <c r="L45" s="572" t="s">
        <v>2398</v>
      </c>
    </row>
    <row r="46" spans="1:12" ht="47.25" x14ac:dyDescent="0.25">
      <c r="A46" s="72">
        <f t="shared" si="0"/>
        <v>484</v>
      </c>
      <c r="B46" s="79" t="s">
        <v>1133</v>
      </c>
      <c r="C46" s="75" t="s">
        <v>2073</v>
      </c>
      <c r="D46" s="182" t="s">
        <v>1113</v>
      </c>
      <c r="E46" s="73" t="s">
        <v>19</v>
      </c>
      <c r="F46" s="579">
        <v>3</v>
      </c>
      <c r="G46" s="138"/>
      <c r="H46" s="580" t="s">
        <v>2131</v>
      </c>
      <c r="I46" s="308" t="s">
        <v>2544</v>
      </c>
      <c r="J46" s="567" t="s">
        <v>3577</v>
      </c>
      <c r="K46" s="307" t="s">
        <v>1134</v>
      </c>
      <c r="L46" s="572" t="s">
        <v>2398</v>
      </c>
    </row>
    <row r="47" spans="1:12" ht="126" x14ac:dyDescent="0.25">
      <c r="A47" s="72">
        <f t="shared" si="0"/>
        <v>485</v>
      </c>
      <c r="B47" s="79" t="s">
        <v>1132</v>
      </c>
      <c r="C47" s="202" t="s">
        <v>2413</v>
      </c>
      <c r="D47" s="182" t="s">
        <v>1113</v>
      </c>
      <c r="E47" s="73" t="s">
        <v>1</v>
      </c>
      <c r="F47" s="294">
        <v>5</v>
      </c>
      <c r="G47" s="138"/>
      <c r="H47" s="580" t="s">
        <v>2131</v>
      </c>
      <c r="I47" s="581" t="s">
        <v>2546</v>
      </c>
      <c r="J47" s="566" t="s">
        <v>3583</v>
      </c>
      <c r="K47" s="330" t="s">
        <v>3086</v>
      </c>
      <c r="L47" s="572" t="s">
        <v>2398</v>
      </c>
    </row>
    <row r="48" spans="1:12" ht="157.5" x14ac:dyDescent="0.25">
      <c r="A48" s="72">
        <f t="shared" si="0"/>
        <v>486</v>
      </c>
      <c r="B48" s="78" t="s">
        <v>1131</v>
      </c>
      <c r="C48" s="62" t="s">
        <v>2142</v>
      </c>
      <c r="D48" s="182" t="s">
        <v>1118</v>
      </c>
      <c r="E48" s="73" t="s">
        <v>1</v>
      </c>
      <c r="F48" s="260" t="s">
        <v>2148</v>
      </c>
      <c r="G48" s="270" t="s">
        <v>2140</v>
      </c>
      <c r="H48" s="580" t="s">
        <v>2131</v>
      </c>
      <c r="I48" s="581" t="s">
        <v>2546</v>
      </c>
      <c r="J48" s="629" t="s">
        <v>3584</v>
      </c>
      <c r="K48" s="330" t="s">
        <v>3095</v>
      </c>
      <c r="L48" s="572" t="s">
        <v>2398</v>
      </c>
    </row>
    <row r="49" spans="1:12" ht="63" x14ac:dyDescent="0.25">
      <c r="A49" s="72">
        <f t="shared" si="0"/>
        <v>487</v>
      </c>
      <c r="B49" s="79" t="s">
        <v>1130</v>
      </c>
      <c r="C49" s="609" t="s">
        <v>2407</v>
      </c>
      <c r="D49" s="181" t="s">
        <v>2039</v>
      </c>
      <c r="E49" s="73" t="s">
        <v>19</v>
      </c>
      <c r="F49" s="260">
        <v>4</v>
      </c>
      <c r="G49" s="138"/>
      <c r="H49" s="580" t="s">
        <v>288</v>
      </c>
      <c r="I49" s="308" t="s">
        <v>2544</v>
      </c>
      <c r="J49" s="567" t="s">
        <v>3079</v>
      </c>
      <c r="K49" s="307" t="s">
        <v>287</v>
      </c>
      <c r="L49" s="572" t="s">
        <v>2398</v>
      </c>
    </row>
    <row r="50" spans="1:12" ht="63" x14ac:dyDescent="0.25">
      <c r="A50" s="72">
        <f t="shared" si="0"/>
        <v>488</v>
      </c>
      <c r="B50" s="79" t="s">
        <v>1129</v>
      </c>
      <c r="C50" s="75" t="s">
        <v>2073</v>
      </c>
      <c r="D50" s="182" t="s">
        <v>1118</v>
      </c>
      <c r="E50" s="73" t="s">
        <v>19</v>
      </c>
      <c r="F50" s="579">
        <v>3</v>
      </c>
      <c r="G50" s="138"/>
      <c r="H50" s="580" t="s">
        <v>2131</v>
      </c>
      <c r="I50" s="308" t="s">
        <v>2544</v>
      </c>
      <c r="J50" s="567" t="s">
        <v>3579</v>
      </c>
      <c r="K50" s="307" t="s">
        <v>1130</v>
      </c>
      <c r="L50" s="572" t="s">
        <v>2398</v>
      </c>
    </row>
    <row r="51" spans="1:12" ht="126" x14ac:dyDescent="0.25">
      <c r="A51" s="72">
        <f t="shared" si="0"/>
        <v>489</v>
      </c>
      <c r="B51" s="79" t="s">
        <v>1128</v>
      </c>
      <c r="C51" s="202" t="s">
        <v>2413</v>
      </c>
      <c r="D51" s="182" t="s">
        <v>1118</v>
      </c>
      <c r="E51" s="73" t="s">
        <v>1</v>
      </c>
      <c r="F51" s="622">
        <v>6</v>
      </c>
      <c r="G51" s="138"/>
      <c r="H51" s="580" t="s">
        <v>2131</v>
      </c>
      <c r="I51" s="581" t="s">
        <v>2546</v>
      </c>
      <c r="J51" s="566" t="s">
        <v>3583</v>
      </c>
      <c r="K51" s="330" t="s">
        <v>3087</v>
      </c>
      <c r="L51" s="572" t="s">
        <v>2398</v>
      </c>
    </row>
    <row r="52" spans="1:12" ht="157.5" x14ac:dyDescent="0.25">
      <c r="A52" s="72">
        <f t="shared" si="0"/>
        <v>490</v>
      </c>
      <c r="B52" s="78" t="s">
        <v>1127</v>
      </c>
      <c r="C52" s="62" t="s">
        <v>2142</v>
      </c>
      <c r="D52" s="182" t="s">
        <v>1118</v>
      </c>
      <c r="E52" s="73" t="s">
        <v>1</v>
      </c>
      <c r="F52" s="260" t="s">
        <v>2148</v>
      </c>
      <c r="G52" s="270" t="s">
        <v>2140</v>
      </c>
      <c r="H52" s="580" t="s">
        <v>2131</v>
      </c>
      <c r="I52" s="581" t="s">
        <v>2546</v>
      </c>
      <c r="J52" s="629" t="s">
        <v>3584</v>
      </c>
      <c r="K52" s="330" t="s">
        <v>3096</v>
      </c>
      <c r="L52" s="572" t="s">
        <v>2398</v>
      </c>
    </row>
    <row r="53" spans="1:12" ht="63" x14ac:dyDescent="0.25">
      <c r="A53" s="72">
        <f t="shared" si="0"/>
        <v>491</v>
      </c>
      <c r="B53" s="79" t="s">
        <v>1126</v>
      </c>
      <c r="C53" s="609" t="s">
        <v>2407</v>
      </c>
      <c r="D53" s="181" t="s">
        <v>2040</v>
      </c>
      <c r="E53" s="73" t="s">
        <v>19</v>
      </c>
      <c r="F53" s="260">
        <v>4</v>
      </c>
      <c r="G53" s="138"/>
      <c r="H53" s="580" t="s">
        <v>288</v>
      </c>
      <c r="I53" s="308" t="s">
        <v>2544</v>
      </c>
      <c r="J53" s="567" t="s">
        <v>3079</v>
      </c>
      <c r="K53" s="307" t="s">
        <v>287</v>
      </c>
      <c r="L53" s="572" t="s">
        <v>2398</v>
      </c>
    </row>
    <row r="54" spans="1:12" ht="63" x14ac:dyDescent="0.25">
      <c r="A54" s="72">
        <f t="shared" si="0"/>
        <v>492</v>
      </c>
      <c r="B54" s="79" t="s">
        <v>1125</v>
      </c>
      <c r="C54" s="75" t="s">
        <v>2073</v>
      </c>
      <c r="D54" s="182" t="s">
        <v>1118</v>
      </c>
      <c r="E54" s="73" t="s">
        <v>19</v>
      </c>
      <c r="F54" s="579">
        <v>3</v>
      </c>
      <c r="G54" s="138"/>
      <c r="H54" s="580" t="s">
        <v>2131</v>
      </c>
      <c r="I54" s="308" t="s">
        <v>2544</v>
      </c>
      <c r="J54" s="567" t="s">
        <v>3579</v>
      </c>
      <c r="K54" s="307" t="s">
        <v>1126</v>
      </c>
      <c r="L54" s="572" t="s">
        <v>2398</v>
      </c>
    </row>
    <row r="55" spans="1:12" ht="126" x14ac:dyDescent="0.25">
      <c r="A55" s="72">
        <f t="shared" si="0"/>
        <v>493</v>
      </c>
      <c r="B55" s="79" t="s">
        <v>1124</v>
      </c>
      <c r="C55" s="202" t="s">
        <v>2413</v>
      </c>
      <c r="D55" s="182" t="s">
        <v>1118</v>
      </c>
      <c r="E55" s="73" t="s">
        <v>1</v>
      </c>
      <c r="F55" s="622">
        <v>6</v>
      </c>
      <c r="G55" s="138"/>
      <c r="H55" s="580" t="s">
        <v>2131</v>
      </c>
      <c r="I55" s="581" t="s">
        <v>2546</v>
      </c>
      <c r="J55" s="566" t="s">
        <v>3583</v>
      </c>
      <c r="K55" s="330" t="s">
        <v>3088</v>
      </c>
      <c r="L55" s="572" t="s">
        <v>2398</v>
      </c>
    </row>
    <row r="56" spans="1:12" ht="157.5" x14ac:dyDescent="0.25">
      <c r="A56" s="72">
        <f t="shared" si="0"/>
        <v>494</v>
      </c>
      <c r="B56" s="78" t="s">
        <v>1123</v>
      </c>
      <c r="C56" s="62" t="s">
        <v>2142</v>
      </c>
      <c r="D56" s="201" t="s">
        <v>1113</v>
      </c>
      <c r="E56" s="73" t="s">
        <v>1</v>
      </c>
      <c r="F56" s="260" t="s">
        <v>2148</v>
      </c>
      <c r="G56" s="270" t="s">
        <v>2140</v>
      </c>
      <c r="H56" s="580" t="s">
        <v>2131</v>
      </c>
      <c r="I56" s="581" t="s">
        <v>2546</v>
      </c>
      <c r="J56" s="629" t="s">
        <v>3584</v>
      </c>
      <c r="K56" s="330" t="s">
        <v>3097</v>
      </c>
      <c r="L56" s="572" t="s">
        <v>2398</v>
      </c>
    </row>
    <row r="57" spans="1:12" ht="63" x14ac:dyDescent="0.25">
      <c r="A57" s="72">
        <f t="shared" si="0"/>
        <v>495</v>
      </c>
      <c r="B57" s="79" t="s">
        <v>1122</v>
      </c>
      <c r="C57" s="609" t="s">
        <v>2407</v>
      </c>
      <c r="D57" s="181" t="s">
        <v>2041</v>
      </c>
      <c r="E57" s="73" t="s">
        <v>19</v>
      </c>
      <c r="F57" s="260">
        <v>4</v>
      </c>
      <c r="G57" s="138"/>
      <c r="H57" s="580" t="s">
        <v>288</v>
      </c>
      <c r="I57" s="308" t="s">
        <v>2544</v>
      </c>
      <c r="J57" s="567" t="s">
        <v>3079</v>
      </c>
      <c r="K57" s="307" t="s">
        <v>287</v>
      </c>
      <c r="L57" s="572" t="s">
        <v>2398</v>
      </c>
    </row>
    <row r="58" spans="1:12" ht="78.75" customHeight="1" x14ac:dyDescent="0.25">
      <c r="A58" s="72">
        <f t="shared" si="0"/>
        <v>496</v>
      </c>
      <c r="B58" s="79" t="s">
        <v>1121</v>
      </c>
      <c r="C58" s="75" t="s">
        <v>2073</v>
      </c>
      <c r="D58" s="182" t="s">
        <v>1118</v>
      </c>
      <c r="E58" s="73" t="s">
        <v>19</v>
      </c>
      <c r="F58" s="579">
        <v>3</v>
      </c>
      <c r="G58" s="138"/>
      <c r="H58" s="580" t="s">
        <v>2131</v>
      </c>
      <c r="I58" s="308" t="s">
        <v>2544</v>
      </c>
      <c r="J58" s="567" t="s">
        <v>3579</v>
      </c>
      <c r="K58" s="307" t="s">
        <v>1122</v>
      </c>
      <c r="L58" s="572" t="s">
        <v>2398</v>
      </c>
    </row>
    <row r="59" spans="1:12" ht="126" x14ac:dyDescent="0.25">
      <c r="A59" s="72">
        <f t="shared" si="0"/>
        <v>497</v>
      </c>
      <c r="B59" s="79" t="s">
        <v>1120</v>
      </c>
      <c r="C59" s="202" t="s">
        <v>2413</v>
      </c>
      <c r="D59" s="182" t="s">
        <v>1118</v>
      </c>
      <c r="E59" s="73" t="s">
        <v>1</v>
      </c>
      <c r="F59" s="622">
        <v>6</v>
      </c>
      <c r="G59" s="138"/>
      <c r="H59" s="580" t="s">
        <v>2131</v>
      </c>
      <c r="I59" s="581" t="s">
        <v>2546</v>
      </c>
      <c r="J59" s="566" t="s">
        <v>3583</v>
      </c>
      <c r="K59" s="330" t="s">
        <v>3089</v>
      </c>
      <c r="L59" s="572" t="s">
        <v>2398</v>
      </c>
    </row>
    <row r="60" spans="1:12" ht="157.5" x14ac:dyDescent="0.25">
      <c r="A60" s="72">
        <f t="shared" si="0"/>
        <v>498</v>
      </c>
      <c r="B60" s="78" t="s">
        <v>1119</v>
      </c>
      <c r="C60" s="62" t="s">
        <v>2072</v>
      </c>
      <c r="D60" s="182" t="s">
        <v>1118</v>
      </c>
      <c r="E60" s="73" t="s">
        <v>1</v>
      </c>
      <c r="F60" s="260" t="s">
        <v>2148</v>
      </c>
      <c r="G60" s="270" t="s">
        <v>2140</v>
      </c>
      <c r="H60" s="580" t="s">
        <v>2131</v>
      </c>
      <c r="I60" s="581" t="s">
        <v>2546</v>
      </c>
      <c r="J60" s="629" t="s">
        <v>3584</v>
      </c>
      <c r="K60" s="330" t="s">
        <v>3098</v>
      </c>
      <c r="L60" s="572" t="s">
        <v>2398</v>
      </c>
    </row>
    <row r="61" spans="1:12" ht="63" x14ac:dyDescent="0.25">
      <c r="A61" s="72">
        <f t="shared" si="0"/>
        <v>499</v>
      </c>
      <c r="B61" s="79" t="s">
        <v>1117</v>
      </c>
      <c r="C61" s="609" t="s">
        <v>2407</v>
      </c>
      <c r="D61" s="181" t="s">
        <v>2042</v>
      </c>
      <c r="E61" s="73" t="s">
        <v>19</v>
      </c>
      <c r="F61" s="260">
        <v>4</v>
      </c>
      <c r="G61" s="138"/>
      <c r="H61" s="580" t="s">
        <v>288</v>
      </c>
      <c r="I61" s="308" t="s">
        <v>2544</v>
      </c>
      <c r="J61" s="567" t="s">
        <v>3079</v>
      </c>
      <c r="K61" s="307" t="s">
        <v>287</v>
      </c>
      <c r="L61" s="572" t="s">
        <v>2398</v>
      </c>
    </row>
    <row r="62" spans="1:12" ht="63" x14ac:dyDescent="0.25">
      <c r="A62" s="72">
        <f t="shared" si="0"/>
        <v>500</v>
      </c>
      <c r="B62" s="79" t="s">
        <v>1116</v>
      </c>
      <c r="C62" s="75" t="s">
        <v>2073</v>
      </c>
      <c r="D62" s="182" t="s">
        <v>1113</v>
      </c>
      <c r="E62" s="73" t="s">
        <v>19</v>
      </c>
      <c r="F62" s="579">
        <v>3</v>
      </c>
      <c r="G62" s="138"/>
      <c r="H62" s="580" t="s">
        <v>2131</v>
      </c>
      <c r="I62" s="308" t="s">
        <v>2544</v>
      </c>
      <c r="J62" s="567" t="s">
        <v>3580</v>
      </c>
      <c r="K62" s="307" t="s">
        <v>1117</v>
      </c>
      <c r="L62" s="572" t="s">
        <v>2398</v>
      </c>
    </row>
    <row r="63" spans="1:12" ht="126" x14ac:dyDescent="0.25">
      <c r="A63" s="72">
        <f t="shared" si="0"/>
        <v>501</v>
      </c>
      <c r="B63" s="79" t="s">
        <v>1115</v>
      </c>
      <c r="C63" s="202" t="s">
        <v>2413</v>
      </c>
      <c r="D63" s="182" t="s">
        <v>1113</v>
      </c>
      <c r="E63" s="73" t="s">
        <v>1</v>
      </c>
      <c r="F63" s="622">
        <v>6</v>
      </c>
      <c r="G63" s="138"/>
      <c r="H63" s="580" t="s">
        <v>2131</v>
      </c>
      <c r="I63" s="581" t="s">
        <v>2546</v>
      </c>
      <c r="J63" s="566" t="s">
        <v>3583</v>
      </c>
      <c r="K63" s="330" t="s">
        <v>3090</v>
      </c>
      <c r="L63" s="572" t="s">
        <v>2398</v>
      </c>
    </row>
    <row r="64" spans="1:12" ht="157.5" x14ac:dyDescent="0.25">
      <c r="A64" s="137">
        <f t="shared" si="0"/>
        <v>502</v>
      </c>
      <c r="B64" s="78" t="s">
        <v>1114</v>
      </c>
      <c r="C64" s="62" t="s">
        <v>2072</v>
      </c>
      <c r="D64" s="182" t="s">
        <v>1113</v>
      </c>
      <c r="E64" s="73" t="s">
        <v>1</v>
      </c>
      <c r="F64" s="260" t="s">
        <v>2148</v>
      </c>
      <c r="G64" s="270" t="s">
        <v>2140</v>
      </c>
      <c r="H64" s="580" t="s">
        <v>2131</v>
      </c>
      <c r="I64" s="311" t="s">
        <v>2546</v>
      </c>
      <c r="J64" s="629" t="s">
        <v>3584</v>
      </c>
      <c r="K64" s="330" t="s">
        <v>3099</v>
      </c>
      <c r="L64" s="572" t="s">
        <v>2398</v>
      </c>
    </row>
    <row r="65" spans="8:12" x14ac:dyDescent="0.25">
      <c r="H65" s="157"/>
      <c r="I65" s="295"/>
      <c r="J65" s="297"/>
      <c r="K65" s="297"/>
      <c r="L65" s="611"/>
    </row>
    <row r="66" spans="8:12" x14ac:dyDescent="0.25">
      <c r="H66" s="157"/>
      <c r="I66" s="295"/>
      <c r="J66" s="297"/>
      <c r="K66" s="297"/>
      <c r="L66" s="611"/>
    </row>
    <row r="67" spans="8:12" x14ac:dyDescent="0.25">
      <c r="H67" s="157"/>
      <c r="I67" s="295"/>
      <c r="J67" s="297"/>
      <c r="K67" s="297"/>
      <c r="L67" s="611"/>
    </row>
    <row r="68" spans="8:12" x14ac:dyDescent="0.25">
      <c r="H68" s="157"/>
      <c r="I68" s="295"/>
      <c r="J68" s="297"/>
      <c r="K68" s="297"/>
      <c r="L68" s="611"/>
    </row>
    <row r="69" spans="8:12" x14ac:dyDescent="0.25">
      <c r="H69" s="157"/>
      <c r="I69" s="295"/>
      <c r="J69" s="297"/>
      <c r="K69" s="297"/>
      <c r="L69" s="611"/>
    </row>
    <row r="70" spans="8:12" x14ac:dyDescent="0.25">
      <c r="H70" s="157"/>
      <c r="I70" s="295"/>
      <c r="J70" s="297"/>
      <c r="K70" s="297"/>
      <c r="L70" s="611"/>
    </row>
    <row r="71" spans="8:12" x14ac:dyDescent="0.25">
      <c r="H71" s="157"/>
      <c r="I71" s="295"/>
      <c r="J71" s="297"/>
      <c r="K71" s="297"/>
      <c r="L71" s="611"/>
    </row>
    <row r="72" spans="8:12" x14ac:dyDescent="0.25">
      <c r="H72" s="157"/>
      <c r="I72" s="295"/>
      <c r="J72" s="297"/>
      <c r="K72" s="297"/>
      <c r="L72" s="611"/>
    </row>
    <row r="73" spans="8:12" x14ac:dyDescent="0.25">
      <c r="H73" s="157"/>
      <c r="I73" s="295"/>
      <c r="J73" s="297"/>
      <c r="K73" s="297"/>
      <c r="L73" s="611"/>
    </row>
  </sheetData>
  <autoFilter ref="A6:L64" xr:uid="{00000000-0009-0000-0000-000003000000}"/>
  <mergeCells count="114">
    <mergeCell ref="I13:I14"/>
    <mergeCell ref="I15:I16"/>
    <mergeCell ref="K20:K22"/>
    <mergeCell ref="L25:L26"/>
    <mergeCell ref="L27:L28"/>
    <mergeCell ref="H25:H26"/>
    <mergeCell ref="H27:H28"/>
    <mergeCell ref="H17:H18"/>
    <mergeCell ref="J17:J18"/>
    <mergeCell ref="L17:L18"/>
    <mergeCell ref="K15:K16"/>
    <mergeCell ref="K17:K18"/>
    <mergeCell ref="H23:H24"/>
    <mergeCell ref="A19:L19"/>
    <mergeCell ref="L20:L22"/>
    <mergeCell ref="J20:J22"/>
    <mergeCell ref="J23:J24"/>
    <mergeCell ref="L23:L24"/>
    <mergeCell ref="B23:B24"/>
    <mergeCell ref="A23:A24"/>
    <mergeCell ref="E23:E24"/>
    <mergeCell ref="F23:F24"/>
    <mergeCell ref="A20:A22"/>
    <mergeCell ref="B20:B22"/>
    <mergeCell ref="I17:I18"/>
    <mergeCell ref="H5:L5"/>
    <mergeCell ref="H7:H8"/>
    <mergeCell ref="J7:J8"/>
    <mergeCell ref="L7:L8"/>
    <mergeCell ref="H9:H10"/>
    <mergeCell ref="J9:J10"/>
    <mergeCell ref="L9:L10"/>
    <mergeCell ref="K7:K8"/>
    <mergeCell ref="K9:K10"/>
    <mergeCell ref="I7:I8"/>
    <mergeCell ref="I9:I10"/>
    <mergeCell ref="H11:H12"/>
    <mergeCell ref="J11:J12"/>
    <mergeCell ref="L11:L12"/>
    <mergeCell ref="H13:H14"/>
    <mergeCell ref="J13:J14"/>
    <mergeCell ref="L13:L14"/>
    <mergeCell ref="K11:K12"/>
    <mergeCell ref="K13:K14"/>
    <mergeCell ref="H15:H16"/>
    <mergeCell ref="J15:J16"/>
    <mergeCell ref="L15:L16"/>
    <mergeCell ref="I11:I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K23:K24"/>
    <mergeCell ref="K25:K26"/>
    <mergeCell ref="K27:K28"/>
    <mergeCell ref="A27:A28"/>
    <mergeCell ref="A25:A26"/>
    <mergeCell ref="B25:B26"/>
    <mergeCell ref="D27:D28"/>
    <mergeCell ref="E27:E28"/>
    <mergeCell ref="D25:D26"/>
    <mergeCell ref="E25:E26"/>
    <mergeCell ref="I23:I24"/>
    <mergeCell ref="I25:I26"/>
    <mergeCell ref="I27:I28"/>
    <mergeCell ref="G20:G22"/>
    <mergeCell ref="G23:G24"/>
    <mergeCell ref="D23:D24"/>
    <mergeCell ref="G27:G28"/>
    <mergeCell ref="B27:B28"/>
    <mergeCell ref="F27:F28"/>
    <mergeCell ref="F25:F26"/>
    <mergeCell ref="G25:G26"/>
    <mergeCell ref="J25:J26"/>
    <mergeCell ref="J27:J28"/>
    <mergeCell ref="H20:H22"/>
    <mergeCell ref="F20:F22"/>
    <mergeCell ref="I20:I22"/>
    <mergeCell ref="D20:D22"/>
    <mergeCell ref="E20:E22"/>
  </mergeCells>
  <dataValidations count="1">
    <dataValidation type="list" allowBlank="1" showInputMessage="1" showErrorMessage="1" sqref="I7:I18 I20:I64" xr:uid="{00000000-0002-0000-03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M68"/>
  <sheetViews>
    <sheetView workbookViewId="0">
      <selection activeCell="E42" sqref="E42"/>
    </sheetView>
  </sheetViews>
  <sheetFormatPr defaultColWidth="9.140625" defaultRowHeight="15.75" x14ac:dyDescent="0.25"/>
  <cols>
    <col min="1" max="1" width="13.5703125" style="86" customWidth="1"/>
    <col min="2" max="2" width="26.28515625" style="86" bestFit="1" customWidth="1"/>
    <col min="3" max="3" width="137.42578125" style="86" customWidth="1"/>
    <col min="4" max="4" width="15" style="291" customWidth="1"/>
    <col min="5" max="5" width="15.28515625" style="86" customWidth="1"/>
    <col min="6" max="6" width="10.85546875" style="86" bestFit="1" customWidth="1"/>
    <col min="7" max="7" width="18.7109375" style="86" customWidth="1"/>
    <col min="8" max="8" width="16" style="275" customWidth="1"/>
    <col min="9" max="9" width="25.7109375" style="298" customWidth="1"/>
    <col min="10" max="10" width="55.5703125" style="298" customWidth="1"/>
    <col min="11" max="11" width="22.42578125" style="298" customWidth="1"/>
    <col min="12" max="12" width="15.5703125" style="299" bestFit="1" customWidth="1"/>
    <col min="13" max="13" width="9.140625" style="300"/>
    <col min="14" max="16384" width="9.140625" style="86"/>
  </cols>
  <sheetData>
    <row r="1" spans="1:13" ht="23.25" x14ac:dyDescent="0.35">
      <c r="A1" s="273" t="str">
        <f>'Record Type 1'!A1</f>
        <v>FY 2021 MARYLAND HOSPITAL INPATIENT DATA SUBMISSION ELEMENTS AND FORMATS</v>
      </c>
      <c r="B1" s="274"/>
      <c r="D1" s="317" t="str">
        <f>'Record Type 1'!D1</f>
        <v>Text in RED indicate new items from prior fiscal year</v>
      </c>
      <c r="E1" s="272"/>
      <c r="F1" s="267"/>
      <c r="G1" s="267"/>
    </row>
    <row r="2" spans="1:13" ht="21.75" customHeight="1" x14ac:dyDescent="0.25">
      <c r="A2" s="276" t="str">
        <f>'Record Type 1'!A2</f>
        <v>(As referenced in COMAR 10.37.06.01)</v>
      </c>
      <c r="B2" s="277"/>
      <c r="C2" s="278"/>
      <c r="D2" s="279"/>
      <c r="E2" s="272"/>
      <c r="F2" s="267"/>
      <c r="G2" s="267"/>
    </row>
    <row r="3" spans="1:13" ht="21.75" customHeight="1" x14ac:dyDescent="0.25">
      <c r="A3" s="280" t="s">
        <v>2422</v>
      </c>
      <c r="B3" s="281"/>
      <c r="C3" s="278"/>
      <c r="D3" s="279"/>
      <c r="E3" s="272"/>
      <c r="F3" s="267"/>
      <c r="G3" s="267"/>
    </row>
    <row r="4" spans="1:13" ht="12.75" customHeight="1" x14ac:dyDescent="0.25">
      <c r="A4" s="282"/>
      <c r="B4" s="283"/>
      <c r="C4" s="278"/>
      <c r="D4" s="284"/>
      <c r="E4" s="272"/>
      <c r="F4" s="267"/>
      <c r="G4" s="267"/>
    </row>
    <row r="5" spans="1:13" s="285" customFormat="1" ht="21" x14ac:dyDescent="0.35">
      <c r="A5" s="976" t="s">
        <v>202</v>
      </c>
      <c r="B5" s="977"/>
      <c r="C5" s="977"/>
      <c r="D5" s="978" t="s">
        <v>266</v>
      </c>
      <c r="E5" s="979"/>
      <c r="F5" s="979"/>
      <c r="G5" s="976"/>
      <c r="H5" s="982" t="s">
        <v>2067</v>
      </c>
      <c r="I5" s="983"/>
      <c r="J5" s="983"/>
      <c r="K5" s="983"/>
      <c r="L5" s="983"/>
      <c r="M5" s="301"/>
    </row>
    <row r="6" spans="1:13" s="287" customFormat="1" ht="126" x14ac:dyDescent="0.35">
      <c r="A6" s="88" t="str">
        <f>'Record Type 1'!A6</f>
        <v>Data Item</v>
      </c>
      <c r="B6" s="87" t="str">
        <f>'Record Type 1'!B6</f>
        <v>Data Item Name</v>
      </c>
      <c r="C6" s="286" t="str">
        <f>'Record Type 1'!C6</f>
        <v>Description</v>
      </c>
      <c r="D6" s="4" t="str">
        <f>'Record Type 1'!D6</f>
        <v>HSCRC Variable</v>
      </c>
      <c r="E6" s="65" t="str">
        <f>'Record Type 1'!E6</f>
        <v xml:space="preserve">Data Type </v>
      </c>
      <c r="F6" s="65" t="str">
        <f>'Record Type 1'!F6</f>
        <v>Max Length</v>
      </c>
      <c r="G6" s="16" t="str">
        <f>'Record Type 1'!G6</f>
        <v>Format</v>
      </c>
      <c r="H6" s="155" t="str">
        <f>'Record Type 1'!H6</f>
        <v>Required (Cannot be missing)</v>
      </c>
      <c r="I6" s="154" t="str">
        <f>'Record Type 1'!I6</f>
        <v>Edit Status (New Edit - In Production, New Edit - In Development, Exisiting Edit)</v>
      </c>
      <c r="J6" s="154" t="str">
        <f>'Record Type 1'!J6</f>
        <v>Edit Check Level (Warning/Error/Fatal Error/Cross Edit Error)</v>
      </c>
      <c r="K6" s="302" t="s">
        <v>2405</v>
      </c>
      <c r="L6" s="65" t="str">
        <f>'Record Type 1'!L6</f>
        <v>Quality Threshold</v>
      </c>
      <c r="M6" s="300"/>
    </row>
    <row r="7" spans="1:13" s="287" customFormat="1" ht="18.75" customHeight="1" x14ac:dyDescent="0.25">
      <c r="A7" s="950">
        <f>'Record Type 1'!A7:A8</f>
        <v>1</v>
      </c>
      <c r="B7" s="907" t="str">
        <f>'Record Type 1'!B7:B8</f>
        <v>Hospital ID Number</v>
      </c>
      <c r="C7" s="612" t="str">
        <f>'Record Type 1'!C7</f>
        <v xml:space="preserve"> Enter the Medicare provider number assigned to the hospital. </v>
      </c>
      <c r="D7" s="948" t="str">
        <f>'Record Type 1'!D7:D8</f>
        <v>HOSPID</v>
      </c>
      <c r="E7" s="950" t="str">
        <f>'Record Type 1'!E7:E8</f>
        <v>NUM</v>
      </c>
      <c r="F7" s="950">
        <f>'Record Type 1'!F7:F8</f>
        <v>6</v>
      </c>
      <c r="G7" s="955" t="str">
        <f>'Record Type 1'!G7:G8</f>
        <v>See "Provider ID" tab for codes</v>
      </c>
      <c r="H7" s="980" t="str">
        <f>'Record Type 1'!H7:H8</f>
        <v>Yes</v>
      </c>
      <c r="I7" s="871" t="s">
        <v>2544</v>
      </c>
      <c r="J7" s="871" t="str">
        <f>'Record Type 1'!J7:J8</f>
        <v>Fatal Error: If value is missing or invalid (alpha or special characters)</v>
      </c>
      <c r="K7" s="871" t="str">
        <f>'Record Type 1'!K7:K8</f>
        <v>N/A</v>
      </c>
      <c r="L7" s="907" t="str">
        <f>'Record Type 1'!L7:L8</f>
        <v>100% Complete</v>
      </c>
      <c r="M7" s="300"/>
    </row>
    <row r="8" spans="1:13" ht="27.75" customHeight="1" x14ac:dyDescent="0.25">
      <c r="A8" s="951"/>
      <c r="B8" s="832"/>
      <c r="C8" s="613" t="str">
        <f>'Record Type 1'!C8</f>
        <v>NNNNNN = MEDICARE PROVIDER NUMBER (SEE "Provider ID" TAB FOR CODES)</v>
      </c>
      <c r="D8" s="949"/>
      <c r="E8" s="951"/>
      <c r="F8" s="951"/>
      <c r="G8" s="956"/>
      <c r="H8" s="981"/>
      <c r="I8" s="872"/>
      <c r="J8" s="872"/>
      <c r="K8" s="872"/>
      <c r="L8" s="832"/>
    </row>
    <row r="9" spans="1:13" ht="47.25" customHeight="1" x14ac:dyDescent="0.25">
      <c r="A9" s="946">
        <f>'Record Type 1'!A9:A10</f>
        <v>2</v>
      </c>
      <c r="B9" s="907" t="str">
        <f>'Record Type 1'!B9:B10</f>
        <v>Medical Record Number</v>
      </c>
      <c r="C9" s="614"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48" t="str">
        <f>'Record Type 1'!D9:D10</f>
        <v>MRNUM</v>
      </c>
      <c r="E9" s="950" t="str">
        <f>'Record Type 1'!E9:E10</f>
        <v>CHAR</v>
      </c>
      <c r="F9" s="950">
        <f>'Record Type 1'!F9:F10</f>
        <v>11</v>
      </c>
      <c r="G9" s="955" t="str">
        <f>'Record Type 1'!G9:G10</f>
        <v xml:space="preserve"> No alpha or special characters.</v>
      </c>
      <c r="H9" s="980" t="str">
        <f>'Record Type 1'!H9:H10</f>
        <v>Yes</v>
      </c>
      <c r="I9" s="871" t="s">
        <v>2544</v>
      </c>
      <c r="J9" s="871" t="str">
        <f>'Record Type 1'!J9:J10</f>
        <v>Fatal Error: If value is missing or invalid (alpha or special characters)</v>
      </c>
      <c r="K9" s="871" t="str">
        <f>'Record Type 1'!K9:K10</f>
        <v>N/A</v>
      </c>
      <c r="L9" s="907" t="str">
        <f>'Record Type 1'!L9:L10</f>
        <v>100% Complete</v>
      </c>
    </row>
    <row r="10" spans="1:13" x14ac:dyDescent="0.25">
      <c r="A10" s="952"/>
      <c r="B10" s="832"/>
      <c r="C10" s="613" t="str">
        <f>'Record Type 1'!C10</f>
        <v xml:space="preserve">NNNNNNNNNNN = PATIENT'S MEDICAL RECORD NUMBER </v>
      </c>
      <c r="D10" s="949"/>
      <c r="E10" s="951"/>
      <c r="F10" s="951"/>
      <c r="G10" s="956"/>
      <c r="H10" s="981"/>
      <c r="I10" s="872"/>
      <c r="J10" s="872"/>
      <c r="K10" s="872"/>
      <c r="L10" s="832"/>
    </row>
    <row r="11" spans="1:13" ht="31.5" customHeight="1" x14ac:dyDescent="0.25">
      <c r="A11" s="946">
        <f>'Record Type 1'!A11:A12</f>
        <v>3</v>
      </c>
      <c r="B11" s="907" t="str">
        <f>'Record Type 1'!B11:B12</f>
        <v>Patient Account Number</v>
      </c>
      <c r="C11" s="61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48" t="str">
        <f>'Record Type 1'!D11:D12</f>
        <v>PATACCT</v>
      </c>
      <c r="E11" s="950" t="str">
        <f>'Record Type 1'!E11:E12</f>
        <v>CHAR</v>
      </c>
      <c r="F11" s="950">
        <f>'Record Type 1'!F11:F12</f>
        <v>18</v>
      </c>
      <c r="G11" s="955" t="str">
        <f>'Record Type 1'!G11:G12</f>
        <v xml:space="preserve"> No alpha or special characters.</v>
      </c>
      <c r="H11" s="980" t="str">
        <f>'Record Type 1'!H11:H12</f>
        <v>Yes</v>
      </c>
      <c r="I11" s="871" t="s">
        <v>2544</v>
      </c>
      <c r="J11" s="871" t="str">
        <f>'Record Type 1'!J11:J12</f>
        <v xml:space="preserve">Error: If value is missing or invalid (alpha or special characters)
(NEW EDITS)
Fatal Error: If value is missing, invalid (alpha or special characters), all 9's or all 0's </v>
      </c>
      <c r="K11" s="871" t="str">
        <f>'Record Type 1'!K11:K12</f>
        <v>N/A</v>
      </c>
      <c r="L11" s="907" t="str">
        <f>'Record Type 1'!L11:L12</f>
        <v>100% Complete</v>
      </c>
    </row>
    <row r="12" spans="1:13" x14ac:dyDescent="0.25">
      <c r="A12" s="952"/>
      <c r="B12" s="832"/>
      <c r="C12" s="613" t="str">
        <f>'Record Type 1'!C12</f>
        <v>NNNNNNNNNNNNNNNNNN = PATIENT ACCOUNT NUMBER</v>
      </c>
      <c r="D12" s="949"/>
      <c r="E12" s="951"/>
      <c r="F12" s="951"/>
      <c r="G12" s="956"/>
      <c r="H12" s="981"/>
      <c r="I12" s="872"/>
      <c r="J12" s="872"/>
      <c r="K12" s="872"/>
      <c r="L12" s="832"/>
    </row>
    <row r="13" spans="1:13" x14ac:dyDescent="0.25">
      <c r="A13" s="946">
        <f>'Record Type 1'!A13:A14</f>
        <v>4</v>
      </c>
      <c r="B13" s="907" t="str">
        <f>'Record Type 1'!B13:B14</f>
        <v>Admission Date</v>
      </c>
      <c r="C13" s="612" t="str">
        <f>'Record Type 1'!C13</f>
        <v>Enter the month, day, and year of the patient’s admission to the hospital</v>
      </c>
      <c r="D13" s="948" t="str">
        <f>'Record Type 1'!D13:D14</f>
        <v>ADMTDATE</v>
      </c>
      <c r="E13" s="950" t="str">
        <f>'Record Type 1'!E13:E14</f>
        <v>DATE</v>
      </c>
      <c r="F13" s="950">
        <f>'Record Type 1'!F13:F14</f>
        <v>8</v>
      </c>
      <c r="G13" s="953"/>
      <c r="H13" s="980" t="str">
        <f>'Record Type 1'!H13:H14</f>
        <v>Yes</v>
      </c>
      <c r="I13" s="871" t="s">
        <v>2544</v>
      </c>
      <c r="J13" s="871" t="str">
        <f>'Record Type 1'!J13:J14</f>
        <v>Fatal Error: If value is missing or invalid (alpha or special characters)
Fatal Cross Edit Error: If value &gt; Discharge Date
Warning: If calculated LOS &gt; 365 days</v>
      </c>
      <c r="K13" s="871" t="str">
        <f>'Record Type 1'!K13:K14</f>
        <v>Discharge Date</v>
      </c>
      <c r="L13" s="907" t="str">
        <f>'Record Type 1'!L13:L14</f>
        <v>100% Complete (Excluding Warnings)</v>
      </c>
    </row>
    <row r="14" spans="1:13" x14ac:dyDescent="0.25">
      <c r="A14" s="952"/>
      <c r="B14" s="832"/>
      <c r="C14" s="613" t="str">
        <f>'Record Type 1'!C14</f>
        <v>MMDDYYYY = MONTH,DAY,YEAR</v>
      </c>
      <c r="D14" s="949"/>
      <c r="E14" s="951"/>
      <c r="F14" s="951"/>
      <c r="G14" s="954"/>
      <c r="H14" s="981"/>
      <c r="I14" s="872"/>
      <c r="J14" s="872"/>
      <c r="K14" s="872"/>
      <c r="L14" s="832"/>
    </row>
    <row r="15" spans="1:13" x14ac:dyDescent="0.25">
      <c r="A15" s="946">
        <f>'Record Type 1'!A15:A16</f>
        <v>5</v>
      </c>
      <c r="B15" s="907" t="str">
        <f>'Record Type 1'!B15:B16</f>
        <v>Discharge Date</v>
      </c>
      <c r="C15" s="612" t="str">
        <f>'Record Type 1'!C15</f>
        <v>Enter the month, day, and year of the patient’s discharge from the hospital.</v>
      </c>
      <c r="D15" s="948" t="str">
        <f>'Record Type 1'!D15:D16</f>
        <v>DISCDATE</v>
      </c>
      <c r="E15" s="950" t="str">
        <f>'Record Type 1'!E15:E16</f>
        <v>DATE</v>
      </c>
      <c r="F15" s="950">
        <f>'Record Type 1'!F15:F16</f>
        <v>8</v>
      </c>
      <c r="G15" s="953"/>
      <c r="H15" s="980" t="str">
        <f>'Record Type 1'!H15:H16</f>
        <v>Yes</v>
      </c>
      <c r="I15" s="871" t="s">
        <v>2544</v>
      </c>
      <c r="J15" s="871" t="str">
        <f>'Record Type 1'!J15:J16</f>
        <v>Fatal Error: If value is missing or invalid (alpha or special characters)
Fatal Error: If value reported is outside of reporting quarter</v>
      </c>
      <c r="K15" s="871" t="str">
        <f>'Record Type 1'!K15:K16</f>
        <v>N/A</v>
      </c>
      <c r="L15" s="907" t="str">
        <f>'Record Type 1'!L15:L16</f>
        <v>100% Complete</v>
      </c>
    </row>
    <row r="16" spans="1:13" x14ac:dyDescent="0.25">
      <c r="A16" s="952"/>
      <c r="B16" s="832"/>
      <c r="C16" s="613" t="str">
        <f>'Record Type 1'!C16</f>
        <v>MMDDYYYY = MONTH,DAY,YEAR</v>
      </c>
      <c r="D16" s="949"/>
      <c r="E16" s="951"/>
      <c r="F16" s="951"/>
      <c r="G16" s="954"/>
      <c r="H16" s="981"/>
      <c r="I16" s="872"/>
      <c r="J16" s="872"/>
      <c r="K16" s="872"/>
      <c r="L16" s="832"/>
    </row>
    <row r="17" spans="1:12" x14ac:dyDescent="0.25">
      <c r="A17" s="946">
        <f>'Record Type 1'!A17:A18</f>
        <v>6</v>
      </c>
      <c r="B17" s="907" t="str">
        <f>'Record Type 1'!B17:B18</f>
        <v>Record Type</v>
      </c>
      <c r="C17" s="612" t="str">
        <f>'Record Type 1'!C17</f>
        <v>Enter the record type</v>
      </c>
      <c r="D17" s="948" t="str">
        <f>'Record Type 1'!D17:D18</f>
        <v>REC_TYPE</v>
      </c>
      <c r="E17" s="950" t="str">
        <f>'Record Type 1'!E17:E18</f>
        <v>NUM</v>
      </c>
      <c r="F17" s="950">
        <f>'Record Type 1'!F17:F18</f>
        <v>1</v>
      </c>
      <c r="G17" s="953"/>
      <c r="H17" s="980" t="str">
        <f>'Record Type 1'!H17:H18</f>
        <v>Yes</v>
      </c>
      <c r="I17" s="871" t="s">
        <v>2544</v>
      </c>
      <c r="J17" s="871" t="str">
        <f>'Record Type 1'!J17:J18</f>
        <v>Fatal Error: If value is missing or invalid (alpha or special characters)</v>
      </c>
      <c r="K17" s="871" t="str">
        <f>'Record Type 1'!K17:K18</f>
        <v>N/A</v>
      </c>
      <c r="L17" s="907" t="str">
        <f>'Record Type 1'!L17:L18</f>
        <v>100% Complete</v>
      </c>
    </row>
    <row r="18" spans="1:12" ht="16.5" thickBot="1" x14ac:dyDescent="0.3">
      <c r="A18" s="947"/>
      <c r="B18" s="908"/>
      <c r="C18" s="615" t="s">
        <v>2146</v>
      </c>
      <c r="D18" s="949"/>
      <c r="E18" s="951"/>
      <c r="F18" s="951"/>
      <c r="G18" s="954"/>
      <c r="H18" s="981"/>
      <c r="I18" s="872"/>
      <c r="J18" s="872"/>
      <c r="K18" s="872"/>
      <c r="L18" s="832"/>
    </row>
    <row r="19" spans="1:12" ht="63" x14ac:dyDescent="0.25">
      <c r="A19" s="924">
        <f>'Record Type 3'!A64+1</f>
        <v>503</v>
      </c>
      <c r="B19" s="960" t="s">
        <v>1233</v>
      </c>
      <c r="C19" s="616" t="s">
        <v>2414</v>
      </c>
      <c r="D19" s="963" t="s">
        <v>1232</v>
      </c>
      <c r="E19" s="924" t="s">
        <v>1</v>
      </c>
      <c r="F19" s="924">
        <v>1</v>
      </c>
      <c r="G19" s="959"/>
      <c r="H19" s="923" t="s">
        <v>321</v>
      </c>
      <c r="I19" s="699" t="s">
        <v>2544</v>
      </c>
      <c r="J19" s="699" t="s">
        <v>3400</v>
      </c>
      <c r="K19" s="699" t="s">
        <v>287</v>
      </c>
      <c r="L19" s="960" t="s">
        <v>287</v>
      </c>
    </row>
    <row r="20" spans="1:12" x14ac:dyDescent="0.25">
      <c r="A20" s="920"/>
      <c r="B20" s="961"/>
      <c r="C20" s="613" t="s">
        <v>83</v>
      </c>
      <c r="D20" s="964"/>
      <c r="E20" s="920"/>
      <c r="F20" s="920"/>
      <c r="G20" s="966"/>
      <c r="H20" s="987"/>
      <c r="I20" s="857"/>
      <c r="J20" s="857"/>
      <c r="K20" s="857"/>
      <c r="L20" s="961"/>
    </row>
    <row r="21" spans="1:12" x14ac:dyDescent="0.25">
      <c r="A21" s="920"/>
      <c r="B21" s="961"/>
      <c r="C21" s="613" t="s">
        <v>82</v>
      </c>
      <c r="D21" s="964"/>
      <c r="E21" s="920"/>
      <c r="F21" s="920"/>
      <c r="G21" s="966"/>
      <c r="H21" s="987"/>
      <c r="I21" s="857"/>
      <c r="J21" s="857"/>
      <c r="K21" s="857"/>
      <c r="L21" s="961"/>
    </row>
    <row r="22" spans="1:12" ht="16.5" thickBot="1" x14ac:dyDescent="0.3">
      <c r="A22" s="944"/>
      <c r="B22" s="962"/>
      <c r="C22" s="617" t="s">
        <v>1231</v>
      </c>
      <c r="D22" s="965"/>
      <c r="E22" s="944"/>
      <c r="F22" s="944"/>
      <c r="G22" s="957"/>
      <c r="H22" s="988"/>
      <c r="I22" s="972"/>
      <c r="J22" s="972"/>
      <c r="K22" s="972"/>
      <c r="L22" s="989"/>
    </row>
    <row r="23" spans="1:12" ht="18" customHeight="1" x14ac:dyDescent="0.25">
      <c r="A23" s="990" t="s">
        <v>2423</v>
      </c>
      <c r="B23" s="991"/>
      <c r="C23" s="991"/>
      <c r="D23" s="991"/>
      <c r="E23" s="991"/>
      <c r="F23" s="991"/>
      <c r="G23" s="991"/>
      <c r="H23" s="991"/>
      <c r="I23" s="991"/>
      <c r="J23" s="991"/>
      <c r="K23" s="991"/>
      <c r="L23" s="992"/>
    </row>
    <row r="24" spans="1:12" ht="102.75" customHeight="1" x14ac:dyDescent="0.25">
      <c r="A24" s="993" t="s">
        <v>2424</v>
      </c>
      <c r="B24" s="994"/>
      <c r="C24" s="994"/>
      <c r="D24" s="994"/>
      <c r="E24" s="994"/>
      <c r="F24" s="994"/>
      <c r="G24" s="994"/>
      <c r="H24" s="994"/>
      <c r="I24" s="994"/>
      <c r="J24" s="994"/>
      <c r="K24" s="994"/>
      <c r="L24" s="995"/>
    </row>
    <row r="25" spans="1:12" ht="82.5" customHeight="1" x14ac:dyDescent="0.25">
      <c r="A25" s="996" t="s">
        <v>2425</v>
      </c>
      <c r="B25" s="997"/>
      <c r="C25" s="997"/>
      <c r="D25" s="997"/>
      <c r="E25" s="997"/>
      <c r="F25" s="997"/>
      <c r="G25" s="997"/>
      <c r="H25" s="997"/>
      <c r="I25" s="997"/>
      <c r="J25" s="997"/>
      <c r="K25" s="997"/>
      <c r="L25" s="998"/>
    </row>
    <row r="26" spans="1:12" ht="41.25" customHeight="1" x14ac:dyDescent="0.25">
      <c r="A26" s="969" t="s">
        <v>2426</v>
      </c>
      <c r="B26" s="970"/>
      <c r="C26" s="970"/>
      <c r="D26" s="970"/>
      <c r="E26" s="970"/>
      <c r="F26" s="970"/>
      <c r="G26" s="970"/>
      <c r="H26" s="970"/>
      <c r="I26" s="970"/>
      <c r="J26" s="970"/>
      <c r="K26" s="970"/>
      <c r="L26" s="971"/>
    </row>
    <row r="27" spans="1:12" x14ac:dyDescent="0.25">
      <c r="A27" s="924">
        <f>A19+1</f>
        <v>504</v>
      </c>
      <c r="B27" s="960" t="s">
        <v>1230</v>
      </c>
      <c r="C27" s="618" t="s">
        <v>2415</v>
      </c>
      <c r="D27" s="963" t="s">
        <v>1229</v>
      </c>
      <c r="E27" s="924" t="s">
        <v>19</v>
      </c>
      <c r="F27" s="924">
        <v>1</v>
      </c>
      <c r="G27" s="959"/>
      <c r="H27" s="984" t="s">
        <v>288</v>
      </c>
      <c r="I27" s="690" t="s">
        <v>2544</v>
      </c>
      <c r="J27" s="690" t="s">
        <v>3401</v>
      </c>
      <c r="K27" s="690" t="s">
        <v>287</v>
      </c>
      <c r="L27" s="973" t="s">
        <v>287</v>
      </c>
    </row>
    <row r="28" spans="1:12" x14ac:dyDescent="0.25">
      <c r="A28" s="920"/>
      <c r="B28" s="961"/>
      <c r="C28" s="613" t="s">
        <v>1228</v>
      </c>
      <c r="D28" s="964"/>
      <c r="E28" s="920"/>
      <c r="F28" s="920"/>
      <c r="G28" s="966"/>
      <c r="H28" s="985"/>
      <c r="I28" s="697"/>
      <c r="J28" s="697"/>
      <c r="K28" s="697"/>
      <c r="L28" s="974"/>
    </row>
    <row r="29" spans="1:12" x14ac:dyDescent="0.25">
      <c r="A29" s="920"/>
      <c r="B29" s="961"/>
      <c r="C29" s="613" t="s">
        <v>1227</v>
      </c>
      <c r="D29" s="964"/>
      <c r="E29" s="920"/>
      <c r="F29" s="920"/>
      <c r="G29" s="966"/>
      <c r="H29" s="985"/>
      <c r="I29" s="697"/>
      <c r="J29" s="697"/>
      <c r="K29" s="697"/>
      <c r="L29" s="974"/>
    </row>
    <row r="30" spans="1:12" x14ac:dyDescent="0.25">
      <c r="A30" s="920"/>
      <c r="B30" s="961"/>
      <c r="C30" s="613" t="s">
        <v>1226</v>
      </c>
      <c r="D30" s="964"/>
      <c r="E30" s="920"/>
      <c r="F30" s="920"/>
      <c r="G30" s="966"/>
      <c r="H30" s="985"/>
      <c r="I30" s="697"/>
      <c r="J30" s="697"/>
      <c r="K30" s="697"/>
      <c r="L30" s="974"/>
    </row>
    <row r="31" spans="1:12" x14ac:dyDescent="0.25">
      <c r="A31" s="920"/>
      <c r="B31" s="961"/>
      <c r="C31" s="613" t="s">
        <v>1225</v>
      </c>
      <c r="D31" s="964"/>
      <c r="E31" s="920"/>
      <c r="F31" s="920"/>
      <c r="G31" s="966"/>
      <c r="H31" s="986"/>
      <c r="I31" s="691"/>
      <c r="J31" s="691"/>
      <c r="K31" s="691"/>
      <c r="L31" s="975"/>
    </row>
    <row r="32" spans="1:12" ht="31.5" x14ac:dyDescent="0.25">
      <c r="A32" s="944">
        <f>A27+1</f>
        <v>505</v>
      </c>
      <c r="B32" s="962" t="s">
        <v>1224</v>
      </c>
      <c r="C32" s="289" t="s">
        <v>1166</v>
      </c>
      <c r="D32" s="965" t="s">
        <v>1223</v>
      </c>
      <c r="E32" s="944" t="s">
        <v>163</v>
      </c>
      <c r="F32" s="944">
        <v>8</v>
      </c>
      <c r="G32" s="957"/>
      <c r="H32" s="984" t="s">
        <v>2132</v>
      </c>
      <c r="I32" s="690" t="s">
        <v>2544</v>
      </c>
      <c r="J32" s="690" t="s">
        <v>3402</v>
      </c>
      <c r="K32" s="690" t="s">
        <v>287</v>
      </c>
      <c r="L32" s="973" t="s">
        <v>287</v>
      </c>
    </row>
    <row r="33" spans="1:12" x14ac:dyDescent="0.25">
      <c r="A33" s="945"/>
      <c r="B33" s="967"/>
      <c r="C33" s="595" t="s">
        <v>162</v>
      </c>
      <c r="D33" s="968"/>
      <c r="E33" s="945"/>
      <c r="F33" s="945"/>
      <c r="G33" s="958"/>
      <c r="H33" s="985"/>
      <c r="I33" s="697"/>
      <c r="J33" s="697"/>
      <c r="K33" s="697"/>
      <c r="L33" s="974"/>
    </row>
    <row r="34" spans="1:12" x14ac:dyDescent="0.25">
      <c r="A34" s="945"/>
      <c r="B34" s="967"/>
      <c r="C34" s="595" t="s">
        <v>1222</v>
      </c>
      <c r="D34" s="968"/>
      <c r="E34" s="945"/>
      <c r="F34" s="945"/>
      <c r="G34" s="958"/>
      <c r="H34" s="985"/>
      <c r="I34" s="697"/>
      <c r="J34" s="697"/>
      <c r="K34" s="697"/>
      <c r="L34" s="974"/>
    </row>
    <row r="35" spans="1:12" x14ac:dyDescent="0.25">
      <c r="A35" s="924"/>
      <c r="B35" s="960"/>
      <c r="C35" s="613" t="s">
        <v>1225</v>
      </c>
      <c r="D35" s="963"/>
      <c r="E35" s="924"/>
      <c r="F35" s="924"/>
      <c r="G35" s="959"/>
      <c r="H35" s="986"/>
      <c r="I35" s="691"/>
      <c r="J35" s="691"/>
      <c r="K35" s="691"/>
      <c r="L35" s="975"/>
    </row>
    <row r="36" spans="1:12" ht="47.25" x14ac:dyDescent="0.25">
      <c r="A36" s="944">
        <f>A32+1</f>
        <v>506</v>
      </c>
      <c r="B36" s="962" t="s">
        <v>1221</v>
      </c>
      <c r="C36" s="288" t="s">
        <v>1163</v>
      </c>
      <c r="D36" s="965" t="s">
        <v>1220</v>
      </c>
      <c r="E36" s="944" t="s">
        <v>1</v>
      </c>
      <c r="F36" s="944">
        <v>4</v>
      </c>
      <c r="G36" s="957"/>
      <c r="H36" s="984" t="s">
        <v>2132</v>
      </c>
      <c r="I36" s="690" t="s">
        <v>2544</v>
      </c>
      <c r="J36" s="819" t="s">
        <v>3403</v>
      </c>
      <c r="K36" s="690" t="s">
        <v>287</v>
      </c>
      <c r="L36" s="973" t="s">
        <v>287</v>
      </c>
    </row>
    <row r="37" spans="1:12" x14ac:dyDescent="0.25">
      <c r="A37" s="945"/>
      <c r="B37" s="967"/>
      <c r="C37" s="595" t="s">
        <v>1219</v>
      </c>
      <c r="D37" s="968"/>
      <c r="E37" s="945"/>
      <c r="F37" s="945"/>
      <c r="G37" s="958"/>
      <c r="H37" s="985"/>
      <c r="I37" s="697"/>
      <c r="J37" s="697"/>
      <c r="K37" s="697"/>
      <c r="L37" s="974"/>
    </row>
    <row r="38" spans="1:12" x14ac:dyDescent="0.25">
      <c r="A38" s="945"/>
      <c r="B38" s="967"/>
      <c r="C38" s="595" t="s">
        <v>1218</v>
      </c>
      <c r="D38" s="968"/>
      <c r="E38" s="945"/>
      <c r="F38" s="945"/>
      <c r="G38" s="958"/>
      <c r="H38" s="985"/>
      <c r="I38" s="697"/>
      <c r="J38" s="697"/>
      <c r="K38" s="697"/>
      <c r="L38" s="974"/>
    </row>
    <row r="39" spans="1:12" x14ac:dyDescent="0.25">
      <c r="A39" s="924"/>
      <c r="B39" s="960"/>
      <c r="C39" s="613" t="s">
        <v>1225</v>
      </c>
      <c r="D39" s="963"/>
      <c r="E39" s="924"/>
      <c r="F39" s="924"/>
      <c r="G39" s="959"/>
      <c r="H39" s="986"/>
      <c r="I39" s="691"/>
      <c r="J39" s="691"/>
      <c r="K39" s="691"/>
      <c r="L39" s="975"/>
    </row>
    <row r="40" spans="1:12" ht="31.5" x14ac:dyDescent="0.25">
      <c r="A40" s="260">
        <f>A36+1</f>
        <v>507</v>
      </c>
      <c r="B40" s="259" t="s">
        <v>1217</v>
      </c>
      <c r="C40" s="612" t="s">
        <v>2415</v>
      </c>
      <c r="D40" s="261" t="s">
        <v>1216</v>
      </c>
      <c r="E40" s="260" t="s">
        <v>19</v>
      </c>
      <c r="F40" s="260">
        <v>1</v>
      </c>
      <c r="G40" s="264"/>
      <c r="H40" s="290" t="s">
        <v>288</v>
      </c>
      <c r="I40" s="332" t="s">
        <v>2544</v>
      </c>
      <c r="J40" s="323" t="s">
        <v>3400</v>
      </c>
      <c r="K40" s="328" t="s">
        <v>287</v>
      </c>
      <c r="L40" s="333" t="s">
        <v>287</v>
      </c>
    </row>
    <row r="41" spans="1:12" ht="31.5" customHeight="1" x14ac:dyDescent="0.25">
      <c r="A41" s="263">
        <f t="shared" ref="A41:A66" si="0">A40+1</f>
        <v>508</v>
      </c>
      <c r="B41" s="266" t="s">
        <v>1215</v>
      </c>
      <c r="C41" s="289" t="s">
        <v>1166</v>
      </c>
      <c r="D41" s="265" t="s">
        <v>1214</v>
      </c>
      <c r="E41" s="263" t="s">
        <v>163</v>
      </c>
      <c r="F41" s="263">
        <v>8</v>
      </c>
      <c r="G41" s="264"/>
      <c r="H41" s="290" t="s">
        <v>2132</v>
      </c>
      <c r="I41" s="332" t="s">
        <v>2544</v>
      </c>
      <c r="J41" s="578" t="s">
        <v>3400</v>
      </c>
      <c r="K41" s="328" t="s">
        <v>287</v>
      </c>
      <c r="L41" s="333" t="s">
        <v>287</v>
      </c>
    </row>
    <row r="42" spans="1:12" ht="47.25" x14ac:dyDescent="0.25">
      <c r="A42" s="260">
        <f t="shared" si="0"/>
        <v>509</v>
      </c>
      <c r="B42" s="259" t="s">
        <v>1213</v>
      </c>
      <c r="C42" s="289" t="s">
        <v>1163</v>
      </c>
      <c r="D42" s="261" t="s">
        <v>1212</v>
      </c>
      <c r="E42" s="260" t="s">
        <v>1</v>
      </c>
      <c r="F42" s="260">
        <v>4</v>
      </c>
      <c r="G42" s="264"/>
      <c r="H42" s="290" t="s">
        <v>2132</v>
      </c>
      <c r="I42" s="332" t="s">
        <v>2544</v>
      </c>
      <c r="J42" s="631" t="s">
        <v>3400</v>
      </c>
      <c r="K42" s="328" t="s">
        <v>287</v>
      </c>
      <c r="L42" s="333" t="s">
        <v>287</v>
      </c>
    </row>
    <row r="43" spans="1:12" ht="31.5" x14ac:dyDescent="0.25">
      <c r="A43" s="260">
        <f t="shared" si="0"/>
        <v>510</v>
      </c>
      <c r="B43" s="259" t="s">
        <v>1211</v>
      </c>
      <c r="C43" s="612" t="s">
        <v>2415</v>
      </c>
      <c r="D43" s="261" t="s">
        <v>1210</v>
      </c>
      <c r="E43" s="260" t="s">
        <v>19</v>
      </c>
      <c r="F43" s="260">
        <v>1</v>
      </c>
      <c r="G43" s="264"/>
      <c r="H43" s="290" t="s">
        <v>288</v>
      </c>
      <c r="I43" s="332" t="s">
        <v>2544</v>
      </c>
      <c r="J43" s="631" t="s">
        <v>3400</v>
      </c>
      <c r="K43" s="328" t="s">
        <v>287</v>
      </c>
      <c r="L43" s="333" t="s">
        <v>287</v>
      </c>
    </row>
    <row r="44" spans="1:12" ht="31.5" customHeight="1" x14ac:dyDescent="0.25">
      <c r="A44" s="263">
        <f t="shared" si="0"/>
        <v>511</v>
      </c>
      <c r="B44" s="266" t="s">
        <v>1209</v>
      </c>
      <c r="C44" s="289" t="s">
        <v>1166</v>
      </c>
      <c r="D44" s="265" t="s">
        <v>1208</v>
      </c>
      <c r="E44" s="263" t="s">
        <v>163</v>
      </c>
      <c r="F44" s="263">
        <v>8</v>
      </c>
      <c r="G44" s="264"/>
      <c r="H44" s="290" t="s">
        <v>2132</v>
      </c>
      <c r="I44" s="332" t="s">
        <v>2544</v>
      </c>
      <c r="J44" s="631" t="s">
        <v>3400</v>
      </c>
      <c r="K44" s="328" t="s">
        <v>287</v>
      </c>
      <c r="L44" s="333" t="s">
        <v>287</v>
      </c>
    </row>
    <row r="45" spans="1:12" ht="47.25" x14ac:dyDescent="0.25">
      <c r="A45" s="260">
        <f t="shared" si="0"/>
        <v>512</v>
      </c>
      <c r="B45" s="259" t="s">
        <v>1207</v>
      </c>
      <c r="C45" s="289" t="s">
        <v>1163</v>
      </c>
      <c r="D45" s="261" t="s">
        <v>1206</v>
      </c>
      <c r="E45" s="260" t="s">
        <v>1</v>
      </c>
      <c r="F45" s="260">
        <v>4</v>
      </c>
      <c r="G45" s="264"/>
      <c r="H45" s="290" t="s">
        <v>2132</v>
      </c>
      <c r="I45" s="332" t="s">
        <v>2544</v>
      </c>
      <c r="J45" s="631" t="s">
        <v>3400</v>
      </c>
      <c r="K45" s="328" t="s">
        <v>287</v>
      </c>
      <c r="L45" s="333" t="s">
        <v>287</v>
      </c>
    </row>
    <row r="46" spans="1:12" ht="31.5" x14ac:dyDescent="0.25">
      <c r="A46" s="260">
        <f t="shared" si="0"/>
        <v>513</v>
      </c>
      <c r="B46" s="259" t="s">
        <v>1205</v>
      </c>
      <c r="C46" s="612" t="s">
        <v>2415</v>
      </c>
      <c r="D46" s="261" t="s">
        <v>1204</v>
      </c>
      <c r="E46" s="260" t="s">
        <v>19</v>
      </c>
      <c r="F46" s="260">
        <v>1</v>
      </c>
      <c r="G46" s="262"/>
      <c r="H46" s="290" t="s">
        <v>288</v>
      </c>
      <c r="I46" s="332" t="s">
        <v>2544</v>
      </c>
      <c r="J46" s="631" t="s">
        <v>3400</v>
      </c>
      <c r="K46" s="328" t="s">
        <v>287</v>
      </c>
      <c r="L46" s="333" t="s">
        <v>287</v>
      </c>
    </row>
    <row r="47" spans="1:12" ht="31.5" customHeight="1" x14ac:dyDescent="0.25">
      <c r="A47" s="263">
        <f t="shared" si="0"/>
        <v>514</v>
      </c>
      <c r="B47" s="266" t="s">
        <v>1203</v>
      </c>
      <c r="C47" s="289" t="s">
        <v>1166</v>
      </c>
      <c r="D47" s="265" t="s">
        <v>1202</v>
      </c>
      <c r="E47" s="263" t="s">
        <v>163</v>
      </c>
      <c r="F47" s="263">
        <v>8</v>
      </c>
      <c r="G47" s="262"/>
      <c r="H47" s="290" t="s">
        <v>2132</v>
      </c>
      <c r="I47" s="332" t="s">
        <v>2544</v>
      </c>
      <c r="J47" s="631" t="s">
        <v>3400</v>
      </c>
      <c r="K47" s="328" t="s">
        <v>287</v>
      </c>
      <c r="L47" s="333" t="s">
        <v>287</v>
      </c>
    </row>
    <row r="48" spans="1:12" ht="47.25" x14ac:dyDescent="0.25">
      <c r="A48" s="260">
        <f t="shared" si="0"/>
        <v>515</v>
      </c>
      <c r="B48" s="259" t="s">
        <v>1201</v>
      </c>
      <c r="C48" s="289" t="s">
        <v>1163</v>
      </c>
      <c r="D48" s="261" t="s">
        <v>1200</v>
      </c>
      <c r="E48" s="260" t="s">
        <v>1</v>
      </c>
      <c r="F48" s="260">
        <v>4</v>
      </c>
      <c r="G48" s="262"/>
      <c r="H48" s="290" t="s">
        <v>2132</v>
      </c>
      <c r="I48" s="332" t="s">
        <v>2544</v>
      </c>
      <c r="J48" s="631" t="s">
        <v>3400</v>
      </c>
      <c r="K48" s="328" t="s">
        <v>287</v>
      </c>
      <c r="L48" s="333" t="s">
        <v>287</v>
      </c>
    </row>
    <row r="49" spans="1:12" ht="31.5" x14ac:dyDescent="0.25">
      <c r="A49" s="260">
        <f t="shared" si="0"/>
        <v>516</v>
      </c>
      <c r="B49" s="259" t="s">
        <v>1199</v>
      </c>
      <c r="C49" s="612" t="s">
        <v>2415</v>
      </c>
      <c r="D49" s="261" t="s">
        <v>1198</v>
      </c>
      <c r="E49" s="260" t="s">
        <v>19</v>
      </c>
      <c r="F49" s="260">
        <v>1</v>
      </c>
      <c r="G49" s="262"/>
      <c r="H49" s="290" t="s">
        <v>288</v>
      </c>
      <c r="I49" s="332" t="s">
        <v>2544</v>
      </c>
      <c r="J49" s="631" t="s">
        <v>3400</v>
      </c>
      <c r="K49" s="328" t="s">
        <v>287</v>
      </c>
      <c r="L49" s="333" t="s">
        <v>287</v>
      </c>
    </row>
    <row r="50" spans="1:12" ht="31.5" customHeight="1" x14ac:dyDescent="0.25">
      <c r="A50" s="263">
        <f t="shared" si="0"/>
        <v>517</v>
      </c>
      <c r="B50" s="266" t="s">
        <v>1197</v>
      </c>
      <c r="C50" s="289" t="s">
        <v>1166</v>
      </c>
      <c r="D50" s="265" t="s">
        <v>1196</v>
      </c>
      <c r="E50" s="263" t="s">
        <v>163</v>
      </c>
      <c r="F50" s="263">
        <v>8</v>
      </c>
      <c r="G50" s="262"/>
      <c r="H50" s="290" t="s">
        <v>2132</v>
      </c>
      <c r="I50" s="332" t="s">
        <v>2544</v>
      </c>
      <c r="J50" s="578" t="s">
        <v>3400</v>
      </c>
      <c r="K50" s="328" t="s">
        <v>287</v>
      </c>
      <c r="L50" s="333" t="s">
        <v>287</v>
      </c>
    </row>
    <row r="51" spans="1:12" ht="47.25" x14ac:dyDescent="0.25">
      <c r="A51" s="260">
        <f t="shared" si="0"/>
        <v>518</v>
      </c>
      <c r="B51" s="259" t="s">
        <v>1195</v>
      </c>
      <c r="C51" s="289" t="s">
        <v>1163</v>
      </c>
      <c r="D51" s="261" t="s">
        <v>1194</v>
      </c>
      <c r="E51" s="260" t="s">
        <v>1</v>
      </c>
      <c r="F51" s="260">
        <v>4</v>
      </c>
      <c r="G51" s="262"/>
      <c r="H51" s="290" t="s">
        <v>2132</v>
      </c>
      <c r="I51" s="332" t="s">
        <v>2544</v>
      </c>
      <c r="J51" s="578" t="s">
        <v>3400</v>
      </c>
      <c r="K51" s="328" t="s">
        <v>287</v>
      </c>
      <c r="L51" s="333" t="s">
        <v>287</v>
      </c>
    </row>
    <row r="52" spans="1:12" ht="31.5" x14ac:dyDescent="0.25">
      <c r="A52" s="260">
        <f t="shared" si="0"/>
        <v>519</v>
      </c>
      <c r="B52" s="259" t="s">
        <v>1193</v>
      </c>
      <c r="C52" s="612" t="s">
        <v>2415</v>
      </c>
      <c r="D52" s="261" t="s">
        <v>1192</v>
      </c>
      <c r="E52" s="260" t="s">
        <v>19</v>
      </c>
      <c r="F52" s="260">
        <v>1</v>
      </c>
      <c r="G52" s="262"/>
      <c r="H52" s="290" t="s">
        <v>288</v>
      </c>
      <c r="I52" s="332" t="s">
        <v>2544</v>
      </c>
      <c r="J52" s="578" t="s">
        <v>3400</v>
      </c>
      <c r="K52" s="328" t="s">
        <v>287</v>
      </c>
      <c r="L52" s="333" t="s">
        <v>287</v>
      </c>
    </row>
    <row r="53" spans="1:12" ht="31.5" customHeight="1" x14ac:dyDescent="0.25">
      <c r="A53" s="263">
        <f t="shared" si="0"/>
        <v>520</v>
      </c>
      <c r="B53" s="266" t="s">
        <v>1191</v>
      </c>
      <c r="C53" s="289" t="s">
        <v>1166</v>
      </c>
      <c r="D53" s="265" t="s">
        <v>1190</v>
      </c>
      <c r="E53" s="263" t="s">
        <v>163</v>
      </c>
      <c r="F53" s="263">
        <v>8</v>
      </c>
      <c r="G53" s="262"/>
      <c r="H53" s="290" t="s">
        <v>2132</v>
      </c>
      <c r="I53" s="332" t="s">
        <v>2544</v>
      </c>
      <c r="J53" s="578" t="s">
        <v>3400</v>
      </c>
      <c r="K53" s="328" t="s">
        <v>287</v>
      </c>
      <c r="L53" s="333" t="s">
        <v>287</v>
      </c>
    </row>
    <row r="54" spans="1:12" ht="47.25" x14ac:dyDescent="0.25">
      <c r="A54" s="260">
        <f t="shared" si="0"/>
        <v>521</v>
      </c>
      <c r="B54" s="259" t="s">
        <v>1189</v>
      </c>
      <c r="C54" s="289" t="s">
        <v>1163</v>
      </c>
      <c r="D54" s="261" t="s">
        <v>1188</v>
      </c>
      <c r="E54" s="260" t="s">
        <v>1</v>
      </c>
      <c r="F54" s="260">
        <v>4</v>
      </c>
      <c r="G54" s="262"/>
      <c r="H54" s="290" t="s">
        <v>2132</v>
      </c>
      <c r="I54" s="332" t="s">
        <v>2544</v>
      </c>
      <c r="J54" s="578" t="s">
        <v>3400</v>
      </c>
      <c r="K54" s="328" t="s">
        <v>287</v>
      </c>
      <c r="L54" s="333" t="s">
        <v>287</v>
      </c>
    </row>
    <row r="55" spans="1:12" ht="31.5" x14ac:dyDescent="0.25">
      <c r="A55" s="260">
        <f t="shared" si="0"/>
        <v>522</v>
      </c>
      <c r="B55" s="259" t="s">
        <v>1187</v>
      </c>
      <c r="C55" s="612" t="s">
        <v>2415</v>
      </c>
      <c r="D55" s="261" t="s">
        <v>1186</v>
      </c>
      <c r="E55" s="260" t="s">
        <v>19</v>
      </c>
      <c r="F55" s="260">
        <v>1</v>
      </c>
      <c r="G55" s="262"/>
      <c r="H55" s="290" t="s">
        <v>288</v>
      </c>
      <c r="I55" s="332" t="s">
        <v>2544</v>
      </c>
      <c r="J55" s="578" t="s">
        <v>3400</v>
      </c>
      <c r="K55" s="328" t="s">
        <v>287</v>
      </c>
      <c r="L55" s="333" t="s">
        <v>287</v>
      </c>
    </row>
    <row r="56" spans="1:12" ht="31.5" customHeight="1" x14ac:dyDescent="0.25">
      <c r="A56" s="263">
        <f t="shared" si="0"/>
        <v>523</v>
      </c>
      <c r="B56" s="266" t="s">
        <v>1185</v>
      </c>
      <c r="C56" s="289" t="s">
        <v>1166</v>
      </c>
      <c r="D56" s="265" t="s">
        <v>1184</v>
      </c>
      <c r="E56" s="263" t="s">
        <v>163</v>
      </c>
      <c r="F56" s="263">
        <v>8</v>
      </c>
      <c r="G56" s="262"/>
      <c r="H56" s="290" t="s">
        <v>2132</v>
      </c>
      <c r="I56" s="332" t="s">
        <v>2544</v>
      </c>
      <c r="J56" s="578" t="s">
        <v>3400</v>
      </c>
      <c r="K56" s="328" t="s">
        <v>287</v>
      </c>
      <c r="L56" s="333" t="s">
        <v>287</v>
      </c>
    </row>
    <row r="57" spans="1:12" ht="47.25" x14ac:dyDescent="0.25">
      <c r="A57" s="260">
        <f t="shared" si="0"/>
        <v>524</v>
      </c>
      <c r="B57" s="259" t="s">
        <v>1183</v>
      </c>
      <c r="C57" s="289" t="s">
        <v>1163</v>
      </c>
      <c r="D57" s="261" t="s">
        <v>1182</v>
      </c>
      <c r="E57" s="260" t="s">
        <v>1</v>
      </c>
      <c r="F57" s="260">
        <v>4</v>
      </c>
      <c r="G57" s="262"/>
      <c r="H57" s="290" t="s">
        <v>2132</v>
      </c>
      <c r="I57" s="332" t="s">
        <v>2544</v>
      </c>
      <c r="J57" s="578" t="s">
        <v>3400</v>
      </c>
      <c r="K57" s="328" t="s">
        <v>287</v>
      </c>
      <c r="L57" s="333" t="s">
        <v>287</v>
      </c>
    </row>
    <row r="58" spans="1:12" ht="31.5" x14ac:dyDescent="0.25">
      <c r="A58" s="260">
        <f t="shared" si="0"/>
        <v>525</v>
      </c>
      <c r="B58" s="259" t="s">
        <v>1181</v>
      </c>
      <c r="C58" s="612" t="s">
        <v>2415</v>
      </c>
      <c r="D58" s="261" t="s">
        <v>1180</v>
      </c>
      <c r="E58" s="260" t="s">
        <v>19</v>
      </c>
      <c r="F58" s="260">
        <v>1</v>
      </c>
      <c r="G58" s="262"/>
      <c r="H58" s="290" t="s">
        <v>288</v>
      </c>
      <c r="I58" s="332" t="s">
        <v>2544</v>
      </c>
      <c r="J58" s="578" t="s">
        <v>3400</v>
      </c>
      <c r="K58" s="328" t="s">
        <v>287</v>
      </c>
      <c r="L58" s="333" t="s">
        <v>287</v>
      </c>
    </row>
    <row r="59" spans="1:12" ht="31.5" customHeight="1" x14ac:dyDescent="0.25">
      <c r="A59" s="263">
        <f t="shared" si="0"/>
        <v>526</v>
      </c>
      <c r="B59" s="266" t="s">
        <v>1179</v>
      </c>
      <c r="C59" s="289" t="s">
        <v>1166</v>
      </c>
      <c r="D59" s="265" t="s">
        <v>1178</v>
      </c>
      <c r="E59" s="263" t="s">
        <v>163</v>
      </c>
      <c r="F59" s="263">
        <v>8</v>
      </c>
      <c r="G59" s="262"/>
      <c r="H59" s="290" t="s">
        <v>2132</v>
      </c>
      <c r="I59" s="332" t="s">
        <v>2544</v>
      </c>
      <c r="J59" s="578" t="s">
        <v>3400</v>
      </c>
      <c r="K59" s="328" t="s">
        <v>287</v>
      </c>
      <c r="L59" s="333" t="s">
        <v>287</v>
      </c>
    </row>
    <row r="60" spans="1:12" ht="47.25" x14ac:dyDescent="0.25">
      <c r="A60" s="260">
        <f t="shared" si="0"/>
        <v>527</v>
      </c>
      <c r="B60" s="259" t="s">
        <v>1177</v>
      </c>
      <c r="C60" s="289" t="s">
        <v>1163</v>
      </c>
      <c r="D60" s="261" t="s">
        <v>1176</v>
      </c>
      <c r="E60" s="260" t="s">
        <v>1</v>
      </c>
      <c r="F60" s="260">
        <v>4</v>
      </c>
      <c r="G60" s="262"/>
      <c r="H60" s="290" t="s">
        <v>2132</v>
      </c>
      <c r="I60" s="332" t="s">
        <v>2544</v>
      </c>
      <c r="J60" s="578" t="s">
        <v>3400</v>
      </c>
      <c r="K60" s="328" t="s">
        <v>287</v>
      </c>
      <c r="L60" s="333" t="s">
        <v>287</v>
      </c>
    </row>
    <row r="61" spans="1:12" ht="31.5" x14ac:dyDescent="0.25">
      <c r="A61" s="260">
        <f t="shared" si="0"/>
        <v>528</v>
      </c>
      <c r="B61" s="259" t="s">
        <v>1175</v>
      </c>
      <c r="C61" s="612" t="s">
        <v>2415</v>
      </c>
      <c r="D61" s="261" t="s">
        <v>1174</v>
      </c>
      <c r="E61" s="260" t="s">
        <v>19</v>
      </c>
      <c r="F61" s="260">
        <v>1</v>
      </c>
      <c r="G61" s="262"/>
      <c r="H61" s="290" t="s">
        <v>288</v>
      </c>
      <c r="I61" s="332" t="s">
        <v>2544</v>
      </c>
      <c r="J61" s="578" t="s">
        <v>3400</v>
      </c>
      <c r="K61" s="328" t="s">
        <v>287</v>
      </c>
      <c r="L61" s="333" t="s">
        <v>287</v>
      </c>
    </row>
    <row r="62" spans="1:12" ht="31.5" customHeight="1" x14ac:dyDescent="0.25">
      <c r="A62" s="263">
        <f t="shared" si="0"/>
        <v>529</v>
      </c>
      <c r="B62" s="266" t="s">
        <v>1173</v>
      </c>
      <c r="C62" s="289" t="s">
        <v>1166</v>
      </c>
      <c r="D62" s="265" t="s">
        <v>1172</v>
      </c>
      <c r="E62" s="263" t="s">
        <v>163</v>
      </c>
      <c r="F62" s="263">
        <v>8</v>
      </c>
      <c r="G62" s="262"/>
      <c r="H62" s="290" t="s">
        <v>2132</v>
      </c>
      <c r="I62" s="332" t="s">
        <v>2544</v>
      </c>
      <c r="J62" s="578" t="s">
        <v>3400</v>
      </c>
      <c r="K62" s="328" t="s">
        <v>287</v>
      </c>
      <c r="L62" s="333" t="s">
        <v>287</v>
      </c>
    </row>
    <row r="63" spans="1:12" ht="47.25" x14ac:dyDescent="0.25">
      <c r="A63" s="260">
        <f t="shared" si="0"/>
        <v>530</v>
      </c>
      <c r="B63" s="259" t="s">
        <v>1171</v>
      </c>
      <c r="C63" s="289" t="s">
        <v>1163</v>
      </c>
      <c r="D63" s="261" t="s">
        <v>1170</v>
      </c>
      <c r="E63" s="260" t="s">
        <v>1</v>
      </c>
      <c r="F63" s="260">
        <v>4</v>
      </c>
      <c r="G63" s="262"/>
      <c r="H63" s="290" t="s">
        <v>2132</v>
      </c>
      <c r="I63" s="332" t="s">
        <v>2544</v>
      </c>
      <c r="J63" s="578" t="s">
        <v>3400</v>
      </c>
      <c r="K63" s="328" t="s">
        <v>287</v>
      </c>
      <c r="L63" s="333" t="s">
        <v>287</v>
      </c>
    </row>
    <row r="64" spans="1:12" ht="31.5" x14ac:dyDescent="0.25">
      <c r="A64" s="260">
        <f t="shared" si="0"/>
        <v>531</v>
      </c>
      <c r="B64" s="259" t="s">
        <v>1169</v>
      </c>
      <c r="C64" s="612" t="s">
        <v>2415</v>
      </c>
      <c r="D64" s="261" t="s">
        <v>1168</v>
      </c>
      <c r="E64" s="260" t="s">
        <v>19</v>
      </c>
      <c r="F64" s="260">
        <v>1</v>
      </c>
      <c r="G64" s="262"/>
      <c r="H64" s="290" t="s">
        <v>288</v>
      </c>
      <c r="I64" s="332" t="s">
        <v>2544</v>
      </c>
      <c r="J64" s="578" t="s">
        <v>3400</v>
      </c>
      <c r="K64" s="328" t="s">
        <v>287</v>
      </c>
      <c r="L64" s="333" t="s">
        <v>287</v>
      </c>
    </row>
    <row r="65" spans="1:12" ht="31.5" customHeight="1" x14ac:dyDescent="0.25">
      <c r="A65" s="263">
        <f t="shared" si="0"/>
        <v>532</v>
      </c>
      <c r="B65" s="266" t="s">
        <v>1167</v>
      </c>
      <c r="C65" s="289" t="s">
        <v>1166</v>
      </c>
      <c r="D65" s="265" t="s">
        <v>1165</v>
      </c>
      <c r="E65" s="263" t="s">
        <v>163</v>
      </c>
      <c r="F65" s="263">
        <v>8</v>
      </c>
      <c r="G65" s="262"/>
      <c r="H65" s="290" t="s">
        <v>2132</v>
      </c>
      <c r="I65" s="332" t="s">
        <v>2544</v>
      </c>
      <c r="J65" s="323" t="s">
        <v>3100</v>
      </c>
      <c r="K65" s="328" t="s">
        <v>287</v>
      </c>
      <c r="L65" s="333" t="s">
        <v>287</v>
      </c>
    </row>
    <row r="66" spans="1:12" ht="47.25" x14ac:dyDescent="0.25">
      <c r="A66" s="260">
        <f t="shared" si="0"/>
        <v>533</v>
      </c>
      <c r="B66" s="259" t="s">
        <v>1164</v>
      </c>
      <c r="C66" s="289" t="s">
        <v>1163</v>
      </c>
      <c r="D66" s="261" t="s">
        <v>1162</v>
      </c>
      <c r="E66" s="260" t="s">
        <v>1</v>
      </c>
      <c r="F66" s="260">
        <v>4</v>
      </c>
      <c r="G66" s="262"/>
      <c r="H66" s="305" t="s">
        <v>2132</v>
      </c>
      <c r="I66" s="332" t="s">
        <v>2544</v>
      </c>
      <c r="J66" s="334" t="s">
        <v>3400</v>
      </c>
      <c r="K66" s="330" t="s">
        <v>287</v>
      </c>
      <c r="L66" s="335" t="s">
        <v>287</v>
      </c>
    </row>
    <row r="67" spans="1:12" x14ac:dyDescent="0.25">
      <c r="C67" s="619"/>
    </row>
    <row r="68" spans="1:12" x14ac:dyDescent="0.25">
      <c r="C68" s="619"/>
    </row>
  </sheetData>
  <mergeCells count="117">
    <mergeCell ref="K19:K22"/>
    <mergeCell ref="K27:K31"/>
    <mergeCell ref="L32:L35"/>
    <mergeCell ref="H36:H39"/>
    <mergeCell ref="J36:J39"/>
    <mergeCell ref="L36:L39"/>
    <mergeCell ref="K36:K39"/>
    <mergeCell ref="H19:H22"/>
    <mergeCell ref="J19:J22"/>
    <mergeCell ref="L19:L22"/>
    <mergeCell ref="A23:L23"/>
    <mergeCell ref="A24:L24"/>
    <mergeCell ref="A25:L25"/>
    <mergeCell ref="B27:B31"/>
    <mergeCell ref="G32:G35"/>
    <mergeCell ref="A27:A31"/>
    <mergeCell ref="D27:D31"/>
    <mergeCell ref="E27:E31"/>
    <mergeCell ref="F27:F31"/>
    <mergeCell ref="G27:G31"/>
    <mergeCell ref="K32:K35"/>
    <mergeCell ref="H32:H35"/>
    <mergeCell ref="J32:J35"/>
    <mergeCell ref="H27:H31"/>
    <mergeCell ref="L13:L14"/>
    <mergeCell ref="H15:H16"/>
    <mergeCell ref="J15:J16"/>
    <mergeCell ref="L15:L16"/>
    <mergeCell ref="H17:H18"/>
    <mergeCell ref="J17:J18"/>
    <mergeCell ref="L17:L18"/>
    <mergeCell ref="K13:K14"/>
    <mergeCell ref="K15:K16"/>
    <mergeCell ref="K17:K18"/>
    <mergeCell ref="I15:I16"/>
    <mergeCell ref="I17:I18"/>
    <mergeCell ref="A5:C5"/>
    <mergeCell ref="D5:G5"/>
    <mergeCell ref="A7:A8"/>
    <mergeCell ref="B7:B8"/>
    <mergeCell ref="D7:D8"/>
    <mergeCell ref="E7:E8"/>
    <mergeCell ref="F7:F8"/>
    <mergeCell ref="H13:H14"/>
    <mergeCell ref="J13:J14"/>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F36:F39"/>
    <mergeCell ref="G36:G39"/>
    <mergeCell ref="F17:F18"/>
    <mergeCell ref="G17:G18"/>
    <mergeCell ref="B19:B22"/>
    <mergeCell ref="A19:A22"/>
    <mergeCell ref="D19:D22"/>
    <mergeCell ref="E19:E22"/>
    <mergeCell ref="F19:F22"/>
    <mergeCell ref="G19:G22"/>
    <mergeCell ref="A36:A39"/>
    <mergeCell ref="B36:B39"/>
    <mergeCell ref="D36:D39"/>
    <mergeCell ref="E36:E39"/>
    <mergeCell ref="A32:A35"/>
    <mergeCell ref="B32:B35"/>
    <mergeCell ref="D32:D35"/>
    <mergeCell ref="A26:L26"/>
    <mergeCell ref="I19:I22"/>
    <mergeCell ref="I27:I31"/>
    <mergeCell ref="I32:I35"/>
    <mergeCell ref="I36:I39"/>
    <mergeCell ref="L27:L31"/>
    <mergeCell ref="A11:A12"/>
    <mergeCell ref="B11:B12"/>
    <mergeCell ref="D11:D12"/>
    <mergeCell ref="E11:E12"/>
    <mergeCell ref="F11:F12"/>
    <mergeCell ref="G11:G12"/>
    <mergeCell ref="G7:G8"/>
    <mergeCell ref="A9:A10"/>
    <mergeCell ref="B9:B10"/>
    <mergeCell ref="D9:D10"/>
    <mergeCell ref="E9:E10"/>
    <mergeCell ref="F9:F10"/>
    <mergeCell ref="G9:G10"/>
    <mergeCell ref="J27:J31"/>
    <mergeCell ref="I13:I14"/>
    <mergeCell ref="E32:E35"/>
    <mergeCell ref="A17:A18"/>
    <mergeCell ref="B17:B18"/>
    <mergeCell ref="D17:D18"/>
    <mergeCell ref="E17:E18"/>
    <mergeCell ref="F32:F35"/>
    <mergeCell ref="A15:A16"/>
    <mergeCell ref="B15:B16"/>
    <mergeCell ref="D15:D16"/>
    <mergeCell ref="E15:E16"/>
    <mergeCell ref="F15:F16"/>
    <mergeCell ref="G15:G16"/>
    <mergeCell ref="A13:A14"/>
    <mergeCell ref="B13:B14"/>
    <mergeCell ref="D13:D14"/>
    <mergeCell ref="E13:E14"/>
    <mergeCell ref="F13:F14"/>
    <mergeCell ref="G13:G14"/>
  </mergeCells>
  <dataValidations count="1">
    <dataValidation type="list" allowBlank="1" showInputMessage="1" showErrorMessage="1" sqref="I7:I22 I27:I66" xr:uid="{00000000-0002-0000-0400-000000000000}">
      <formula1>"New or Revised Edit - In Production,New or Revised Edit - In Development,Existing Edit,N/A"</formula1>
    </dataValidation>
  </dataValidations>
  <pageMargins left="0.7" right="0.7" top="0.75" bottom="0.75" header="0.3" footer="0.3"/>
  <pageSetup scale="39" orientation="landscape" r:id="rId1"/>
  <rowBreaks count="2" manualBreakCount="2">
    <brk id="39" max="9" man="1"/>
    <brk id="6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C268"/>
  <sheetViews>
    <sheetView topLeftCell="A214" workbookViewId="0">
      <selection activeCell="A234" sqref="A234:XFD234"/>
    </sheetView>
  </sheetViews>
  <sheetFormatPr defaultColWidth="9.140625" defaultRowHeight="15" x14ac:dyDescent="0.25"/>
  <cols>
    <col min="1" max="1" width="13.140625" style="93" bestFit="1" customWidth="1"/>
    <col min="2" max="2" width="47.5703125" style="92" customWidth="1"/>
    <col min="3" max="16384" width="9.140625" style="92"/>
  </cols>
  <sheetData>
    <row r="1" spans="1:3" ht="21" x14ac:dyDescent="0.35">
      <c r="A1" s="214" t="s">
        <v>2295</v>
      </c>
      <c r="B1" s="212"/>
      <c r="C1" s="318" t="str">
        <f>'Record Type 1'!D1</f>
        <v>Text in RED indicate new items from prior fiscal year</v>
      </c>
    </row>
    <row r="2" spans="1:3" x14ac:dyDescent="0.25">
      <c r="A2" s="96" t="s">
        <v>2215</v>
      </c>
      <c r="B2" s="96" t="s">
        <v>198</v>
      </c>
    </row>
    <row r="3" spans="1:3" ht="15.75" x14ac:dyDescent="0.25">
      <c r="A3" s="95">
        <v>10</v>
      </c>
      <c r="B3" s="94" t="s">
        <v>1539</v>
      </c>
    </row>
    <row r="4" spans="1:3" ht="15.75" x14ac:dyDescent="0.25">
      <c r="A4" s="95">
        <v>20</v>
      </c>
      <c r="B4" s="94" t="s">
        <v>1538</v>
      </c>
    </row>
    <row r="5" spans="1:3" ht="15.75" x14ac:dyDescent="0.25">
      <c r="A5" s="95">
        <v>30</v>
      </c>
      <c r="B5" s="94" t="s">
        <v>1537</v>
      </c>
    </row>
    <row r="6" spans="1:3" ht="15.75" x14ac:dyDescent="0.25">
      <c r="A6" s="95">
        <v>40</v>
      </c>
      <c r="B6" s="94" t="s">
        <v>1536</v>
      </c>
    </row>
    <row r="7" spans="1:3" ht="15.75" x14ac:dyDescent="0.25">
      <c r="A7" s="95">
        <v>50</v>
      </c>
      <c r="B7" s="94" t="s">
        <v>1535</v>
      </c>
    </row>
    <row r="8" spans="1:3" ht="15.75" x14ac:dyDescent="0.25">
      <c r="A8" s="95">
        <v>60</v>
      </c>
      <c r="B8" s="94" t="s">
        <v>1534</v>
      </c>
    </row>
    <row r="9" spans="1:3" ht="15.75" x14ac:dyDescent="0.25">
      <c r="A9" s="95">
        <v>70</v>
      </c>
      <c r="B9" s="94" t="s">
        <v>1533</v>
      </c>
    </row>
    <row r="10" spans="1:3" ht="15.75" x14ac:dyDescent="0.25">
      <c r="A10" s="95">
        <v>80</v>
      </c>
      <c r="B10" s="94" t="s">
        <v>1532</v>
      </c>
    </row>
    <row r="11" spans="1:3" ht="15.75" x14ac:dyDescent="0.25">
      <c r="A11" s="95">
        <v>90</v>
      </c>
      <c r="B11" s="94" t="s">
        <v>1531</v>
      </c>
    </row>
    <row r="12" spans="1:3" ht="15.75" x14ac:dyDescent="0.25">
      <c r="A12" s="95">
        <v>100</v>
      </c>
      <c r="B12" s="94" t="s">
        <v>1530</v>
      </c>
    </row>
    <row r="13" spans="1:3" ht="15.75" x14ac:dyDescent="0.25">
      <c r="A13" s="95">
        <v>110</v>
      </c>
      <c r="B13" s="94" t="s">
        <v>1529</v>
      </c>
    </row>
    <row r="14" spans="1:3" ht="15.75" x14ac:dyDescent="0.25">
      <c r="A14" s="95">
        <v>120</v>
      </c>
      <c r="B14" s="94" t="s">
        <v>1528</v>
      </c>
    </row>
    <row r="15" spans="1:3" ht="15.75" x14ac:dyDescent="0.25">
      <c r="A15" s="95">
        <v>130</v>
      </c>
      <c r="B15" s="94" t="s">
        <v>1527</v>
      </c>
    </row>
    <row r="16" spans="1:3" ht="15.75" x14ac:dyDescent="0.25">
      <c r="A16" s="95">
        <v>140</v>
      </c>
      <c r="B16" s="94" t="s">
        <v>1526</v>
      </c>
    </row>
    <row r="17" spans="1:2" ht="15.75" x14ac:dyDescent="0.25">
      <c r="A17" s="95">
        <v>150</v>
      </c>
      <c r="B17" s="94" t="s">
        <v>1525</v>
      </c>
    </row>
    <row r="18" spans="1:2" ht="15.75" x14ac:dyDescent="0.25">
      <c r="A18" s="95">
        <v>160</v>
      </c>
      <c r="B18" s="94" t="s">
        <v>1524</v>
      </c>
    </row>
    <row r="19" spans="1:2" ht="15.75" x14ac:dyDescent="0.25">
      <c r="A19" s="95">
        <v>170</v>
      </c>
      <c r="B19" s="94" t="s">
        <v>1523</v>
      </c>
    </row>
    <row r="20" spans="1:2" ht="15.75" x14ac:dyDescent="0.25">
      <c r="A20" s="95">
        <v>180</v>
      </c>
      <c r="B20" s="94" t="s">
        <v>1522</v>
      </c>
    </row>
    <row r="21" spans="1:2" ht="15.75" x14ac:dyDescent="0.25">
      <c r="A21" s="95">
        <v>190</v>
      </c>
      <c r="B21" s="94" t="s">
        <v>1521</v>
      </c>
    </row>
    <row r="22" spans="1:2" ht="15.75" x14ac:dyDescent="0.25">
      <c r="A22" s="95">
        <v>200</v>
      </c>
      <c r="B22" s="94" t="s">
        <v>1520</v>
      </c>
    </row>
    <row r="23" spans="1:2" ht="15.75" x14ac:dyDescent="0.25">
      <c r="A23" s="95">
        <v>210</v>
      </c>
      <c r="B23" s="94" t="s">
        <v>1519</v>
      </c>
    </row>
    <row r="24" spans="1:2" ht="15.75" x14ac:dyDescent="0.25">
      <c r="A24" s="95">
        <v>220</v>
      </c>
      <c r="B24" s="94" t="s">
        <v>1518</v>
      </c>
    </row>
    <row r="25" spans="1:2" ht="15.75" x14ac:dyDescent="0.25">
      <c r="A25" s="95">
        <v>230</v>
      </c>
      <c r="B25" s="94" t="s">
        <v>1517</v>
      </c>
    </row>
    <row r="26" spans="1:2" ht="15.75" x14ac:dyDescent="0.25">
      <c r="A26" s="95">
        <v>240</v>
      </c>
      <c r="B26" s="94" t="s">
        <v>1516</v>
      </c>
    </row>
    <row r="27" spans="1:2" ht="15.75" x14ac:dyDescent="0.25">
      <c r="A27" s="95">
        <v>250</v>
      </c>
      <c r="B27" s="94" t="s">
        <v>1515</v>
      </c>
    </row>
    <row r="28" spans="1:2" ht="15.75" x14ac:dyDescent="0.25">
      <c r="A28" s="95">
        <v>260</v>
      </c>
      <c r="B28" s="94" t="s">
        <v>1514</v>
      </c>
    </row>
    <row r="29" spans="1:2" ht="15.75" x14ac:dyDescent="0.25">
      <c r="A29" s="95">
        <v>270</v>
      </c>
      <c r="B29" s="94" t="s">
        <v>1513</v>
      </c>
    </row>
    <row r="30" spans="1:2" ht="15.75" x14ac:dyDescent="0.25">
      <c r="A30" s="95">
        <v>280</v>
      </c>
      <c r="B30" s="94" t="s">
        <v>1512</v>
      </c>
    </row>
    <row r="31" spans="1:2" ht="15.75" x14ac:dyDescent="0.25">
      <c r="A31" s="95">
        <v>290</v>
      </c>
      <c r="B31" s="94" t="s">
        <v>1511</v>
      </c>
    </row>
    <row r="32" spans="1:2" ht="15.75" x14ac:dyDescent="0.25">
      <c r="A32" s="95">
        <v>300</v>
      </c>
      <c r="B32" s="94" t="s">
        <v>1510</v>
      </c>
    </row>
    <row r="33" spans="1:2" ht="15.75" x14ac:dyDescent="0.25">
      <c r="A33" s="95">
        <v>310</v>
      </c>
      <c r="B33" s="94" t="s">
        <v>1509</v>
      </c>
    </row>
    <row r="34" spans="1:2" ht="15.75" x14ac:dyDescent="0.25">
      <c r="A34" s="95">
        <v>320</v>
      </c>
      <c r="B34" s="94" t="s">
        <v>1508</v>
      </c>
    </row>
    <row r="35" spans="1:2" ht="15.75" x14ac:dyDescent="0.25">
      <c r="A35" s="95">
        <v>330</v>
      </c>
      <c r="B35" s="94" t="s">
        <v>1507</v>
      </c>
    </row>
    <row r="36" spans="1:2" ht="15.75" x14ac:dyDescent="0.25">
      <c r="A36" s="95">
        <v>340</v>
      </c>
      <c r="B36" s="94" t="s">
        <v>1506</v>
      </c>
    </row>
    <row r="37" spans="1:2" ht="15.75" x14ac:dyDescent="0.25">
      <c r="A37" s="95">
        <v>350</v>
      </c>
      <c r="B37" s="94" t="s">
        <v>1505</v>
      </c>
    </row>
    <row r="38" spans="1:2" ht="15.75" x14ac:dyDescent="0.25">
      <c r="A38" s="95">
        <v>360</v>
      </c>
      <c r="B38" s="94" t="s">
        <v>1504</v>
      </c>
    </row>
    <row r="39" spans="1:2" ht="15.75" x14ac:dyDescent="0.25">
      <c r="A39" s="95">
        <v>370</v>
      </c>
      <c r="B39" s="94" t="s">
        <v>1503</v>
      </c>
    </row>
    <row r="40" spans="1:2" ht="15.75" x14ac:dyDescent="0.25">
      <c r="A40" s="95">
        <v>380</v>
      </c>
      <c r="B40" s="94" t="s">
        <v>1502</v>
      </c>
    </row>
    <row r="41" spans="1:2" ht="15.75" x14ac:dyDescent="0.25">
      <c r="A41" s="95">
        <v>390</v>
      </c>
      <c r="B41" s="94" t="s">
        <v>1501</v>
      </c>
    </row>
    <row r="42" spans="1:2" ht="15.75" x14ac:dyDescent="0.25">
      <c r="A42" s="95">
        <v>400</v>
      </c>
      <c r="B42" s="94" t="s">
        <v>1500</v>
      </c>
    </row>
    <row r="43" spans="1:2" ht="15.75" x14ac:dyDescent="0.25">
      <c r="A43" s="95">
        <v>410</v>
      </c>
      <c r="B43" s="94" t="s">
        <v>1499</v>
      </c>
    </row>
    <row r="44" spans="1:2" ht="15.75" x14ac:dyDescent="0.25">
      <c r="A44" s="95">
        <v>420</v>
      </c>
      <c r="B44" s="94" t="s">
        <v>1498</v>
      </c>
    </row>
    <row r="45" spans="1:2" ht="15.75" x14ac:dyDescent="0.25">
      <c r="A45" s="95">
        <v>430</v>
      </c>
      <c r="B45" s="94" t="s">
        <v>1497</v>
      </c>
    </row>
    <row r="46" spans="1:2" ht="15.75" x14ac:dyDescent="0.25">
      <c r="A46" s="95">
        <v>440</v>
      </c>
      <c r="B46" s="94" t="s">
        <v>1496</v>
      </c>
    </row>
    <row r="47" spans="1:2" ht="15.75" x14ac:dyDescent="0.25">
      <c r="A47" s="95">
        <v>450</v>
      </c>
      <c r="B47" s="94" t="s">
        <v>1495</v>
      </c>
    </row>
    <row r="48" spans="1:2" ht="15.75" x14ac:dyDescent="0.25">
      <c r="A48" s="95">
        <v>460</v>
      </c>
      <c r="B48" s="94" t="s">
        <v>1494</v>
      </c>
    </row>
    <row r="49" spans="1:2" ht="15.75" x14ac:dyDescent="0.25">
      <c r="A49" s="95">
        <v>470</v>
      </c>
      <c r="B49" s="94" t="s">
        <v>1493</v>
      </c>
    </row>
    <row r="50" spans="1:2" ht="15.75" x14ac:dyDescent="0.25">
      <c r="A50" s="95">
        <v>480</v>
      </c>
      <c r="B50" s="94" t="s">
        <v>1492</v>
      </c>
    </row>
    <row r="51" spans="1:2" ht="15.75" x14ac:dyDescent="0.25">
      <c r="A51" s="95">
        <v>490</v>
      </c>
      <c r="B51" s="94" t="s">
        <v>1491</v>
      </c>
    </row>
    <row r="52" spans="1:2" ht="15.75" x14ac:dyDescent="0.25">
      <c r="A52" s="95">
        <v>500</v>
      </c>
      <c r="B52" s="94" t="s">
        <v>1490</v>
      </c>
    </row>
    <row r="53" spans="1:2" ht="15.75" x14ac:dyDescent="0.25">
      <c r="A53" s="95">
        <v>510</v>
      </c>
      <c r="B53" s="94" t="s">
        <v>1489</v>
      </c>
    </row>
    <row r="54" spans="1:2" ht="15.75" x14ac:dyDescent="0.25">
      <c r="A54" s="95">
        <v>520</v>
      </c>
      <c r="B54" s="94" t="s">
        <v>1488</v>
      </c>
    </row>
    <row r="55" spans="1:2" ht="15.75" x14ac:dyDescent="0.25">
      <c r="A55" s="95">
        <v>530</v>
      </c>
      <c r="B55" s="94" t="s">
        <v>1487</v>
      </c>
    </row>
    <row r="56" spans="1:2" ht="15.75" x14ac:dyDescent="0.25">
      <c r="A56" s="95">
        <v>540</v>
      </c>
      <c r="B56" s="94" t="s">
        <v>1486</v>
      </c>
    </row>
    <row r="57" spans="1:2" ht="15.75" x14ac:dyDescent="0.25">
      <c r="A57" s="95">
        <v>550</v>
      </c>
      <c r="B57" s="94" t="s">
        <v>1485</v>
      </c>
    </row>
    <row r="58" spans="1:2" ht="15.75" x14ac:dyDescent="0.25">
      <c r="A58" s="95">
        <v>560</v>
      </c>
      <c r="B58" s="94" t="s">
        <v>1484</v>
      </c>
    </row>
    <row r="59" spans="1:2" ht="15.75" x14ac:dyDescent="0.25">
      <c r="A59" s="95">
        <v>570</v>
      </c>
      <c r="B59" s="94" t="s">
        <v>1483</v>
      </c>
    </row>
    <row r="60" spans="1:2" ht="15.75" x14ac:dyDescent="0.25">
      <c r="A60" s="95">
        <v>580</v>
      </c>
      <c r="B60" s="94" t="s">
        <v>1482</v>
      </c>
    </row>
    <row r="61" spans="1:2" ht="15.75" x14ac:dyDescent="0.25">
      <c r="A61" s="95">
        <v>590</v>
      </c>
      <c r="B61" s="94" t="s">
        <v>1481</v>
      </c>
    </row>
    <row r="62" spans="1:2" ht="15.75" x14ac:dyDescent="0.25">
      <c r="A62" s="95">
        <v>600</v>
      </c>
      <c r="B62" s="94" t="s">
        <v>1480</v>
      </c>
    </row>
    <row r="63" spans="1:2" ht="15.75" x14ac:dyDescent="0.25">
      <c r="A63" s="95">
        <v>610</v>
      </c>
      <c r="B63" s="94" t="s">
        <v>1479</v>
      </c>
    </row>
    <row r="64" spans="1:2" ht="15.75" x14ac:dyDescent="0.25">
      <c r="A64" s="95">
        <v>620</v>
      </c>
      <c r="B64" s="94" t="s">
        <v>1478</v>
      </c>
    </row>
    <row r="65" spans="1:2" ht="15.75" x14ac:dyDescent="0.25">
      <c r="A65" s="95">
        <v>630</v>
      </c>
      <c r="B65" s="94" t="s">
        <v>1477</v>
      </c>
    </row>
    <row r="66" spans="1:2" ht="15.75" x14ac:dyDescent="0.25">
      <c r="A66" s="95">
        <v>640</v>
      </c>
      <c r="B66" s="94" t="s">
        <v>1476</v>
      </c>
    </row>
    <row r="67" spans="1:2" ht="15.75" x14ac:dyDescent="0.25">
      <c r="A67" s="95">
        <v>650</v>
      </c>
      <c r="B67" s="94" t="s">
        <v>1475</v>
      </c>
    </row>
    <row r="68" spans="1:2" ht="15.75" x14ac:dyDescent="0.25">
      <c r="A68" s="95">
        <v>660</v>
      </c>
      <c r="B68" s="94" t="s">
        <v>1474</v>
      </c>
    </row>
    <row r="69" spans="1:2" ht="15.75" x14ac:dyDescent="0.25">
      <c r="A69" s="95">
        <v>670</v>
      </c>
      <c r="B69" s="94" t="s">
        <v>1473</v>
      </c>
    </row>
    <row r="70" spans="1:2" ht="15.75" x14ac:dyDescent="0.25">
      <c r="A70" s="95">
        <v>680</v>
      </c>
      <c r="B70" s="94" t="s">
        <v>1472</v>
      </c>
    </row>
    <row r="71" spans="1:2" ht="15.75" x14ac:dyDescent="0.25">
      <c r="A71" s="95">
        <v>690</v>
      </c>
      <c r="B71" s="94" t="s">
        <v>1471</v>
      </c>
    </row>
    <row r="72" spans="1:2" ht="15.75" x14ac:dyDescent="0.25">
      <c r="A72" s="95">
        <v>700</v>
      </c>
      <c r="B72" s="94" t="s">
        <v>1470</v>
      </c>
    </row>
    <row r="73" spans="1:2" ht="15.75" x14ac:dyDescent="0.25">
      <c r="A73" s="95">
        <v>710</v>
      </c>
      <c r="B73" s="94" t="s">
        <v>1469</v>
      </c>
    </row>
    <row r="74" spans="1:2" ht="15.75" x14ac:dyDescent="0.25">
      <c r="A74" s="95">
        <v>720</v>
      </c>
      <c r="B74" s="94" t="s">
        <v>1468</v>
      </c>
    </row>
    <row r="75" spans="1:2" ht="15.75" x14ac:dyDescent="0.25">
      <c r="A75" s="95">
        <v>730</v>
      </c>
      <c r="B75" s="94" t="s">
        <v>1467</v>
      </c>
    </row>
    <row r="76" spans="1:2" ht="15.75" x14ac:dyDescent="0.25">
      <c r="A76" s="95">
        <v>740</v>
      </c>
      <c r="B76" s="94" t="s">
        <v>1466</v>
      </c>
    </row>
    <row r="77" spans="1:2" ht="15.75" x14ac:dyDescent="0.25">
      <c r="A77" s="95">
        <v>750</v>
      </c>
      <c r="B77" s="94" t="s">
        <v>1465</v>
      </c>
    </row>
    <row r="78" spans="1:2" ht="15.75" x14ac:dyDescent="0.25">
      <c r="A78" s="95">
        <v>760</v>
      </c>
      <c r="B78" s="94" t="s">
        <v>1464</v>
      </c>
    </row>
    <row r="79" spans="1:2" ht="15.75" x14ac:dyDescent="0.25">
      <c r="A79" s="95">
        <v>770</v>
      </c>
      <c r="B79" s="94" t="s">
        <v>1463</v>
      </c>
    </row>
    <row r="80" spans="1:2" ht="15.75" x14ac:dyDescent="0.25">
      <c r="A80" s="95">
        <v>780</v>
      </c>
      <c r="B80" s="94" t="s">
        <v>1462</v>
      </c>
    </row>
    <row r="81" spans="1:2" ht="15.75" x14ac:dyDescent="0.25">
      <c r="A81" s="95">
        <v>790</v>
      </c>
      <c r="B81" s="94" t="s">
        <v>1461</v>
      </c>
    </row>
    <row r="82" spans="1:2" ht="15.75" x14ac:dyDescent="0.25">
      <c r="A82" s="95">
        <v>800</v>
      </c>
      <c r="B82" s="94" t="s">
        <v>1460</v>
      </c>
    </row>
    <row r="83" spans="1:2" ht="15.75" x14ac:dyDescent="0.25">
      <c r="A83" s="95">
        <v>810</v>
      </c>
      <c r="B83" s="94" t="s">
        <v>1459</v>
      </c>
    </row>
    <row r="84" spans="1:2" ht="15.75" x14ac:dyDescent="0.25">
      <c r="A84" s="95">
        <v>820</v>
      </c>
      <c r="B84" s="94" t="s">
        <v>1458</v>
      </c>
    </row>
    <row r="85" spans="1:2" ht="15.75" x14ac:dyDescent="0.25">
      <c r="A85" s="95">
        <v>830</v>
      </c>
      <c r="B85" s="94" t="s">
        <v>1457</v>
      </c>
    </row>
    <row r="86" spans="1:2" ht="15.75" x14ac:dyDescent="0.25">
      <c r="A86" s="95">
        <v>840</v>
      </c>
      <c r="B86" s="94" t="s">
        <v>1456</v>
      </c>
    </row>
    <row r="87" spans="1:2" ht="15.75" x14ac:dyDescent="0.25">
      <c r="A87" s="95">
        <v>850</v>
      </c>
      <c r="B87" s="94" t="s">
        <v>1455</v>
      </c>
    </row>
    <row r="88" spans="1:2" ht="15.75" x14ac:dyDescent="0.25">
      <c r="A88" s="95">
        <v>860</v>
      </c>
      <c r="B88" s="94" t="s">
        <v>1454</v>
      </c>
    </row>
    <row r="89" spans="1:2" ht="15.75" x14ac:dyDescent="0.25">
      <c r="A89" s="95">
        <v>870</v>
      </c>
      <c r="B89" s="94" t="s">
        <v>1453</v>
      </c>
    </row>
    <row r="90" spans="1:2" ht="15.75" x14ac:dyDescent="0.25">
      <c r="A90" s="95">
        <v>880</v>
      </c>
      <c r="B90" s="94" t="s">
        <v>1452</v>
      </c>
    </row>
    <row r="91" spans="1:2" ht="15.75" x14ac:dyDescent="0.25">
      <c r="A91" s="95">
        <v>890</v>
      </c>
      <c r="B91" s="94" t="s">
        <v>1451</v>
      </c>
    </row>
    <row r="92" spans="1:2" ht="15.75" x14ac:dyDescent="0.25">
      <c r="A92" s="95">
        <v>900</v>
      </c>
      <c r="B92" s="94" t="s">
        <v>1450</v>
      </c>
    </row>
    <row r="93" spans="1:2" ht="15.75" x14ac:dyDescent="0.25">
      <c r="A93" s="95">
        <v>910</v>
      </c>
      <c r="B93" s="94" t="s">
        <v>1449</v>
      </c>
    </row>
    <row r="94" spans="1:2" ht="15.75" x14ac:dyDescent="0.25">
      <c r="A94" s="95">
        <v>920</v>
      </c>
      <c r="B94" s="94" t="s">
        <v>1448</v>
      </c>
    </row>
    <row r="95" spans="1:2" ht="15.75" x14ac:dyDescent="0.25">
      <c r="A95" s="95">
        <v>930</v>
      </c>
      <c r="B95" s="94" t="s">
        <v>1447</v>
      </c>
    </row>
    <row r="96" spans="1:2" ht="15.75" x14ac:dyDescent="0.25">
      <c r="A96" s="95">
        <v>940</v>
      </c>
      <c r="B96" s="94" t="s">
        <v>1446</v>
      </c>
    </row>
    <row r="97" spans="1:2" ht="15.75" x14ac:dyDescent="0.25">
      <c r="A97" s="95">
        <v>950</v>
      </c>
      <c r="B97" s="94" t="s">
        <v>1445</v>
      </c>
    </row>
    <row r="98" spans="1:2" ht="15.75" x14ac:dyDescent="0.25">
      <c r="A98" s="95">
        <v>960</v>
      </c>
      <c r="B98" s="94" t="s">
        <v>1444</v>
      </c>
    </row>
    <row r="99" spans="1:2" ht="15.75" x14ac:dyDescent="0.25">
      <c r="A99" s="95">
        <v>970</v>
      </c>
      <c r="B99" s="94" t="s">
        <v>1443</v>
      </c>
    </row>
    <row r="100" spans="1:2" ht="15.75" x14ac:dyDescent="0.25">
      <c r="A100" s="95">
        <v>980</v>
      </c>
      <c r="B100" s="94" t="s">
        <v>1442</v>
      </c>
    </row>
    <row r="101" spans="1:2" ht="15.75" x14ac:dyDescent="0.25">
      <c r="A101" s="95">
        <v>990</v>
      </c>
      <c r="B101" s="94" t="s">
        <v>1441</v>
      </c>
    </row>
    <row r="102" spans="1:2" ht="15.75" x14ac:dyDescent="0.25">
      <c r="A102" s="95">
        <v>1000</v>
      </c>
      <c r="B102" s="94" t="s">
        <v>1440</v>
      </c>
    </row>
    <row r="103" spans="1:2" ht="15.75" x14ac:dyDescent="0.25">
      <c r="A103" s="95">
        <v>1010</v>
      </c>
      <c r="B103" s="94" t="s">
        <v>1439</v>
      </c>
    </row>
    <row r="104" spans="1:2" ht="15.75" x14ac:dyDescent="0.25">
      <c r="A104" s="95">
        <v>1020</v>
      </c>
      <c r="B104" s="94" t="s">
        <v>1438</v>
      </c>
    </row>
    <row r="105" spans="1:2" ht="15.75" x14ac:dyDescent="0.25">
      <c r="A105" s="95">
        <v>1030</v>
      </c>
      <c r="B105" s="94" t="s">
        <v>1437</v>
      </c>
    </row>
    <row r="106" spans="1:2" ht="15.75" x14ac:dyDescent="0.25">
      <c r="A106" s="95">
        <v>1040</v>
      </c>
      <c r="B106" s="94" t="s">
        <v>1436</v>
      </c>
    </row>
    <row r="107" spans="1:2" ht="15.75" x14ac:dyDescent="0.25">
      <c r="A107" s="95">
        <v>1050</v>
      </c>
      <c r="B107" s="94" t="s">
        <v>1435</v>
      </c>
    </row>
    <row r="108" spans="1:2" ht="15.75" x14ac:dyDescent="0.25">
      <c r="A108" s="95">
        <v>1060</v>
      </c>
      <c r="B108" s="94" t="s">
        <v>1434</v>
      </c>
    </row>
    <row r="109" spans="1:2" ht="15.75" x14ac:dyDescent="0.25">
      <c r="A109" s="95">
        <v>1070</v>
      </c>
      <c r="B109" s="94" t="s">
        <v>1433</v>
      </c>
    </row>
    <row r="110" spans="1:2" ht="15.75" x14ac:dyDescent="0.25">
      <c r="A110" s="95">
        <v>1080</v>
      </c>
      <c r="B110" s="94" t="s">
        <v>1432</v>
      </c>
    </row>
    <row r="111" spans="1:2" ht="15.75" x14ac:dyDescent="0.25">
      <c r="A111" s="95">
        <v>1090</v>
      </c>
      <c r="B111" s="94" t="s">
        <v>1431</v>
      </c>
    </row>
    <row r="112" spans="1:2" ht="15.75" x14ac:dyDescent="0.25">
      <c r="A112" s="95">
        <v>1100</v>
      </c>
      <c r="B112" s="94" t="s">
        <v>1430</v>
      </c>
    </row>
    <row r="113" spans="1:2" ht="15.75" x14ac:dyDescent="0.25">
      <c r="A113" s="95">
        <v>1110</v>
      </c>
      <c r="B113" s="94" t="s">
        <v>1429</v>
      </c>
    </row>
    <row r="114" spans="1:2" ht="15.75" x14ac:dyDescent="0.25">
      <c r="A114" s="95">
        <v>1120</v>
      </c>
      <c r="B114" s="94" t="s">
        <v>1428</v>
      </c>
    </row>
    <row r="115" spans="1:2" ht="15.75" x14ac:dyDescent="0.25">
      <c r="A115" s="95">
        <v>1130</v>
      </c>
      <c r="B115" s="94" t="s">
        <v>1427</v>
      </c>
    </row>
    <row r="116" spans="1:2" ht="15.75" x14ac:dyDescent="0.25">
      <c r="A116" s="95">
        <v>1140</v>
      </c>
      <c r="B116" s="94" t="s">
        <v>1426</v>
      </c>
    </row>
    <row r="117" spans="1:2" ht="15.75" x14ac:dyDescent="0.25">
      <c r="A117" s="95">
        <v>1150</v>
      </c>
      <c r="B117" s="94" t="s">
        <v>1425</v>
      </c>
    </row>
    <row r="118" spans="1:2" ht="15.75" x14ac:dyDescent="0.25">
      <c r="A118" s="95">
        <v>1160</v>
      </c>
      <c r="B118" s="94" t="s">
        <v>1424</v>
      </c>
    </row>
    <row r="119" spans="1:2" ht="15.75" x14ac:dyDescent="0.25">
      <c r="A119" s="95">
        <v>1170</v>
      </c>
      <c r="B119" s="94" t="s">
        <v>1423</v>
      </c>
    </row>
    <row r="120" spans="1:2" ht="15.75" x14ac:dyDescent="0.25">
      <c r="A120" s="95">
        <v>1180</v>
      </c>
      <c r="B120" s="94" t="s">
        <v>1422</v>
      </c>
    </row>
    <row r="121" spans="1:2" ht="15.75" x14ac:dyDescent="0.25">
      <c r="A121" s="95">
        <v>1190</v>
      </c>
      <c r="B121" s="94" t="s">
        <v>1421</v>
      </c>
    </row>
    <row r="122" spans="1:2" ht="15.75" x14ac:dyDescent="0.25">
      <c r="A122" s="95">
        <v>1200</v>
      </c>
      <c r="B122" s="94" t="s">
        <v>1420</v>
      </c>
    </row>
    <row r="123" spans="1:2" ht="15.75" x14ac:dyDescent="0.25">
      <c r="A123" s="95">
        <v>1210</v>
      </c>
      <c r="B123" s="94" t="s">
        <v>1419</v>
      </c>
    </row>
    <row r="124" spans="1:2" ht="15.75" x14ac:dyDescent="0.25">
      <c r="A124" s="95">
        <v>1220</v>
      </c>
      <c r="B124" s="94" t="s">
        <v>1418</v>
      </c>
    </row>
    <row r="125" spans="1:2" ht="15.75" x14ac:dyDescent="0.25">
      <c r="A125" s="95">
        <v>1230</v>
      </c>
      <c r="B125" s="94" t="s">
        <v>1417</v>
      </c>
    </row>
    <row r="126" spans="1:2" ht="15.75" x14ac:dyDescent="0.25">
      <c r="A126" s="95">
        <v>1240</v>
      </c>
      <c r="B126" s="94" t="s">
        <v>1416</v>
      </c>
    </row>
    <row r="127" spans="1:2" ht="15.75" x14ac:dyDescent="0.25">
      <c r="A127" s="95">
        <v>1250</v>
      </c>
      <c r="B127" s="94" t="s">
        <v>1415</v>
      </c>
    </row>
    <row r="128" spans="1:2" ht="15.75" x14ac:dyDescent="0.25">
      <c r="A128" s="95">
        <v>1260</v>
      </c>
      <c r="B128" s="94" t="s">
        <v>1414</v>
      </c>
    </row>
    <row r="129" spans="1:2" ht="15.75" x14ac:dyDescent="0.25">
      <c r="A129" s="95">
        <v>1270</v>
      </c>
      <c r="B129" s="94" t="s">
        <v>1413</v>
      </c>
    </row>
    <row r="130" spans="1:2" ht="15.75" x14ac:dyDescent="0.25">
      <c r="A130" s="95">
        <v>1280</v>
      </c>
      <c r="B130" s="94" t="s">
        <v>1412</v>
      </c>
    </row>
    <row r="131" spans="1:2" ht="15.75" x14ac:dyDescent="0.25">
      <c r="A131" s="95">
        <v>1290</v>
      </c>
      <c r="B131" s="94" t="s">
        <v>1411</v>
      </c>
    </row>
    <row r="132" spans="1:2" ht="15.75" x14ac:dyDescent="0.25">
      <c r="A132" s="95">
        <v>1300</v>
      </c>
      <c r="B132" s="94" t="s">
        <v>1410</v>
      </c>
    </row>
    <row r="133" spans="1:2" ht="15.75" x14ac:dyDescent="0.25">
      <c r="A133" s="95">
        <v>1310</v>
      </c>
      <c r="B133" s="94" t="s">
        <v>1409</v>
      </c>
    </row>
    <row r="134" spans="1:2" ht="15.75" x14ac:dyDescent="0.25">
      <c r="A134" s="95">
        <v>1320</v>
      </c>
      <c r="B134" s="94" t="s">
        <v>1408</v>
      </c>
    </row>
    <row r="135" spans="1:2" ht="15.75" x14ac:dyDescent="0.25">
      <c r="A135" s="95">
        <v>1330</v>
      </c>
      <c r="B135" s="94" t="s">
        <v>1407</v>
      </c>
    </row>
    <row r="136" spans="1:2" ht="15.75" x14ac:dyDescent="0.25">
      <c r="A136" s="95">
        <v>1340</v>
      </c>
      <c r="B136" s="94" t="s">
        <v>1406</v>
      </c>
    </row>
    <row r="137" spans="1:2" ht="15.75" x14ac:dyDescent="0.25">
      <c r="A137" s="95">
        <v>1350</v>
      </c>
      <c r="B137" s="94" t="s">
        <v>1405</v>
      </c>
    </row>
    <row r="138" spans="1:2" ht="15.75" x14ac:dyDescent="0.25">
      <c r="A138" s="95">
        <v>1360</v>
      </c>
      <c r="B138" s="94" t="s">
        <v>1404</v>
      </c>
    </row>
    <row r="139" spans="1:2" ht="15.75" x14ac:dyDescent="0.25">
      <c r="A139" s="95">
        <v>1370</v>
      </c>
      <c r="B139" s="94" t="s">
        <v>1403</v>
      </c>
    </row>
    <row r="140" spans="1:2" ht="15.75" x14ac:dyDescent="0.25">
      <c r="A140" s="95">
        <v>1380</v>
      </c>
      <c r="B140" s="94" t="s">
        <v>1402</v>
      </c>
    </row>
    <row r="141" spans="1:2" ht="15.75" x14ac:dyDescent="0.25">
      <c r="A141" s="95">
        <v>1390</v>
      </c>
      <c r="B141" s="94" t="s">
        <v>1401</v>
      </c>
    </row>
    <row r="142" spans="1:2" ht="15.75" x14ac:dyDescent="0.25">
      <c r="A142" s="95">
        <v>1400</v>
      </c>
      <c r="B142" s="94" t="s">
        <v>1400</v>
      </c>
    </row>
    <row r="143" spans="1:2" ht="15.75" x14ac:dyDescent="0.25">
      <c r="A143" s="95">
        <v>1410</v>
      </c>
      <c r="B143" s="94" t="s">
        <v>1399</v>
      </c>
    </row>
    <row r="144" spans="1:2" ht="15.75" x14ac:dyDescent="0.25">
      <c r="A144" s="95">
        <v>1420</v>
      </c>
      <c r="B144" s="94" t="s">
        <v>1398</v>
      </c>
    </row>
    <row r="145" spans="1:2" ht="15.75" x14ac:dyDescent="0.25">
      <c r="A145" s="95">
        <v>1430</v>
      </c>
      <c r="B145" s="94" t="s">
        <v>1397</v>
      </c>
    </row>
    <row r="146" spans="1:2" ht="15.75" x14ac:dyDescent="0.25">
      <c r="A146" s="95">
        <v>1440</v>
      </c>
      <c r="B146" s="94" t="s">
        <v>1396</v>
      </c>
    </row>
    <row r="147" spans="1:2" ht="15.75" x14ac:dyDescent="0.25">
      <c r="A147" s="95">
        <v>1450</v>
      </c>
      <c r="B147" s="94" t="s">
        <v>1395</v>
      </c>
    </row>
    <row r="148" spans="1:2" ht="15.75" x14ac:dyDescent="0.25">
      <c r="A148" s="95">
        <v>1460</v>
      </c>
      <c r="B148" s="94" t="s">
        <v>1394</v>
      </c>
    </row>
    <row r="149" spans="1:2" ht="15.75" x14ac:dyDescent="0.25">
      <c r="A149" s="95">
        <v>1470</v>
      </c>
      <c r="B149" s="94" t="s">
        <v>1393</v>
      </c>
    </row>
    <row r="150" spans="1:2" ht="15.75" x14ac:dyDescent="0.25">
      <c r="A150" s="95">
        <v>1480</v>
      </c>
      <c r="B150" s="94" t="s">
        <v>1392</v>
      </c>
    </row>
    <row r="151" spans="1:2" ht="15.75" x14ac:dyDescent="0.25">
      <c r="A151" s="95">
        <v>1490</v>
      </c>
      <c r="B151" s="94" t="s">
        <v>1391</v>
      </c>
    </row>
    <row r="152" spans="1:2" ht="15.75" x14ac:dyDescent="0.25">
      <c r="A152" s="95">
        <v>1500</v>
      </c>
      <c r="B152" s="94" t="s">
        <v>1390</v>
      </c>
    </row>
    <row r="153" spans="1:2" ht="15.75" x14ac:dyDescent="0.25">
      <c r="A153" s="95">
        <v>1510</v>
      </c>
      <c r="B153" s="94" t="s">
        <v>1389</v>
      </c>
    </row>
    <row r="154" spans="1:2" ht="15.75" x14ac:dyDescent="0.25">
      <c r="A154" s="95">
        <v>1520</v>
      </c>
      <c r="B154" s="94" t="s">
        <v>1388</v>
      </c>
    </row>
    <row r="155" spans="1:2" ht="15.75" x14ac:dyDescent="0.25">
      <c r="A155" s="95">
        <v>1530</v>
      </c>
      <c r="B155" s="94" t="s">
        <v>1387</v>
      </c>
    </row>
    <row r="156" spans="1:2" ht="15.75" x14ac:dyDescent="0.25">
      <c r="A156" s="95">
        <v>1540</v>
      </c>
      <c r="B156" s="94" t="s">
        <v>1386</v>
      </c>
    </row>
    <row r="157" spans="1:2" ht="15.75" x14ac:dyDescent="0.25">
      <c r="A157" s="95">
        <v>1550</v>
      </c>
      <c r="B157" s="94" t="s">
        <v>1385</v>
      </c>
    </row>
    <row r="158" spans="1:2" ht="15.75" x14ac:dyDescent="0.25">
      <c r="A158" s="95">
        <v>1560</v>
      </c>
      <c r="B158" s="94" t="s">
        <v>1384</v>
      </c>
    </row>
    <row r="159" spans="1:2" ht="15.75" x14ac:dyDescent="0.25">
      <c r="A159" s="95">
        <v>1570</v>
      </c>
      <c r="B159" s="94" t="s">
        <v>1383</v>
      </c>
    </row>
    <row r="160" spans="1:2" ht="15.75" x14ac:dyDescent="0.25">
      <c r="A160" s="95">
        <v>1580</v>
      </c>
      <c r="B160" s="94" t="s">
        <v>1382</v>
      </c>
    </row>
    <row r="161" spans="1:2" ht="15.75" x14ac:dyDescent="0.25">
      <c r="A161" s="95">
        <v>1590</v>
      </c>
      <c r="B161" s="94" t="s">
        <v>1381</v>
      </c>
    </row>
    <row r="162" spans="1:2" ht="15.75" x14ac:dyDescent="0.25">
      <c r="A162" s="95">
        <v>1600</v>
      </c>
      <c r="B162" s="94" t="s">
        <v>1380</v>
      </c>
    </row>
    <row r="163" spans="1:2" ht="15.75" x14ac:dyDescent="0.25">
      <c r="A163" s="95">
        <v>1610</v>
      </c>
      <c r="B163" s="94" t="s">
        <v>1379</v>
      </c>
    </row>
    <row r="164" spans="1:2" ht="15.75" x14ac:dyDescent="0.25">
      <c r="A164" s="95">
        <v>1620</v>
      </c>
      <c r="B164" s="94" t="s">
        <v>1378</v>
      </c>
    </row>
    <row r="165" spans="1:2" ht="15.75" x14ac:dyDescent="0.25">
      <c r="A165" s="95">
        <v>1630</v>
      </c>
      <c r="B165" s="94" t="s">
        <v>1377</v>
      </c>
    </row>
    <row r="166" spans="1:2" ht="15.75" x14ac:dyDescent="0.25">
      <c r="A166" s="95">
        <v>1640</v>
      </c>
      <c r="B166" s="94" t="s">
        <v>1376</v>
      </c>
    </row>
    <row r="167" spans="1:2" ht="15.75" x14ac:dyDescent="0.25">
      <c r="A167" s="95">
        <v>1650</v>
      </c>
      <c r="B167" s="94" t="s">
        <v>1375</v>
      </c>
    </row>
    <row r="168" spans="1:2" ht="15.75" x14ac:dyDescent="0.25">
      <c r="A168" s="95">
        <v>1660</v>
      </c>
      <c r="B168" s="94" t="s">
        <v>1374</v>
      </c>
    </row>
    <row r="169" spans="1:2" ht="15.75" x14ac:dyDescent="0.25">
      <c r="A169" s="95">
        <v>1670</v>
      </c>
      <c r="B169" s="94" t="s">
        <v>1373</v>
      </c>
    </row>
    <row r="170" spans="1:2" ht="15.75" x14ac:dyDescent="0.25">
      <c r="A170" s="95">
        <v>1680</v>
      </c>
      <c r="B170" s="94" t="s">
        <v>1372</v>
      </c>
    </row>
    <row r="171" spans="1:2" ht="15.75" x14ac:dyDescent="0.25">
      <c r="A171" s="95">
        <v>1690</v>
      </c>
      <c r="B171" s="94" t="s">
        <v>1371</v>
      </c>
    </row>
    <row r="172" spans="1:2" ht="15.75" x14ac:dyDescent="0.25">
      <c r="A172" s="95">
        <v>1700</v>
      </c>
      <c r="B172" s="94" t="s">
        <v>1370</v>
      </c>
    </row>
    <row r="173" spans="1:2" ht="15.75" x14ac:dyDescent="0.25">
      <c r="A173" s="95">
        <v>1710</v>
      </c>
      <c r="B173" s="94" t="s">
        <v>1369</v>
      </c>
    </row>
    <row r="174" spans="1:2" ht="15.75" x14ac:dyDescent="0.25">
      <c r="A174" s="95">
        <v>1720</v>
      </c>
      <c r="B174" s="94" t="s">
        <v>1368</v>
      </c>
    </row>
    <row r="175" spans="1:2" ht="15.75" x14ac:dyDescent="0.25">
      <c r="A175" s="95">
        <v>1730</v>
      </c>
      <c r="B175" s="94" t="s">
        <v>1367</v>
      </c>
    </row>
    <row r="176" spans="1:2" ht="15.75" x14ac:dyDescent="0.25">
      <c r="A176" s="95">
        <v>1740</v>
      </c>
      <c r="B176" s="94" t="s">
        <v>1366</v>
      </c>
    </row>
    <row r="177" spans="1:2" ht="15.75" x14ac:dyDescent="0.25">
      <c r="A177" s="95">
        <v>1750</v>
      </c>
      <c r="B177" s="94" t="s">
        <v>1365</v>
      </c>
    </row>
    <row r="178" spans="1:2" ht="15.75" x14ac:dyDescent="0.25">
      <c r="A178" s="95">
        <v>1760</v>
      </c>
      <c r="B178" s="94" t="s">
        <v>1364</v>
      </c>
    </row>
    <row r="179" spans="1:2" ht="15.75" x14ac:dyDescent="0.25">
      <c r="A179" s="95">
        <v>1770</v>
      </c>
      <c r="B179" s="94" t="s">
        <v>1363</v>
      </c>
    </row>
    <row r="180" spans="1:2" ht="15.75" x14ac:dyDescent="0.25">
      <c r="A180" s="95">
        <v>1780</v>
      </c>
      <c r="B180" s="94" t="s">
        <v>1362</v>
      </c>
    </row>
    <row r="181" spans="1:2" ht="15.75" x14ac:dyDescent="0.25">
      <c r="A181" s="95">
        <v>1790</v>
      </c>
      <c r="B181" s="94" t="s">
        <v>1361</v>
      </c>
    </row>
    <row r="182" spans="1:2" ht="15.75" x14ac:dyDescent="0.25">
      <c r="A182" s="95">
        <v>1800</v>
      </c>
      <c r="B182" s="94" t="s">
        <v>1360</v>
      </c>
    </row>
    <row r="183" spans="1:2" ht="15.75" x14ac:dyDescent="0.25">
      <c r="A183" s="95">
        <v>1810</v>
      </c>
      <c r="B183" s="94" t="s">
        <v>1359</v>
      </c>
    </row>
    <row r="184" spans="1:2" ht="15.75" x14ac:dyDescent="0.25">
      <c r="A184" s="95">
        <v>1820</v>
      </c>
      <c r="B184" s="94" t="s">
        <v>1358</v>
      </c>
    </row>
    <row r="185" spans="1:2" ht="15.75" x14ac:dyDescent="0.25">
      <c r="A185" s="95">
        <v>1830</v>
      </c>
      <c r="B185" s="94" t="s">
        <v>1357</v>
      </c>
    </row>
    <row r="186" spans="1:2" ht="15.75" x14ac:dyDescent="0.25">
      <c r="A186" s="95">
        <v>1840</v>
      </c>
      <c r="B186" s="94" t="s">
        <v>1356</v>
      </c>
    </row>
    <row r="187" spans="1:2" ht="15.75" x14ac:dyDescent="0.25">
      <c r="A187" s="95">
        <v>1850</v>
      </c>
      <c r="B187" s="94" t="s">
        <v>1355</v>
      </c>
    </row>
    <row r="188" spans="1:2" ht="15.75" x14ac:dyDescent="0.25">
      <c r="A188" s="95">
        <v>1860</v>
      </c>
      <c r="B188" s="94" t="s">
        <v>1354</v>
      </c>
    </row>
    <row r="189" spans="1:2" ht="15.75" x14ac:dyDescent="0.25">
      <c r="A189" s="95">
        <v>1870</v>
      </c>
      <c r="B189" s="94" t="s">
        <v>1353</v>
      </c>
    </row>
    <row r="190" spans="1:2" ht="15.75" x14ac:dyDescent="0.25">
      <c r="A190" s="95">
        <v>1880</v>
      </c>
      <c r="B190" s="94" t="s">
        <v>1352</v>
      </c>
    </row>
    <row r="191" spans="1:2" ht="15.75" x14ac:dyDescent="0.25">
      <c r="A191" s="95">
        <v>1890</v>
      </c>
      <c r="B191" s="94" t="s">
        <v>1351</v>
      </c>
    </row>
    <row r="192" spans="1:2" ht="15.75" x14ac:dyDescent="0.25">
      <c r="A192" s="95">
        <v>1900</v>
      </c>
      <c r="B192" s="94" t="s">
        <v>1350</v>
      </c>
    </row>
    <row r="193" spans="1:2" ht="15.75" x14ac:dyDescent="0.25">
      <c r="A193" s="95">
        <v>1910</v>
      </c>
      <c r="B193" s="94" t="s">
        <v>1349</v>
      </c>
    </row>
    <row r="194" spans="1:2" ht="15.75" x14ac:dyDescent="0.25">
      <c r="A194" s="95">
        <v>1920</v>
      </c>
      <c r="B194" s="94" t="s">
        <v>1348</v>
      </c>
    </row>
    <row r="195" spans="1:2" ht="15.75" x14ac:dyDescent="0.25">
      <c r="A195" s="95">
        <v>1930</v>
      </c>
      <c r="B195" s="94" t="s">
        <v>1347</v>
      </c>
    </row>
    <row r="196" spans="1:2" ht="15.75" x14ac:dyDescent="0.25">
      <c r="A196" s="95">
        <v>1940</v>
      </c>
      <c r="B196" s="94" t="s">
        <v>1346</v>
      </c>
    </row>
    <row r="197" spans="1:2" ht="15.75" x14ac:dyDescent="0.25">
      <c r="A197" s="95">
        <v>1950</v>
      </c>
      <c r="B197" s="94" t="s">
        <v>1345</v>
      </c>
    </row>
    <row r="198" spans="1:2" ht="15.75" x14ac:dyDescent="0.25">
      <c r="A198" s="95">
        <v>1960</v>
      </c>
      <c r="B198" s="94" t="s">
        <v>1344</v>
      </c>
    </row>
    <row r="199" spans="1:2" ht="15.75" x14ac:dyDescent="0.25">
      <c r="A199" s="95">
        <v>1970</v>
      </c>
      <c r="B199" s="94" t="s">
        <v>1343</v>
      </c>
    </row>
    <row r="200" spans="1:2" ht="15.75" x14ac:dyDescent="0.25">
      <c r="A200" s="95">
        <v>1980</v>
      </c>
      <c r="B200" s="94" t="s">
        <v>1342</v>
      </c>
    </row>
    <row r="201" spans="1:2" ht="15.75" x14ac:dyDescent="0.25">
      <c r="A201" s="95">
        <v>1990</v>
      </c>
      <c r="B201" s="94" t="s">
        <v>1341</v>
      </c>
    </row>
    <row r="202" spans="1:2" ht="15.75" x14ac:dyDescent="0.25">
      <c r="A202" s="95">
        <v>2000</v>
      </c>
      <c r="B202" s="94" t="s">
        <v>1340</v>
      </c>
    </row>
    <row r="203" spans="1:2" ht="15.75" x14ac:dyDescent="0.25">
      <c r="A203" s="95">
        <v>2010</v>
      </c>
      <c r="B203" s="94" t="s">
        <v>1339</v>
      </c>
    </row>
    <row r="204" spans="1:2" ht="15.75" x14ac:dyDescent="0.25">
      <c r="A204" s="95">
        <v>2020</v>
      </c>
      <c r="B204" s="94" t="s">
        <v>1338</v>
      </c>
    </row>
    <row r="205" spans="1:2" ht="15.75" x14ac:dyDescent="0.25">
      <c r="A205" s="95">
        <v>2030</v>
      </c>
      <c r="B205" s="94" t="s">
        <v>1337</v>
      </c>
    </row>
    <row r="206" spans="1:2" ht="15.75" x14ac:dyDescent="0.25">
      <c r="A206" s="95">
        <v>2040</v>
      </c>
      <c r="B206" s="94" t="s">
        <v>1336</v>
      </c>
    </row>
    <row r="207" spans="1:2" ht="15.75" x14ac:dyDescent="0.25">
      <c r="A207" s="95">
        <v>2050</v>
      </c>
      <c r="B207" s="94" t="s">
        <v>1335</v>
      </c>
    </row>
    <row r="208" spans="1:2" ht="15.75" x14ac:dyDescent="0.25">
      <c r="A208" s="95">
        <v>2060</v>
      </c>
      <c r="B208" s="94" t="s">
        <v>1334</v>
      </c>
    </row>
    <row r="209" spans="1:2" ht="15.75" x14ac:dyDescent="0.25">
      <c r="A209" s="95">
        <v>2070</v>
      </c>
      <c r="B209" s="94" t="s">
        <v>1333</v>
      </c>
    </row>
    <row r="210" spans="1:2" ht="15.75" x14ac:dyDescent="0.25">
      <c r="A210" s="95">
        <v>2080</v>
      </c>
      <c r="B210" s="94" t="s">
        <v>1332</v>
      </c>
    </row>
    <row r="211" spans="1:2" ht="15.75" x14ac:dyDescent="0.25">
      <c r="A211" s="95">
        <v>2090</v>
      </c>
      <c r="B211" s="94" t="s">
        <v>1331</v>
      </c>
    </row>
    <row r="212" spans="1:2" ht="15.75" x14ac:dyDescent="0.25">
      <c r="A212" s="95">
        <v>2100</v>
      </c>
      <c r="B212" s="94" t="s">
        <v>1330</v>
      </c>
    </row>
    <row r="213" spans="1:2" ht="15.75" x14ac:dyDescent="0.25">
      <c r="A213" s="95">
        <v>2110</v>
      </c>
      <c r="B213" s="94" t="s">
        <v>1329</v>
      </c>
    </row>
    <row r="214" spans="1:2" ht="15.75" x14ac:dyDescent="0.25">
      <c r="A214" s="95">
        <v>2120</v>
      </c>
      <c r="B214" s="94" t="s">
        <v>1328</v>
      </c>
    </row>
    <row r="215" spans="1:2" ht="15.75" x14ac:dyDescent="0.25">
      <c r="A215" s="95">
        <v>2130</v>
      </c>
      <c r="B215" s="94" t="s">
        <v>1327</v>
      </c>
    </row>
    <row r="216" spans="1:2" ht="15.75" x14ac:dyDescent="0.25">
      <c r="A216" s="95">
        <v>2140</v>
      </c>
      <c r="B216" s="94" t="s">
        <v>1326</v>
      </c>
    </row>
    <row r="217" spans="1:2" ht="15.75" x14ac:dyDescent="0.25">
      <c r="A217" s="95">
        <v>2150</v>
      </c>
      <c r="B217" s="94" t="s">
        <v>1325</v>
      </c>
    </row>
    <row r="218" spans="1:2" ht="15.75" x14ac:dyDescent="0.25">
      <c r="A218" s="95">
        <v>2160</v>
      </c>
      <c r="B218" s="94" t="s">
        <v>1324</v>
      </c>
    </row>
    <row r="219" spans="1:2" ht="15.75" x14ac:dyDescent="0.25">
      <c r="A219" s="95">
        <v>2170</v>
      </c>
      <c r="B219" s="94" t="s">
        <v>1323</v>
      </c>
    </row>
    <row r="220" spans="1:2" ht="15.75" x14ac:dyDescent="0.25">
      <c r="A220" s="95">
        <v>2180</v>
      </c>
      <c r="B220" s="94" t="s">
        <v>1322</v>
      </c>
    </row>
    <row r="221" spans="1:2" ht="15.75" x14ac:dyDescent="0.25">
      <c r="A221" s="95">
        <v>2190</v>
      </c>
      <c r="B221" s="94" t="s">
        <v>1321</v>
      </c>
    </row>
    <row r="222" spans="1:2" ht="15.75" x14ac:dyDescent="0.25">
      <c r="A222" s="95">
        <v>2200</v>
      </c>
      <c r="B222" s="94" t="s">
        <v>1320</v>
      </c>
    </row>
    <row r="223" spans="1:2" ht="15.75" x14ac:dyDescent="0.25">
      <c r="A223" s="95">
        <v>2210</v>
      </c>
      <c r="B223" s="94" t="s">
        <v>1319</v>
      </c>
    </row>
    <row r="224" spans="1:2" ht="15.75" x14ac:dyDescent="0.25">
      <c r="A224" s="95">
        <v>2220</v>
      </c>
      <c r="B224" s="94" t="s">
        <v>1318</v>
      </c>
    </row>
    <row r="225" spans="1:2" ht="15.75" x14ac:dyDescent="0.25">
      <c r="A225" s="95">
        <v>2230</v>
      </c>
      <c r="B225" s="94" t="s">
        <v>1317</v>
      </c>
    </row>
    <row r="226" spans="1:2" ht="15.75" x14ac:dyDescent="0.25">
      <c r="A226" s="95">
        <v>2240</v>
      </c>
      <c r="B226" s="94" t="s">
        <v>1316</v>
      </c>
    </row>
    <row r="227" spans="1:2" ht="15.75" x14ac:dyDescent="0.25">
      <c r="A227" s="95">
        <v>2250</v>
      </c>
      <c r="B227" s="94" t="s">
        <v>1315</v>
      </c>
    </row>
    <row r="228" spans="1:2" ht="15.75" x14ac:dyDescent="0.25">
      <c r="A228" s="95">
        <v>2260</v>
      </c>
      <c r="B228" s="94" t="s">
        <v>1314</v>
      </c>
    </row>
    <row r="229" spans="1:2" ht="15.75" x14ac:dyDescent="0.25">
      <c r="A229" s="95">
        <v>2270</v>
      </c>
      <c r="B229" s="94" t="s">
        <v>1313</v>
      </c>
    </row>
    <row r="230" spans="1:2" ht="15.75" x14ac:dyDescent="0.25">
      <c r="A230" s="95">
        <v>2280</v>
      </c>
      <c r="B230" s="94" t="s">
        <v>1312</v>
      </c>
    </row>
    <row r="231" spans="1:2" ht="15.75" x14ac:dyDescent="0.25">
      <c r="A231" s="95">
        <v>2290</v>
      </c>
      <c r="B231" s="94" t="s">
        <v>1311</v>
      </c>
    </row>
    <row r="232" spans="1:2" ht="15.75" x14ac:dyDescent="0.25">
      <c r="A232" s="95">
        <v>2300</v>
      </c>
      <c r="B232" s="94" t="s">
        <v>1310</v>
      </c>
    </row>
    <row r="233" spans="1:2" ht="15.75" x14ac:dyDescent="0.25">
      <c r="A233" s="95">
        <v>2310</v>
      </c>
      <c r="B233" s="94" t="s">
        <v>1309</v>
      </c>
    </row>
    <row r="234" spans="1:2" s="41" customFormat="1" ht="15.75" x14ac:dyDescent="0.25">
      <c r="A234" s="676">
        <v>2315</v>
      </c>
      <c r="B234" s="677" t="s">
        <v>3635</v>
      </c>
    </row>
    <row r="235" spans="1:2" ht="15.75" x14ac:dyDescent="0.25">
      <c r="A235" s="95">
        <v>2320</v>
      </c>
      <c r="B235" s="94" t="s">
        <v>1308</v>
      </c>
    </row>
    <row r="236" spans="1:2" ht="15.75" x14ac:dyDescent="0.25">
      <c r="A236" s="95">
        <v>2330</v>
      </c>
      <c r="B236" s="94" t="s">
        <v>1307</v>
      </c>
    </row>
    <row r="237" spans="1:2" ht="15.75" x14ac:dyDescent="0.25">
      <c r="A237" s="95">
        <v>2340</v>
      </c>
      <c r="B237" s="94" t="s">
        <v>1306</v>
      </c>
    </row>
    <row r="238" spans="1:2" ht="15.75" x14ac:dyDescent="0.25">
      <c r="A238" s="95">
        <v>2350</v>
      </c>
      <c r="B238" s="94" t="s">
        <v>1305</v>
      </c>
    </row>
    <row r="239" spans="1:2" ht="15.75" x14ac:dyDescent="0.25">
      <c r="A239" s="95">
        <v>2360</v>
      </c>
      <c r="B239" s="94" t="s">
        <v>1304</v>
      </c>
    </row>
    <row r="240" spans="1:2" ht="15.75" x14ac:dyDescent="0.25">
      <c r="A240" s="95">
        <v>2370</v>
      </c>
      <c r="B240" s="94" t="s">
        <v>1303</v>
      </c>
    </row>
    <row r="241" spans="1:2" ht="15.75" x14ac:dyDescent="0.25">
      <c r="A241" s="95">
        <v>2380</v>
      </c>
      <c r="B241" s="94" t="s">
        <v>1302</v>
      </c>
    </row>
    <row r="242" spans="1:2" ht="15.75" x14ac:dyDescent="0.25">
      <c r="A242" s="95">
        <v>2390</v>
      </c>
      <c r="B242" s="94" t="s">
        <v>1301</v>
      </c>
    </row>
    <row r="243" spans="1:2" ht="15.75" x14ac:dyDescent="0.25">
      <c r="A243" s="95">
        <v>2400</v>
      </c>
      <c r="B243" s="94" t="s">
        <v>1300</v>
      </c>
    </row>
    <row r="244" spans="1:2" ht="15.75" x14ac:dyDescent="0.25">
      <c r="A244" s="95">
        <v>2410</v>
      </c>
      <c r="B244" s="94" t="s">
        <v>1299</v>
      </c>
    </row>
    <row r="245" spans="1:2" ht="15.75" x14ac:dyDescent="0.25">
      <c r="A245" s="95">
        <v>2420</v>
      </c>
      <c r="B245" s="94" t="s">
        <v>1298</v>
      </c>
    </row>
    <row r="246" spans="1:2" ht="15.75" x14ac:dyDescent="0.25">
      <c r="A246" s="95">
        <v>2430</v>
      </c>
      <c r="B246" s="94" t="s">
        <v>1297</v>
      </c>
    </row>
    <row r="247" spans="1:2" ht="15.75" x14ac:dyDescent="0.25">
      <c r="A247" s="95">
        <v>2440</v>
      </c>
      <c r="B247" s="94" t="s">
        <v>1296</v>
      </c>
    </row>
    <row r="248" spans="1:2" ht="15.75" x14ac:dyDescent="0.25">
      <c r="A248" s="95">
        <v>2450</v>
      </c>
      <c r="B248" s="94" t="s">
        <v>1295</v>
      </c>
    </row>
    <row r="249" spans="1:2" ht="15.75" x14ac:dyDescent="0.25">
      <c r="A249" s="95">
        <v>2460</v>
      </c>
      <c r="B249" s="94" t="s">
        <v>1294</v>
      </c>
    </row>
    <row r="250" spans="1:2" ht="15.75" x14ac:dyDescent="0.25">
      <c r="A250" s="95">
        <v>2470</v>
      </c>
      <c r="B250" s="94" t="s">
        <v>1293</v>
      </c>
    </row>
    <row r="251" spans="1:2" ht="15.75" x14ac:dyDescent="0.25">
      <c r="A251" s="95">
        <v>2480</v>
      </c>
      <c r="B251" s="94" t="s">
        <v>1292</v>
      </c>
    </row>
    <row r="252" spans="1:2" ht="15.75" x14ac:dyDescent="0.25">
      <c r="A252" s="95">
        <v>2490</v>
      </c>
      <c r="B252" s="94" t="s">
        <v>1291</v>
      </c>
    </row>
    <row r="253" spans="1:2" ht="15.75" x14ac:dyDescent="0.25">
      <c r="A253" s="95">
        <v>2500</v>
      </c>
      <c r="B253" s="94" t="s">
        <v>1290</v>
      </c>
    </row>
    <row r="254" spans="1:2" ht="15.75" x14ac:dyDescent="0.25">
      <c r="A254" s="95">
        <v>2510</v>
      </c>
      <c r="B254" s="94" t="s">
        <v>1289</v>
      </c>
    </row>
    <row r="255" spans="1:2" ht="15.75" x14ac:dyDescent="0.25">
      <c r="A255" s="95">
        <v>2520</v>
      </c>
      <c r="B255" s="94" t="s">
        <v>1288</v>
      </c>
    </row>
    <row r="256" spans="1:2" ht="15.75" x14ac:dyDescent="0.25">
      <c r="A256" s="95">
        <v>2530</v>
      </c>
      <c r="B256" s="94" t="s">
        <v>1287</v>
      </c>
    </row>
    <row r="257" spans="1:2" ht="15.75" x14ac:dyDescent="0.25">
      <c r="A257" s="95">
        <v>2540</v>
      </c>
      <c r="B257" s="94" t="s">
        <v>1286</v>
      </c>
    </row>
    <row r="258" spans="1:2" ht="15.75" x14ac:dyDescent="0.25">
      <c r="A258" s="95">
        <v>2550</v>
      </c>
      <c r="B258" s="94" t="s">
        <v>1285</v>
      </c>
    </row>
    <row r="259" spans="1:2" ht="15.75" x14ac:dyDescent="0.25">
      <c r="A259" s="95">
        <v>2560</v>
      </c>
      <c r="B259" s="94" t="s">
        <v>1284</v>
      </c>
    </row>
    <row r="260" spans="1:2" ht="15.75" x14ac:dyDescent="0.25">
      <c r="A260" s="95">
        <v>2570</v>
      </c>
      <c r="B260" s="94" t="s">
        <v>1283</v>
      </c>
    </row>
    <row r="261" spans="1:2" ht="15.75" x14ac:dyDescent="0.25">
      <c r="A261" s="95">
        <v>2580</v>
      </c>
      <c r="B261" s="94" t="s">
        <v>1282</v>
      </c>
    </row>
    <row r="262" spans="1:2" ht="15.75" x14ac:dyDescent="0.25">
      <c r="A262" s="95">
        <v>2590</v>
      </c>
      <c r="B262" s="94" t="s">
        <v>1281</v>
      </c>
    </row>
    <row r="263" spans="1:2" ht="15.75" x14ac:dyDescent="0.25">
      <c r="A263" s="95">
        <v>2600</v>
      </c>
      <c r="B263" s="94" t="s">
        <v>1280</v>
      </c>
    </row>
    <row r="264" spans="1:2" ht="15.75" x14ac:dyDescent="0.25">
      <c r="A264" s="95">
        <v>2610</v>
      </c>
      <c r="B264" s="94" t="s">
        <v>1279</v>
      </c>
    </row>
    <row r="265" spans="1:2" ht="15.75" x14ac:dyDescent="0.25">
      <c r="A265" s="95">
        <v>2620</v>
      </c>
      <c r="B265" s="94" t="s">
        <v>1278</v>
      </c>
    </row>
    <row r="266" spans="1:2" ht="15.75" x14ac:dyDescent="0.25">
      <c r="A266" s="95">
        <v>7770</v>
      </c>
      <c r="B266" s="94" t="s">
        <v>1234</v>
      </c>
    </row>
    <row r="267" spans="1:2" ht="15.75" x14ac:dyDescent="0.25">
      <c r="A267" s="95">
        <v>8880</v>
      </c>
      <c r="B267" s="94" t="s">
        <v>1277</v>
      </c>
    </row>
    <row r="268" spans="1:2" ht="15.75" x14ac:dyDescent="0.25">
      <c r="A268" s="95">
        <v>9990</v>
      </c>
      <c r="B268" s="94" t="s">
        <v>383</v>
      </c>
    </row>
  </sheetData>
  <pageMargins left="0.7" right="0.7" top="0.75" bottom="0.75" header="0.3" footer="0.3"/>
  <pageSetup scale="97" orientation="portrait" r:id="rId1"/>
  <rowBreaks count="1" manualBreakCount="1">
    <brk id="221"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C36"/>
  <sheetViews>
    <sheetView topLeftCell="A16" workbookViewId="0">
      <selection activeCell="B28" sqref="B28"/>
    </sheetView>
  </sheetViews>
  <sheetFormatPr defaultColWidth="9.140625" defaultRowHeight="15" x14ac:dyDescent="0.25"/>
  <cols>
    <col min="1" max="1" width="9.140625" style="205"/>
    <col min="2" max="2" width="94.7109375" style="98" bestFit="1" customWidth="1"/>
    <col min="3" max="16384" width="9.140625" style="98"/>
  </cols>
  <sheetData>
    <row r="1" spans="1:3" ht="21" x14ac:dyDescent="0.35">
      <c r="A1" s="215" t="s">
        <v>2225</v>
      </c>
      <c r="B1" s="207"/>
      <c r="C1" s="318" t="str">
        <f>'Record Type 1'!D1</f>
        <v>Text in RED indicate new items from prior fiscal year</v>
      </c>
    </row>
    <row r="2" spans="1:3" x14ac:dyDescent="0.25">
      <c r="A2" s="209" t="s">
        <v>2215</v>
      </c>
      <c r="B2" s="206" t="s">
        <v>198</v>
      </c>
    </row>
    <row r="3" spans="1:3" ht="15.75" x14ac:dyDescent="0.25">
      <c r="A3" s="205" t="s">
        <v>311</v>
      </c>
      <c r="B3" s="203" t="s">
        <v>2230</v>
      </c>
    </row>
    <row r="4" spans="1:3" ht="15.75" x14ac:dyDescent="0.25">
      <c r="A4" s="205" t="s">
        <v>377</v>
      </c>
      <c r="B4" s="203" t="s">
        <v>2231</v>
      </c>
    </row>
    <row r="5" spans="1:3" ht="15.75" x14ac:dyDescent="0.25">
      <c r="A5" s="205" t="s">
        <v>344</v>
      </c>
      <c r="B5" s="203" t="s">
        <v>2226</v>
      </c>
    </row>
    <row r="6" spans="1:3" ht="15.75" x14ac:dyDescent="0.25">
      <c r="A6" s="205" t="s">
        <v>322</v>
      </c>
      <c r="B6" s="203" t="s">
        <v>2232</v>
      </c>
    </row>
    <row r="7" spans="1:3" ht="15.75" x14ac:dyDescent="0.25">
      <c r="A7" s="205" t="s">
        <v>340</v>
      </c>
      <c r="B7" s="203" t="s">
        <v>2233</v>
      </c>
    </row>
    <row r="8" spans="1:3" ht="15.75" x14ac:dyDescent="0.25">
      <c r="A8" s="205" t="s">
        <v>354</v>
      </c>
      <c r="B8" s="203" t="s">
        <v>2234</v>
      </c>
    </row>
    <row r="9" spans="1:3" ht="15.75" x14ac:dyDescent="0.25">
      <c r="A9" s="205" t="s">
        <v>391</v>
      </c>
      <c r="B9" s="203" t="s">
        <v>2235</v>
      </c>
    </row>
    <row r="10" spans="1:3" ht="15.75" x14ac:dyDescent="0.25">
      <c r="A10" s="205" t="s">
        <v>309</v>
      </c>
      <c r="B10" s="203" t="s">
        <v>2236</v>
      </c>
    </row>
    <row r="11" spans="1:3" ht="15.75" x14ac:dyDescent="0.25">
      <c r="A11" s="205" t="s">
        <v>388</v>
      </c>
      <c r="B11" s="203" t="s">
        <v>2237</v>
      </c>
    </row>
    <row r="12" spans="1:3" ht="15.75" x14ac:dyDescent="0.25">
      <c r="A12" s="205" t="s">
        <v>338</v>
      </c>
      <c r="B12" s="203" t="s">
        <v>2238</v>
      </c>
    </row>
    <row r="13" spans="1:3" ht="15.75" x14ac:dyDescent="0.25">
      <c r="A13" s="205" t="s">
        <v>362</v>
      </c>
      <c r="B13" s="203" t="s">
        <v>2239</v>
      </c>
    </row>
    <row r="14" spans="1:3" ht="15.75" x14ac:dyDescent="0.25">
      <c r="A14" s="205" t="s">
        <v>1842</v>
      </c>
      <c r="B14" s="203" t="s">
        <v>2240</v>
      </c>
    </row>
    <row r="15" spans="1:3" ht="15.75" x14ac:dyDescent="0.25">
      <c r="A15" s="205" t="s">
        <v>1838</v>
      </c>
      <c r="B15" s="203" t="s">
        <v>2241</v>
      </c>
    </row>
    <row r="16" spans="1:3" ht="15.75" x14ac:dyDescent="0.25">
      <c r="A16" s="205" t="s">
        <v>1834</v>
      </c>
      <c r="B16" s="203" t="s">
        <v>2242</v>
      </c>
    </row>
    <row r="17" spans="1:2" ht="15.75" x14ac:dyDescent="0.25">
      <c r="A17" s="205" t="s">
        <v>1830</v>
      </c>
      <c r="B17" s="203" t="s">
        <v>2243</v>
      </c>
    </row>
    <row r="18" spans="1:2" ht="15.75" x14ac:dyDescent="0.25">
      <c r="A18" s="205" t="s">
        <v>1826</v>
      </c>
      <c r="B18" s="203" t="s">
        <v>2244</v>
      </c>
    </row>
    <row r="19" spans="1:2" ht="15.75" x14ac:dyDescent="0.25">
      <c r="A19" s="205" t="s">
        <v>1822</v>
      </c>
      <c r="B19" s="203" t="s">
        <v>2245</v>
      </c>
    </row>
    <row r="20" spans="1:2" ht="15.75" x14ac:dyDescent="0.25">
      <c r="A20" s="205" t="s">
        <v>1818</v>
      </c>
      <c r="B20" s="203" t="s">
        <v>2246</v>
      </c>
    </row>
    <row r="21" spans="1:2" ht="15.75" x14ac:dyDescent="0.25">
      <c r="A21" s="205" t="s">
        <v>1814</v>
      </c>
      <c r="B21" s="203" t="s">
        <v>2247</v>
      </c>
    </row>
    <row r="22" spans="1:2" ht="15.75" x14ac:dyDescent="0.25">
      <c r="A22" s="205" t="s">
        <v>285</v>
      </c>
      <c r="B22" s="203" t="s">
        <v>2248</v>
      </c>
    </row>
    <row r="23" spans="1:2" ht="15.75" x14ac:dyDescent="0.25">
      <c r="A23" s="205" t="s">
        <v>289</v>
      </c>
      <c r="B23" s="203" t="s">
        <v>2249</v>
      </c>
    </row>
    <row r="24" spans="1:2" ht="15.75" x14ac:dyDescent="0.25">
      <c r="A24" s="205" t="s">
        <v>291</v>
      </c>
      <c r="B24" s="203" t="s">
        <v>2250</v>
      </c>
    </row>
    <row r="25" spans="1:2" ht="15.75" x14ac:dyDescent="0.25">
      <c r="A25" s="205" t="s">
        <v>293</v>
      </c>
      <c r="B25" s="203" t="s">
        <v>2251</v>
      </c>
    </row>
    <row r="26" spans="1:2" ht="15.75" x14ac:dyDescent="0.25">
      <c r="A26" s="205" t="s">
        <v>307</v>
      </c>
      <c r="B26" s="203" t="s">
        <v>2252</v>
      </c>
    </row>
    <row r="27" spans="1:2" ht="15.75" x14ac:dyDescent="0.25">
      <c r="A27" s="205" t="s">
        <v>313</v>
      </c>
      <c r="B27" s="203" t="s">
        <v>2253</v>
      </c>
    </row>
    <row r="28" spans="1:2" ht="15.75" x14ac:dyDescent="0.25">
      <c r="A28" s="205" t="s">
        <v>251</v>
      </c>
      <c r="B28" s="203" t="s">
        <v>2254</v>
      </c>
    </row>
    <row r="29" spans="1:2" ht="15.75" x14ac:dyDescent="0.25">
      <c r="A29" s="205" t="s">
        <v>157</v>
      </c>
      <c r="B29" s="203" t="s">
        <v>2255</v>
      </c>
    </row>
    <row r="30" spans="1:2" ht="15.75" x14ac:dyDescent="0.25">
      <c r="A30" s="205" t="s">
        <v>1684</v>
      </c>
      <c r="B30" s="203" t="s">
        <v>2256</v>
      </c>
    </row>
    <row r="31" spans="1:2" ht="15.75" x14ac:dyDescent="0.25">
      <c r="A31" s="205" t="s">
        <v>1646</v>
      </c>
      <c r="B31" s="203" t="s">
        <v>2257</v>
      </c>
    </row>
    <row r="32" spans="1:2" ht="15.75" x14ac:dyDescent="0.25">
      <c r="A32" s="205" t="s">
        <v>1607</v>
      </c>
      <c r="B32" s="203" t="s">
        <v>2258</v>
      </c>
    </row>
    <row r="33" spans="1:2" ht="15.75" x14ac:dyDescent="0.25">
      <c r="A33" s="205" t="s">
        <v>1569</v>
      </c>
      <c r="B33" s="203" t="s">
        <v>2227</v>
      </c>
    </row>
    <row r="34" spans="1:2" ht="15.75" x14ac:dyDescent="0.25">
      <c r="A34" s="205" t="s">
        <v>1566</v>
      </c>
      <c r="B34" s="203" t="s">
        <v>2228</v>
      </c>
    </row>
    <row r="35" spans="1:2" ht="15.75" x14ac:dyDescent="0.25">
      <c r="A35" s="205" t="s">
        <v>2169</v>
      </c>
      <c r="B35" s="203" t="s">
        <v>2229</v>
      </c>
    </row>
    <row r="36" spans="1:2" ht="15.75" x14ac:dyDescent="0.25">
      <c r="A36" s="205" t="s">
        <v>386</v>
      </c>
      <c r="B36" s="620" t="s">
        <v>2220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53F5-46E1-45D0-BC56-585817142F44}">
  <sheetPr>
    <tabColor rgb="FFFFFF00"/>
  </sheetPr>
  <dimension ref="A1:H178"/>
  <sheetViews>
    <sheetView workbookViewId="0">
      <selection activeCell="F7" sqref="F7"/>
    </sheetView>
  </sheetViews>
  <sheetFormatPr defaultRowHeight="15" x14ac:dyDescent="0.25"/>
  <cols>
    <col min="1" max="1" width="9.140625" style="417"/>
    <col min="2" max="2" width="43.140625" style="414" customWidth="1"/>
    <col min="3" max="3" width="16.85546875" style="159" customWidth="1"/>
    <col min="4" max="4" width="20.42578125" style="159" bestFit="1" customWidth="1"/>
    <col min="5" max="5" width="52.140625" style="159" customWidth="1"/>
    <col min="6" max="6" width="33.42578125" style="415" customWidth="1"/>
    <col min="7" max="7" width="26.140625" style="416" customWidth="1"/>
    <col min="8" max="8" width="58" style="416" customWidth="1"/>
    <col min="9" max="16384" width="9.140625" style="416"/>
  </cols>
  <sheetData>
    <row r="1" spans="1:8" ht="23.25" x14ac:dyDescent="0.35">
      <c r="A1" s="413" t="s">
        <v>3205</v>
      </c>
    </row>
    <row r="2" spans="1:8" ht="15.75" thickBot="1" x14ac:dyDescent="0.3">
      <c r="C2" s="416"/>
      <c r="D2" s="416"/>
      <c r="E2" s="416"/>
      <c r="F2" s="416"/>
    </row>
    <row r="3" spans="1:8" ht="16.5" thickBot="1" x14ac:dyDescent="0.3">
      <c r="A3" s="418"/>
      <c r="C3" s="1001" t="s">
        <v>3206</v>
      </c>
      <c r="D3" s="1002"/>
      <c r="E3" s="1003"/>
      <c r="F3" s="1004" t="s">
        <v>1878</v>
      </c>
      <c r="G3" s="1005"/>
      <c r="H3" s="1006"/>
    </row>
    <row r="4" spans="1:8" s="417" customFormat="1" ht="30.75" thickBot="1" x14ac:dyDescent="0.3">
      <c r="A4" s="419" t="s">
        <v>3207</v>
      </c>
      <c r="B4" s="420" t="s">
        <v>3208</v>
      </c>
      <c r="C4" s="670" t="s">
        <v>3209</v>
      </c>
      <c r="D4" s="421" t="s">
        <v>3210</v>
      </c>
      <c r="E4" s="422" t="s">
        <v>3211</v>
      </c>
      <c r="F4" s="671" t="s">
        <v>3209</v>
      </c>
      <c r="G4" s="672" t="s">
        <v>3210</v>
      </c>
      <c r="H4" s="423" t="s">
        <v>3211</v>
      </c>
    </row>
    <row r="5" spans="1:8" ht="102.75" customHeight="1" x14ac:dyDescent="0.25">
      <c r="A5" s="999" t="s">
        <v>3212</v>
      </c>
      <c r="B5" s="1000"/>
      <c r="C5" s="424" t="s">
        <v>3213</v>
      </c>
      <c r="D5" s="623" t="s">
        <v>3408</v>
      </c>
      <c r="E5" s="426" t="s">
        <v>3214</v>
      </c>
      <c r="F5" s="427" t="s">
        <v>3215</v>
      </c>
      <c r="G5" s="428" t="s">
        <v>3216</v>
      </c>
      <c r="H5" s="429" t="s">
        <v>3217</v>
      </c>
    </row>
    <row r="6" spans="1:8" ht="30" x14ac:dyDescent="0.25">
      <c r="A6" s="430">
        <v>210001</v>
      </c>
      <c r="B6" s="431" t="s">
        <v>2416</v>
      </c>
      <c r="C6" s="432" t="s">
        <v>3213</v>
      </c>
      <c r="D6" s="624" t="s">
        <v>3409</v>
      </c>
      <c r="E6" s="434"/>
      <c r="F6" s="435" t="s">
        <v>3215</v>
      </c>
      <c r="G6" s="436" t="s">
        <v>3218</v>
      </c>
      <c r="H6" s="437"/>
    </row>
    <row r="7" spans="1:8" ht="30" x14ac:dyDescent="0.25">
      <c r="A7" s="438">
        <v>210002</v>
      </c>
      <c r="B7" s="439" t="s">
        <v>3219</v>
      </c>
      <c r="C7" s="440" t="s">
        <v>3633</v>
      </c>
      <c r="D7" s="625" t="s">
        <v>3408</v>
      </c>
      <c r="E7" s="442"/>
      <c r="F7" s="443" t="s">
        <v>3634</v>
      </c>
      <c r="G7" s="444" t="s">
        <v>3221</v>
      </c>
      <c r="H7" s="445" t="s">
        <v>3222</v>
      </c>
    </row>
    <row r="8" spans="1:8" ht="30" x14ac:dyDescent="0.25">
      <c r="A8" s="438">
        <v>210003</v>
      </c>
      <c r="B8" s="439" t="s">
        <v>2108</v>
      </c>
      <c r="C8" s="440" t="s">
        <v>3213</v>
      </c>
      <c r="D8" s="625" t="s">
        <v>3408</v>
      </c>
      <c r="E8" s="442"/>
      <c r="F8" s="443" t="s">
        <v>3215</v>
      </c>
      <c r="G8" s="444" t="s">
        <v>3218</v>
      </c>
      <c r="H8" s="445"/>
    </row>
    <row r="9" spans="1:8" ht="30" x14ac:dyDescent="0.25">
      <c r="A9" s="438">
        <v>210004</v>
      </c>
      <c r="B9" s="439" t="s">
        <v>1276</v>
      </c>
      <c r="C9" s="440" t="s">
        <v>3213</v>
      </c>
      <c r="D9" s="625" t="s">
        <v>3408</v>
      </c>
      <c r="E9" s="442"/>
      <c r="F9" s="443" t="s">
        <v>3223</v>
      </c>
      <c r="G9" s="444" t="s">
        <v>3224</v>
      </c>
      <c r="H9" s="445" t="s">
        <v>3225</v>
      </c>
    </row>
    <row r="10" spans="1:8" ht="30" x14ac:dyDescent="0.25">
      <c r="A10" s="438">
        <v>210005</v>
      </c>
      <c r="B10" s="439" t="s">
        <v>3226</v>
      </c>
      <c r="C10" s="440" t="s">
        <v>3213</v>
      </c>
      <c r="D10" s="625" t="s">
        <v>3408</v>
      </c>
      <c r="E10" s="442"/>
      <c r="F10" s="443" t="s">
        <v>3220</v>
      </c>
      <c r="G10" s="444" t="s">
        <v>3221</v>
      </c>
      <c r="H10" s="445" t="s">
        <v>3222</v>
      </c>
    </row>
    <row r="11" spans="1:8" ht="30" x14ac:dyDescent="0.25">
      <c r="A11" s="438">
        <v>210006</v>
      </c>
      <c r="B11" s="439" t="s">
        <v>3227</v>
      </c>
      <c r="C11" s="440" t="s">
        <v>3213</v>
      </c>
      <c r="D11" s="625" t="s">
        <v>3408</v>
      </c>
      <c r="E11" s="442"/>
      <c r="F11" s="443" t="s">
        <v>3220</v>
      </c>
      <c r="G11" s="444" t="s">
        <v>3221</v>
      </c>
      <c r="H11" s="445" t="s">
        <v>3222</v>
      </c>
    </row>
    <row r="12" spans="1:8" ht="30" x14ac:dyDescent="0.25">
      <c r="A12" s="438">
        <v>210008</v>
      </c>
      <c r="B12" s="439" t="s">
        <v>1275</v>
      </c>
      <c r="C12" s="440" t="s">
        <v>3213</v>
      </c>
      <c r="D12" s="625" t="s">
        <v>3408</v>
      </c>
      <c r="E12" s="442"/>
      <c r="F12" s="443" t="s">
        <v>3223</v>
      </c>
      <c r="G12" s="444" t="s">
        <v>3224</v>
      </c>
      <c r="H12" s="445" t="s">
        <v>3225</v>
      </c>
    </row>
    <row r="13" spans="1:8" ht="30" x14ac:dyDescent="0.25">
      <c r="A13" s="438">
        <v>210009</v>
      </c>
      <c r="B13" s="439" t="s">
        <v>2186</v>
      </c>
      <c r="C13" s="440" t="s">
        <v>3213</v>
      </c>
      <c r="D13" s="625" t="s">
        <v>3408</v>
      </c>
      <c r="E13" s="442"/>
      <c r="F13" s="443" t="s">
        <v>3215</v>
      </c>
      <c r="G13" s="444" t="s">
        <v>3218</v>
      </c>
      <c r="H13" s="445"/>
    </row>
    <row r="14" spans="1:8" ht="30" x14ac:dyDescent="0.25">
      <c r="A14" s="438">
        <v>210010</v>
      </c>
      <c r="B14" s="439" t="s">
        <v>1274</v>
      </c>
      <c r="C14" s="440" t="s">
        <v>3213</v>
      </c>
      <c r="D14" s="625" t="s">
        <v>3408</v>
      </c>
      <c r="E14" s="442"/>
      <c r="F14" s="443" t="s">
        <v>3220</v>
      </c>
      <c r="G14" s="444" t="s">
        <v>3218</v>
      </c>
      <c r="H14" s="445" t="s">
        <v>3222</v>
      </c>
    </row>
    <row r="15" spans="1:8" ht="30" x14ac:dyDescent="0.25">
      <c r="A15" s="438">
        <v>210011</v>
      </c>
      <c r="B15" s="439" t="s">
        <v>1273</v>
      </c>
      <c r="C15" s="440" t="s">
        <v>3213</v>
      </c>
      <c r="D15" s="625" t="s">
        <v>3408</v>
      </c>
      <c r="E15" s="442"/>
      <c r="F15" s="443" t="s">
        <v>3223</v>
      </c>
      <c r="G15" s="444" t="s">
        <v>3224</v>
      </c>
      <c r="H15" s="445" t="s">
        <v>3225</v>
      </c>
    </row>
    <row r="16" spans="1:8" ht="30" x14ac:dyDescent="0.25">
      <c r="A16" s="438">
        <v>210012</v>
      </c>
      <c r="B16" s="439" t="s">
        <v>1272</v>
      </c>
      <c r="C16" s="440" t="s">
        <v>3213</v>
      </c>
      <c r="D16" s="625" t="s">
        <v>3408</v>
      </c>
      <c r="E16" s="442"/>
      <c r="F16" s="443" t="s">
        <v>3215</v>
      </c>
      <c r="G16" s="444" t="s">
        <v>3218</v>
      </c>
      <c r="H16" s="445"/>
    </row>
    <row r="17" spans="1:8" ht="30" x14ac:dyDescent="0.25">
      <c r="A17" s="446">
        <v>210013</v>
      </c>
      <c r="B17" s="447" t="s">
        <v>3228</v>
      </c>
      <c r="C17" s="448" t="s">
        <v>3213</v>
      </c>
      <c r="D17" s="449" t="s">
        <v>321</v>
      </c>
      <c r="E17" s="450"/>
      <c r="F17" s="451" t="s">
        <v>3229</v>
      </c>
      <c r="G17" s="452" t="s">
        <v>3221</v>
      </c>
      <c r="H17" s="453" t="s">
        <v>3222</v>
      </c>
    </row>
    <row r="18" spans="1:8" ht="30" x14ac:dyDescent="0.25">
      <c r="A18" s="438">
        <v>210015</v>
      </c>
      <c r="B18" s="439" t="s">
        <v>3230</v>
      </c>
      <c r="C18" s="440" t="s">
        <v>3213</v>
      </c>
      <c r="D18" s="625" t="s">
        <v>3408</v>
      </c>
      <c r="E18" s="442"/>
      <c r="F18" s="443" t="s">
        <v>3229</v>
      </c>
      <c r="G18" s="444" t="s">
        <v>3221</v>
      </c>
      <c r="H18" s="445" t="s">
        <v>3222</v>
      </c>
    </row>
    <row r="19" spans="1:8" ht="30" x14ac:dyDescent="0.25">
      <c r="A19" s="438">
        <v>210016</v>
      </c>
      <c r="B19" s="439" t="s">
        <v>3231</v>
      </c>
      <c r="C19" s="440" t="s">
        <v>3626</v>
      </c>
      <c r="D19" s="625" t="s">
        <v>3408</v>
      </c>
      <c r="E19" s="442"/>
      <c r="F19" s="443" t="s">
        <v>3627</v>
      </c>
      <c r="G19" s="444" t="s">
        <v>3218</v>
      </c>
      <c r="H19" s="445" t="s">
        <v>3222</v>
      </c>
    </row>
    <row r="20" spans="1:8" ht="30" x14ac:dyDescent="0.25">
      <c r="A20" s="438">
        <v>210017</v>
      </c>
      <c r="B20" s="439" t="s">
        <v>3232</v>
      </c>
      <c r="C20" s="440" t="s">
        <v>3213</v>
      </c>
      <c r="D20" s="625" t="s">
        <v>3408</v>
      </c>
      <c r="E20" s="442"/>
      <c r="F20" s="443" t="s">
        <v>3223</v>
      </c>
      <c r="G20" s="444" t="s">
        <v>3224</v>
      </c>
      <c r="H20" s="445" t="s">
        <v>3225</v>
      </c>
    </row>
    <row r="21" spans="1:8" ht="30" x14ac:dyDescent="0.25">
      <c r="A21" s="438">
        <v>210018</v>
      </c>
      <c r="B21" s="439" t="s">
        <v>3233</v>
      </c>
      <c r="C21" s="440" t="s">
        <v>3213</v>
      </c>
      <c r="D21" s="625" t="s">
        <v>3408</v>
      </c>
      <c r="E21" s="442"/>
      <c r="F21" s="443" t="s">
        <v>3229</v>
      </c>
      <c r="G21" s="444" t="s">
        <v>3221</v>
      </c>
      <c r="H21" s="445" t="s">
        <v>3222</v>
      </c>
    </row>
    <row r="22" spans="1:8" ht="30" x14ac:dyDescent="0.25">
      <c r="A22" s="438">
        <v>210019</v>
      </c>
      <c r="B22" s="475" t="s">
        <v>3628</v>
      </c>
      <c r="C22" s="440" t="s">
        <v>3213</v>
      </c>
      <c r="D22" s="625" t="s">
        <v>3408</v>
      </c>
      <c r="E22" s="442"/>
      <c r="F22" s="443" t="s">
        <v>3229</v>
      </c>
      <c r="G22" s="444" t="s">
        <v>3221</v>
      </c>
      <c r="H22" s="445" t="s">
        <v>3222</v>
      </c>
    </row>
    <row r="23" spans="1:8" ht="30" x14ac:dyDescent="0.25">
      <c r="A23" s="438">
        <v>210022</v>
      </c>
      <c r="B23" s="439" t="s">
        <v>1271</v>
      </c>
      <c r="C23" s="440" t="s">
        <v>3213</v>
      </c>
      <c r="D23" s="625" t="s">
        <v>3408</v>
      </c>
      <c r="E23" s="442"/>
      <c r="F23" s="443" t="s">
        <v>3229</v>
      </c>
      <c r="G23" s="444" t="s">
        <v>3221</v>
      </c>
      <c r="H23" s="445" t="s">
        <v>3222</v>
      </c>
    </row>
    <row r="24" spans="1:8" ht="30" x14ac:dyDescent="0.25">
      <c r="A24" s="438">
        <v>210023</v>
      </c>
      <c r="B24" s="439" t="s">
        <v>1270</v>
      </c>
      <c r="C24" s="440" t="s">
        <v>3213</v>
      </c>
      <c r="D24" s="625" t="s">
        <v>3408</v>
      </c>
      <c r="E24" s="442"/>
      <c r="F24" s="443" t="s">
        <v>3223</v>
      </c>
      <c r="G24" s="444" t="s">
        <v>3224</v>
      </c>
      <c r="H24" s="445" t="s">
        <v>3225</v>
      </c>
    </row>
    <row r="25" spans="1:8" ht="30" x14ac:dyDescent="0.25">
      <c r="A25" s="438">
        <v>210024</v>
      </c>
      <c r="B25" s="439" t="s">
        <v>3234</v>
      </c>
      <c r="C25" s="440" t="s">
        <v>3213</v>
      </c>
      <c r="D25" s="625" t="s">
        <v>3408</v>
      </c>
      <c r="E25" s="442"/>
      <c r="F25" s="443" t="s">
        <v>3223</v>
      </c>
      <c r="G25" s="444" t="s">
        <v>3224</v>
      </c>
      <c r="H25" s="445" t="s">
        <v>3225</v>
      </c>
    </row>
    <row r="26" spans="1:8" ht="30" x14ac:dyDescent="0.25">
      <c r="A26" s="438">
        <v>210027</v>
      </c>
      <c r="B26" s="439" t="s">
        <v>3235</v>
      </c>
      <c r="C26" s="440" t="s">
        <v>3213</v>
      </c>
      <c r="D26" s="625" t="s">
        <v>3408</v>
      </c>
      <c r="E26" s="442"/>
      <c r="F26" s="443" t="s">
        <v>3215</v>
      </c>
      <c r="G26" s="444" t="s">
        <v>3236</v>
      </c>
      <c r="H26" s="445"/>
    </row>
    <row r="27" spans="1:8" ht="30" x14ac:dyDescent="0.25">
      <c r="A27" s="438">
        <v>210028</v>
      </c>
      <c r="B27" s="439" t="s">
        <v>3237</v>
      </c>
      <c r="C27" s="440" t="s">
        <v>3213</v>
      </c>
      <c r="D27" s="625" t="s">
        <v>3408</v>
      </c>
      <c r="E27" s="442"/>
      <c r="F27" s="443" t="s">
        <v>3220</v>
      </c>
      <c r="G27" s="444" t="s">
        <v>3221</v>
      </c>
      <c r="H27" s="445" t="s">
        <v>3222</v>
      </c>
    </row>
    <row r="28" spans="1:8" ht="30" x14ac:dyDescent="0.25">
      <c r="A28" s="438">
        <v>210029</v>
      </c>
      <c r="B28" s="439" t="s">
        <v>3238</v>
      </c>
      <c r="C28" s="440" t="s">
        <v>3213</v>
      </c>
      <c r="D28" s="625" t="s">
        <v>3408</v>
      </c>
      <c r="E28" s="442"/>
      <c r="F28" s="443" t="s">
        <v>3239</v>
      </c>
      <c r="G28" s="444" t="s">
        <v>3240</v>
      </c>
      <c r="H28" s="445" t="s">
        <v>3222</v>
      </c>
    </row>
    <row r="29" spans="1:8" ht="30" x14ac:dyDescent="0.25">
      <c r="A29" s="438">
        <v>210030</v>
      </c>
      <c r="B29" s="439" t="s">
        <v>3241</v>
      </c>
      <c r="C29" s="440" t="s">
        <v>3213</v>
      </c>
      <c r="D29" s="625" t="s">
        <v>3408</v>
      </c>
      <c r="E29" s="442"/>
      <c r="F29" s="443" t="s">
        <v>3223</v>
      </c>
      <c r="G29" s="444" t="s">
        <v>3224</v>
      </c>
      <c r="H29" s="445" t="s">
        <v>3225</v>
      </c>
    </row>
    <row r="30" spans="1:8" ht="30" x14ac:dyDescent="0.25">
      <c r="A30" s="438">
        <v>210032</v>
      </c>
      <c r="B30" s="439" t="s">
        <v>3242</v>
      </c>
      <c r="C30" s="440" t="s">
        <v>3213</v>
      </c>
      <c r="D30" s="625" t="s">
        <v>3408</v>
      </c>
      <c r="E30" s="442"/>
      <c r="F30" s="443" t="s">
        <v>3220</v>
      </c>
      <c r="G30" s="444" t="s">
        <v>3221</v>
      </c>
      <c r="H30" s="445" t="s">
        <v>3222</v>
      </c>
    </row>
    <row r="31" spans="1:8" ht="30" x14ac:dyDescent="0.25">
      <c r="A31" s="438">
        <v>210033</v>
      </c>
      <c r="B31" s="439" t="s">
        <v>3243</v>
      </c>
      <c r="C31" s="440" t="s">
        <v>3213</v>
      </c>
      <c r="D31" s="625" t="s">
        <v>3408</v>
      </c>
      <c r="E31" s="442"/>
      <c r="F31" s="443" t="s">
        <v>3220</v>
      </c>
      <c r="G31" s="444" t="s">
        <v>3221</v>
      </c>
      <c r="H31" s="445" t="s">
        <v>3222</v>
      </c>
    </row>
    <row r="32" spans="1:8" ht="30" x14ac:dyDescent="0.25">
      <c r="A32" s="438">
        <v>210034</v>
      </c>
      <c r="B32" s="439" t="s">
        <v>1269</v>
      </c>
      <c r="C32" s="440" t="s">
        <v>3213</v>
      </c>
      <c r="D32" s="625" t="s">
        <v>3408</v>
      </c>
      <c r="E32" s="442"/>
      <c r="F32" s="443" t="s">
        <v>3220</v>
      </c>
      <c r="G32" s="444" t="s">
        <v>3221</v>
      </c>
      <c r="H32" s="445" t="s">
        <v>3222</v>
      </c>
    </row>
    <row r="33" spans="1:8" ht="30" x14ac:dyDescent="0.25">
      <c r="A33" s="438">
        <v>210035</v>
      </c>
      <c r="B33" s="439" t="s">
        <v>1268</v>
      </c>
      <c r="C33" s="440" t="s">
        <v>3213</v>
      </c>
      <c r="D33" s="625" t="s">
        <v>3408</v>
      </c>
      <c r="E33" s="442"/>
      <c r="F33" s="443" t="s">
        <v>3223</v>
      </c>
      <c r="G33" s="444" t="s">
        <v>3224</v>
      </c>
      <c r="H33" s="445" t="s">
        <v>3225</v>
      </c>
    </row>
    <row r="34" spans="1:8" ht="30" x14ac:dyDescent="0.25">
      <c r="A34" s="438">
        <v>210037</v>
      </c>
      <c r="B34" s="439" t="s">
        <v>3244</v>
      </c>
      <c r="C34" s="440" t="s">
        <v>3213</v>
      </c>
      <c r="D34" s="625" t="s">
        <v>3408</v>
      </c>
      <c r="E34" s="442"/>
      <c r="F34" s="443" t="s">
        <v>3245</v>
      </c>
      <c r="G34" s="444" t="s">
        <v>3246</v>
      </c>
      <c r="H34" s="445" t="s">
        <v>3247</v>
      </c>
    </row>
    <row r="35" spans="1:8" ht="30" x14ac:dyDescent="0.25">
      <c r="A35" s="438">
        <v>210038</v>
      </c>
      <c r="B35" s="439" t="s">
        <v>1267</v>
      </c>
      <c r="C35" s="440" t="s">
        <v>3213</v>
      </c>
      <c r="D35" s="625" t="s">
        <v>3408</v>
      </c>
      <c r="E35" s="442"/>
      <c r="F35" s="443" t="s">
        <v>3229</v>
      </c>
      <c r="G35" s="444" t="s">
        <v>3221</v>
      </c>
      <c r="H35" s="445" t="s">
        <v>3222</v>
      </c>
    </row>
    <row r="36" spans="1:8" ht="30" x14ac:dyDescent="0.25">
      <c r="A36" s="438">
        <v>210039</v>
      </c>
      <c r="B36" s="439" t="s">
        <v>2133</v>
      </c>
      <c r="C36" s="440" t="s">
        <v>3213</v>
      </c>
      <c r="D36" s="625" t="s">
        <v>3408</v>
      </c>
      <c r="E36" s="442"/>
      <c r="F36" s="443" t="s">
        <v>3220</v>
      </c>
      <c r="G36" s="444" t="s">
        <v>3221</v>
      </c>
      <c r="H36" s="445" t="s">
        <v>3222</v>
      </c>
    </row>
    <row r="37" spans="1:8" ht="30" x14ac:dyDescent="0.25">
      <c r="A37" s="438">
        <v>210040</v>
      </c>
      <c r="B37" s="439" t="s">
        <v>1266</v>
      </c>
      <c r="C37" s="440" t="s">
        <v>3213</v>
      </c>
      <c r="D37" s="625" t="s">
        <v>3408</v>
      </c>
      <c r="E37" s="442"/>
      <c r="F37" s="443" t="s">
        <v>3220</v>
      </c>
      <c r="G37" s="444" t="s">
        <v>3221</v>
      </c>
      <c r="H37" s="445" t="s">
        <v>3222</v>
      </c>
    </row>
    <row r="38" spans="1:8" ht="30" x14ac:dyDescent="0.25">
      <c r="A38" s="438">
        <v>210043</v>
      </c>
      <c r="B38" s="439" t="s">
        <v>1265</v>
      </c>
      <c r="C38" s="440" t="s">
        <v>3213</v>
      </c>
      <c r="D38" s="625" t="s">
        <v>3408</v>
      </c>
      <c r="E38" s="442"/>
      <c r="F38" s="443" t="s">
        <v>3220</v>
      </c>
      <c r="G38" s="444" t="s">
        <v>3221</v>
      </c>
      <c r="H38" s="445" t="s">
        <v>3222</v>
      </c>
    </row>
    <row r="39" spans="1:8" ht="30" x14ac:dyDescent="0.25">
      <c r="A39" s="438">
        <v>210044</v>
      </c>
      <c r="B39" s="439" t="s">
        <v>1264</v>
      </c>
      <c r="C39" s="440" t="s">
        <v>3213</v>
      </c>
      <c r="D39" s="625" t="s">
        <v>3408</v>
      </c>
      <c r="E39" s="442"/>
      <c r="F39" s="443" t="s">
        <v>3223</v>
      </c>
      <c r="G39" s="444" t="s">
        <v>3224</v>
      </c>
      <c r="H39" s="445" t="s">
        <v>3225</v>
      </c>
    </row>
    <row r="40" spans="1:8" ht="30" x14ac:dyDescent="0.25">
      <c r="A40" s="446">
        <v>210045</v>
      </c>
      <c r="B40" s="447" t="s">
        <v>2185</v>
      </c>
      <c r="C40" s="448" t="s">
        <v>3213</v>
      </c>
      <c r="D40" s="449" t="s">
        <v>321</v>
      </c>
      <c r="E40" s="450"/>
      <c r="F40" s="451" t="s">
        <v>3223</v>
      </c>
      <c r="G40" s="452" t="s">
        <v>3224</v>
      </c>
      <c r="H40" s="453" t="s">
        <v>3225</v>
      </c>
    </row>
    <row r="41" spans="1:8" ht="30" x14ac:dyDescent="0.25">
      <c r="A41" s="438">
        <v>210048</v>
      </c>
      <c r="B41" s="439" t="s">
        <v>3248</v>
      </c>
      <c r="C41" s="440" t="s">
        <v>3213</v>
      </c>
      <c r="D41" s="625" t="s">
        <v>3408</v>
      </c>
      <c r="E41" s="442"/>
      <c r="F41" s="443" t="s">
        <v>3220</v>
      </c>
      <c r="G41" s="444" t="s">
        <v>3221</v>
      </c>
      <c r="H41" s="445" t="s">
        <v>3222</v>
      </c>
    </row>
    <row r="42" spans="1:8" ht="30" x14ac:dyDescent="0.25">
      <c r="A42" s="438">
        <v>210049</v>
      </c>
      <c r="B42" s="439" t="s">
        <v>3249</v>
      </c>
      <c r="C42" s="440" t="s">
        <v>3213</v>
      </c>
      <c r="D42" s="625" t="s">
        <v>3408</v>
      </c>
      <c r="E42" s="442"/>
      <c r="F42" s="443" t="s">
        <v>3223</v>
      </c>
      <c r="G42" s="444" t="s">
        <v>3224</v>
      </c>
      <c r="H42" s="445" t="s">
        <v>3225</v>
      </c>
    </row>
    <row r="43" spans="1:8" ht="30" x14ac:dyDescent="0.25">
      <c r="A43" s="438">
        <v>210051</v>
      </c>
      <c r="B43" s="439" t="s">
        <v>3250</v>
      </c>
      <c r="C43" s="440" t="s">
        <v>3213</v>
      </c>
      <c r="D43" s="625" t="s">
        <v>3408</v>
      </c>
      <c r="E43" s="442"/>
      <c r="F43" s="443" t="s">
        <v>3223</v>
      </c>
      <c r="G43" s="444" t="s">
        <v>3224</v>
      </c>
      <c r="H43" s="445" t="s">
        <v>3225</v>
      </c>
    </row>
    <row r="44" spans="1:8" ht="30" x14ac:dyDescent="0.25">
      <c r="A44" s="438">
        <v>210056</v>
      </c>
      <c r="B44" s="439" t="s">
        <v>3251</v>
      </c>
      <c r="C44" s="440" t="s">
        <v>3213</v>
      </c>
      <c r="D44" s="625" t="s">
        <v>3408</v>
      </c>
      <c r="E44" s="442"/>
      <c r="F44" s="443" t="s">
        <v>3252</v>
      </c>
      <c r="G44" s="444" t="s">
        <v>3246</v>
      </c>
      <c r="H44" s="445" t="s">
        <v>3247</v>
      </c>
    </row>
    <row r="45" spans="1:8" ht="30" x14ac:dyDescent="0.25">
      <c r="A45" s="438">
        <v>210057</v>
      </c>
      <c r="B45" s="439" t="s">
        <v>2560</v>
      </c>
      <c r="C45" s="440" t="s">
        <v>3213</v>
      </c>
      <c r="D45" s="625" t="s">
        <v>3408</v>
      </c>
      <c r="E45" s="442"/>
      <c r="F45" s="443" t="s">
        <v>3220</v>
      </c>
      <c r="G45" s="444" t="s">
        <v>3221</v>
      </c>
      <c r="H45" s="445" t="s">
        <v>3222</v>
      </c>
    </row>
    <row r="46" spans="1:8" ht="30" x14ac:dyDescent="0.25">
      <c r="A46" s="454" t="s">
        <v>2160</v>
      </c>
      <c r="B46" s="455" t="s">
        <v>3253</v>
      </c>
      <c r="C46" s="440" t="s">
        <v>3213</v>
      </c>
      <c r="D46" s="625" t="s">
        <v>3408</v>
      </c>
      <c r="E46" s="442"/>
      <c r="F46" s="443" t="s">
        <v>3254</v>
      </c>
      <c r="G46" s="444" t="s">
        <v>3246</v>
      </c>
      <c r="H46" s="445" t="s">
        <v>3247</v>
      </c>
    </row>
    <row r="47" spans="1:8" ht="30" x14ac:dyDescent="0.25">
      <c r="A47" s="438">
        <v>210060</v>
      </c>
      <c r="B47" s="439" t="s">
        <v>3255</v>
      </c>
      <c r="C47" s="440" t="s">
        <v>3213</v>
      </c>
      <c r="D47" s="625" t="s">
        <v>3408</v>
      </c>
      <c r="E47" s="442"/>
      <c r="F47" s="443" t="s">
        <v>3223</v>
      </c>
      <c r="G47" s="444" t="s">
        <v>3224</v>
      </c>
      <c r="H47" s="445" t="s">
        <v>3225</v>
      </c>
    </row>
    <row r="48" spans="1:8" ht="30" x14ac:dyDescent="0.25">
      <c r="A48" s="438">
        <v>210061</v>
      </c>
      <c r="B48" s="439" t="s">
        <v>3256</v>
      </c>
      <c r="C48" s="440" t="s">
        <v>3213</v>
      </c>
      <c r="D48" s="625" t="s">
        <v>3408</v>
      </c>
      <c r="E48" s="442"/>
      <c r="F48" s="443" t="s">
        <v>3257</v>
      </c>
      <c r="G48" s="444" t="s">
        <v>3218</v>
      </c>
      <c r="H48" s="445" t="s">
        <v>3225</v>
      </c>
    </row>
    <row r="49" spans="1:8" ht="30" x14ac:dyDescent="0.25">
      <c r="A49" s="438">
        <v>210062</v>
      </c>
      <c r="B49" s="439" t="s">
        <v>1263</v>
      </c>
      <c r="C49" s="440" t="s">
        <v>3213</v>
      </c>
      <c r="D49" s="625" t="s">
        <v>3408</v>
      </c>
      <c r="E49" s="442"/>
      <c r="F49" s="443" t="s">
        <v>3220</v>
      </c>
      <c r="G49" s="444" t="s">
        <v>3221</v>
      </c>
      <c r="H49" s="445" t="s">
        <v>3222</v>
      </c>
    </row>
    <row r="50" spans="1:8" ht="30" x14ac:dyDescent="0.25">
      <c r="A50" s="438">
        <v>210063</v>
      </c>
      <c r="B50" s="439" t="s">
        <v>3258</v>
      </c>
      <c r="C50" s="440" t="s">
        <v>3213</v>
      </c>
      <c r="D50" s="625" t="s">
        <v>3408</v>
      </c>
      <c r="E50" s="442"/>
      <c r="F50" s="443" t="s">
        <v>3220</v>
      </c>
      <c r="G50" s="444" t="s">
        <v>3221</v>
      </c>
      <c r="H50" s="445" t="s">
        <v>3222</v>
      </c>
    </row>
    <row r="51" spans="1:8" ht="30" x14ac:dyDescent="0.25">
      <c r="A51" s="438">
        <v>210064</v>
      </c>
      <c r="B51" s="439" t="s">
        <v>3259</v>
      </c>
      <c r="C51" s="440" t="s">
        <v>3213</v>
      </c>
      <c r="D51" s="625" t="s">
        <v>3408</v>
      </c>
      <c r="E51" s="442"/>
      <c r="F51" s="443" t="s">
        <v>3252</v>
      </c>
      <c r="G51" s="444" t="s">
        <v>3246</v>
      </c>
      <c r="H51" s="445" t="s">
        <v>3247</v>
      </c>
    </row>
    <row r="52" spans="1:8" ht="30" x14ac:dyDescent="0.25">
      <c r="A52" s="438">
        <v>210065</v>
      </c>
      <c r="B52" s="439" t="s">
        <v>3260</v>
      </c>
      <c r="C52" s="440" t="s">
        <v>3213</v>
      </c>
      <c r="D52" s="625" t="s">
        <v>3408</v>
      </c>
      <c r="E52" s="442"/>
      <c r="F52" s="443" t="s">
        <v>3223</v>
      </c>
      <c r="G52" s="444" t="s">
        <v>3224</v>
      </c>
      <c r="H52" s="445" t="s">
        <v>3225</v>
      </c>
    </row>
    <row r="53" spans="1:8" ht="30.75" thickBot="1" x14ac:dyDescent="0.3">
      <c r="A53" s="456">
        <v>218992</v>
      </c>
      <c r="B53" s="457" t="s">
        <v>1259</v>
      </c>
      <c r="C53" s="458" t="s">
        <v>3213</v>
      </c>
      <c r="D53" s="626" t="s">
        <v>3409</v>
      </c>
      <c r="E53" s="460"/>
      <c r="F53" s="461" t="s">
        <v>3223</v>
      </c>
      <c r="G53" s="462" t="s">
        <v>3224</v>
      </c>
      <c r="H53" s="463" t="s">
        <v>3225</v>
      </c>
    </row>
    <row r="54" spans="1:8" ht="15.75" thickBot="1" x14ac:dyDescent="0.3">
      <c r="A54" s="634">
        <v>210068</v>
      </c>
      <c r="B54" s="635" t="s">
        <v>3603</v>
      </c>
      <c r="C54" s="673" t="s">
        <v>3618</v>
      </c>
      <c r="D54" s="626"/>
      <c r="E54" s="632"/>
      <c r="F54" s="654" t="s">
        <v>1646</v>
      </c>
      <c r="G54" s="674"/>
      <c r="H54" s="633"/>
    </row>
    <row r="55" spans="1:8" ht="90" x14ac:dyDescent="0.25">
      <c r="A55" s="1007" t="s">
        <v>3261</v>
      </c>
      <c r="B55" s="1008"/>
      <c r="C55" s="424" t="s">
        <v>3213</v>
      </c>
      <c r="D55" s="623" t="s">
        <v>3408</v>
      </c>
      <c r="E55" s="426" t="s">
        <v>3214</v>
      </c>
      <c r="F55" s="427" t="s">
        <v>3254</v>
      </c>
      <c r="G55" s="428" t="s">
        <v>321</v>
      </c>
      <c r="H55" s="429" t="s">
        <v>3262</v>
      </c>
    </row>
    <row r="56" spans="1:8" ht="30" x14ac:dyDescent="0.25">
      <c r="A56" s="464">
        <v>210003</v>
      </c>
      <c r="B56" s="465" t="s">
        <v>3263</v>
      </c>
      <c r="C56" s="466" t="s">
        <v>3213</v>
      </c>
      <c r="D56" s="624" t="s">
        <v>3409</v>
      </c>
      <c r="E56" s="468"/>
      <c r="F56" s="469" t="s">
        <v>3254</v>
      </c>
      <c r="G56" s="470" t="s">
        <v>3246</v>
      </c>
      <c r="H56" s="471" t="s">
        <v>3247</v>
      </c>
    </row>
    <row r="57" spans="1:8" ht="30" x14ac:dyDescent="0.25">
      <c r="A57" s="454" t="s">
        <v>2160</v>
      </c>
      <c r="B57" s="455" t="s">
        <v>3253</v>
      </c>
      <c r="C57" s="440" t="s">
        <v>3213</v>
      </c>
      <c r="D57" s="624" t="s">
        <v>3409</v>
      </c>
      <c r="E57" s="442"/>
      <c r="F57" s="443" t="s">
        <v>3254</v>
      </c>
      <c r="G57" s="444" t="s">
        <v>3246</v>
      </c>
      <c r="H57" s="445" t="s">
        <v>3247</v>
      </c>
    </row>
    <row r="58" spans="1:8" ht="30" x14ac:dyDescent="0.25">
      <c r="A58" s="454" t="s">
        <v>2159</v>
      </c>
      <c r="B58" s="439" t="s">
        <v>3238</v>
      </c>
      <c r="C58" s="440" t="s">
        <v>3213</v>
      </c>
      <c r="D58" s="624" t="s">
        <v>3409</v>
      </c>
      <c r="E58" s="442"/>
      <c r="F58" s="443" t="s">
        <v>3264</v>
      </c>
      <c r="G58" s="444" t="s">
        <v>3221</v>
      </c>
      <c r="H58" s="445" t="s">
        <v>3222</v>
      </c>
    </row>
    <row r="59" spans="1:8" ht="30.75" thickBot="1" x14ac:dyDescent="0.3">
      <c r="A59" s="472">
        <v>210038</v>
      </c>
      <c r="B59" s="473" t="s">
        <v>3265</v>
      </c>
      <c r="C59" s="458" t="s">
        <v>3213</v>
      </c>
      <c r="D59" s="626" t="s">
        <v>3409</v>
      </c>
      <c r="E59" s="460"/>
      <c r="F59" s="461" t="s">
        <v>3264</v>
      </c>
      <c r="G59" s="462" t="s">
        <v>3221</v>
      </c>
      <c r="H59" s="463" t="s">
        <v>3222</v>
      </c>
    </row>
    <row r="60" spans="1:8" ht="60" x14ac:dyDescent="0.25">
      <c r="A60" s="999" t="s">
        <v>3266</v>
      </c>
      <c r="B60" s="1000"/>
      <c r="C60" s="424" t="s">
        <v>322</v>
      </c>
      <c r="D60" s="425" t="s">
        <v>321</v>
      </c>
      <c r="E60" s="426" t="s">
        <v>3267</v>
      </c>
      <c r="F60" s="427" t="s">
        <v>1642</v>
      </c>
      <c r="G60" s="428" t="s">
        <v>288</v>
      </c>
      <c r="H60" s="429"/>
    </row>
    <row r="61" spans="1:8" s="320" customFormat="1" ht="28.5" x14ac:dyDescent="0.25">
      <c r="A61" s="474">
        <v>210013</v>
      </c>
      <c r="B61" s="475" t="s">
        <v>3268</v>
      </c>
      <c r="C61" s="476" t="s">
        <v>322</v>
      </c>
      <c r="D61" s="477" t="s">
        <v>321</v>
      </c>
      <c r="E61" s="478"/>
      <c r="F61" s="479" t="s">
        <v>1642</v>
      </c>
      <c r="G61" s="480" t="s">
        <v>288</v>
      </c>
      <c r="H61" s="481" t="s">
        <v>3269</v>
      </c>
    </row>
    <row r="62" spans="1:8" ht="28.5" x14ac:dyDescent="0.25">
      <c r="A62" s="474">
        <v>210045</v>
      </c>
      <c r="B62" s="475" t="s">
        <v>3613</v>
      </c>
      <c r="C62" s="476" t="s">
        <v>322</v>
      </c>
      <c r="D62" s="477" t="s">
        <v>321</v>
      </c>
      <c r="E62" s="478"/>
      <c r="F62" s="479" t="s">
        <v>1642</v>
      </c>
      <c r="G62" s="480" t="s">
        <v>288</v>
      </c>
      <c r="H62" s="481"/>
    </row>
    <row r="63" spans="1:8" ht="28.5" x14ac:dyDescent="0.25">
      <c r="A63" s="482">
        <v>210055</v>
      </c>
      <c r="B63" s="475" t="s">
        <v>3270</v>
      </c>
      <c r="C63" s="440" t="s">
        <v>3610</v>
      </c>
      <c r="D63" s="626" t="s">
        <v>3409</v>
      </c>
      <c r="E63" s="442"/>
      <c r="F63" s="443" t="s">
        <v>3629</v>
      </c>
      <c r="G63" s="480"/>
      <c r="H63" s="445"/>
    </row>
    <row r="64" spans="1:8" x14ac:dyDescent="0.25">
      <c r="A64" s="483">
        <v>210088</v>
      </c>
      <c r="B64" s="484" t="s">
        <v>3271</v>
      </c>
      <c r="C64" s="440" t="s">
        <v>322</v>
      </c>
      <c r="D64" s="441" t="s">
        <v>321</v>
      </c>
      <c r="E64" s="442"/>
      <c r="F64" s="443" t="s">
        <v>1642</v>
      </c>
      <c r="G64" s="444" t="s">
        <v>288</v>
      </c>
      <c r="H64" s="445"/>
    </row>
    <row r="65" spans="1:8" ht="30" x14ac:dyDescent="0.25">
      <c r="A65" s="483">
        <v>210087</v>
      </c>
      <c r="B65" s="484" t="s">
        <v>2399</v>
      </c>
      <c r="C65" s="440" t="s">
        <v>322</v>
      </c>
      <c r="D65" s="441" t="s">
        <v>321</v>
      </c>
      <c r="E65" s="442"/>
      <c r="F65" s="443" t="s">
        <v>1642</v>
      </c>
      <c r="G65" s="444" t="s">
        <v>288</v>
      </c>
      <c r="H65" s="445"/>
    </row>
    <row r="66" spans="1:8" ht="15.75" thickBot="1" x14ac:dyDescent="0.3">
      <c r="A66" s="485">
        <v>210333</v>
      </c>
      <c r="B66" s="486" t="s">
        <v>2109</v>
      </c>
      <c r="C66" s="432" t="s">
        <v>322</v>
      </c>
      <c r="D66" s="433" t="s">
        <v>321</v>
      </c>
      <c r="E66" s="434"/>
      <c r="F66" s="435" t="s">
        <v>1642</v>
      </c>
      <c r="G66" s="436" t="s">
        <v>288</v>
      </c>
      <c r="H66" s="437"/>
    </row>
    <row r="67" spans="1:8" ht="30" x14ac:dyDescent="0.25">
      <c r="A67" s="999" t="s">
        <v>3272</v>
      </c>
      <c r="B67" s="1000"/>
      <c r="C67" s="424" t="s">
        <v>322</v>
      </c>
      <c r="D67" s="425" t="s">
        <v>321</v>
      </c>
      <c r="E67" s="426"/>
      <c r="F67" s="487" t="s">
        <v>3215</v>
      </c>
      <c r="G67" s="428" t="s">
        <v>321</v>
      </c>
      <c r="H67" s="429"/>
    </row>
    <row r="68" spans="1:8" ht="30" x14ac:dyDescent="0.25">
      <c r="A68" s="485" t="s">
        <v>1253</v>
      </c>
      <c r="B68" s="488" t="s">
        <v>1252</v>
      </c>
      <c r="C68" s="489" t="s">
        <v>322</v>
      </c>
      <c r="D68" s="490" t="s">
        <v>321</v>
      </c>
      <c r="E68" s="491"/>
      <c r="F68" s="492" t="s">
        <v>3215</v>
      </c>
      <c r="G68" s="493" t="s">
        <v>321</v>
      </c>
      <c r="H68" s="437"/>
    </row>
    <row r="69" spans="1:8" ht="30" x14ac:dyDescent="0.25">
      <c r="A69" s="494" t="s">
        <v>1251</v>
      </c>
      <c r="B69" s="495" t="s">
        <v>3273</v>
      </c>
      <c r="C69" s="476" t="s">
        <v>287</v>
      </c>
      <c r="D69" s="477" t="s">
        <v>287</v>
      </c>
      <c r="E69" s="478"/>
      <c r="F69" s="479" t="s">
        <v>287</v>
      </c>
      <c r="G69" s="496" t="s">
        <v>287</v>
      </c>
      <c r="H69" s="445"/>
    </row>
    <row r="70" spans="1:8" ht="30" x14ac:dyDescent="0.25">
      <c r="A70" s="482" t="s">
        <v>1250</v>
      </c>
      <c r="B70" s="455" t="s">
        <v>1249</v>
      </c>
      <c r="C70" s="476" t="s">
        <v>322</v>
      </c>
      <c r="D70" s="477" t="s">
        <v>321</v>
      </c>
      <c r="E70" s="478"/>
      <c r="F70" s="479" t="s">
        <v>3215</v>
      </c>
      <c r="G70" s="496" t="s">
        <v>321</v>
      </c>
      <c r="H70" s="445"/>
    </row>
    <row r="71" spans="1:8" ht="30" x14ac:dyDescent="0.25">
      <c r="A71" s="482" t="s">
        <v>1248</v>
      </c>
      <c r="B71" s="455" t="s">
        <v>1247</v>
      </c>
      <c r="C71" s="476" t="s">
        <v>322</v>
      </c>
      <c r="D71" s="477" t="s">
        <v>321</v>
      </c>
      <c r="E71" s="478"/>
      <c r="F71" s="479" t="s">
        <v>3215</v>
      </c>
      <c r="G71" s="496" t="s">
        <v>321</v>
      </c>
      <c r="H71" s="445"/>
    </row>
    <row r="72" spans="1:8" ht="30" x14ac:dyDescent="0.25">
      <c r="A72" s="482" t="s">
        <v>1246</v>
      </c>
      <c r="B72" s="455" t="s">
        <v>1245</v>
      </c>
      <c r="C72" s="476" t="s">
        <v>322</v>
      </c>
      <c r="D72" s="477" t="s">
        <v>321</v>
      </c>
      <c r="E72" s="478"/>
      <c r="F72" s="479" t="s">
        <v>3215</v>
      </c>
      <c r="G72" s="496" t="s">
        <v>321</v>
      </c>
      <c r="H72" s="445"/>
    </row>
    <row r="73" spans="1:8" ht="30" x14ac:dyDescent="0.25">
      <c r="A73" s="482" t="s">
        <v>1244</v>
      </c>
      <c r="B73" s="455" t="s">
        <v>1243</v>
      </c>
      <c r="C73" s="476" t="s">
        <v>322</v>
      </c>
      <c r="D73" s="477" t="s">
        <v>321</v>
      </c>
      <c r="E73" s="478"/>
      <c r="F73" s="479" t="s">
        <v>3215</v>
      </c>
      <c r="G73" s="496" t="s">
        <v>321</v>
      </c>
      <c r="H73" s="445"/>
    </row>
    <row r="74" spans="1:8" ht="30" x14ac:dyDescent="0.25">
      <c r="A74" s="482" t="s">
        <v>1242</v>
      </c>
      <c r="B74" s="455" t="s">
        <v>1241</v>
      </c>
      <c r="C74" s="476" t="s">
        <v>322</v>
      </c>
      <c r="D74" s="477" t="s">
        <v>321</v>
      </c>
      <c r="E74" s="478"/>
      <c r="F74" s="479" t="s">
        <v>3215</v>
      </c>
      <c r="G74" s="496" t="s">
        <v>321</v>
      </c>
      <c r="H74" s="445"/>
    </row>
    <row r="75" spans="1:8" ht="30" x14ac:dyDescent="0.25">
      <c r="A75" s="482" t="s">
        <v>1240</v>
      </c>
      <c r="B75" s="455" t="s">
        <v>1239</v>
      </c>
      <c r="C75" s="476" t="s">
        <v>322</v>
      </c>
      <c r="D75" s="477" t="s">
        <v>321</v>
      </c>
      <c r="E75" s="478"/>
      <c r="F75" s="479" t="s">
        <v>3215</v>
      </c>
      <c r="G75" s="496" t="s">
        <v>321</v>
      </c>
      <c r="H75" s="445"/>
    </row>
    <row r="76" spans="1:8" ht="30" x14ac:dyDescent="0.25">
      <c r="A76" s="482" t="s">
        <v>1235</v>
      </c>
      <c r="B76" s="455" t="s">
        <v>3274</v>
      </c>
      <c r="C76" s="476" t="s">
        <v>322</v>
      </c>
      <c r="D76" s="477" t="s">
        <v>321</v>
      </c>
      <c r="E76" s="478"/>
      <c r="F76" s="479" t="s">
        <v>3215</v>
      </c>
      <c r="G76" s="496" t="s">
        <v>321</v>
      </c>
      <c r="H76" s="445"/>
    </row>
    <row r="77" spans="1:8" ht="30" x14ac:dyDescent="0.25">
      <c r="A77" s="482">
        <v>390000</v>
      </c>
      <c r="B77" s="455" t="s">
        <v>3275</v>
      </c>
      <c r="C77" s="476" t="s">
        <v>322</v>
      </c>
      <c r="D77" s="477" t="s">
        <v>321</v>
      </c>
      <c r="E77" s="478"/>
      <c r="F77" s="479" t="s">
        <v>3215</v>
      </c>
      <c r="G77" s="496" t="s">
        <v>321</v>
      </c>
      <c r="H77" s="445"/>
    </row>
    <row r="78" spans="1:8" ht="30" x14ac:dyDescent="0.25">
      <c r="A78" s="482">
        <v>490000</v>
      </c>
      <c r="B78" s="455" t="s">
        <v>3276</v>
      </c>
      <c r="C78" s="476" t="s">
        <v>322</v>
      </c>
      <c r="D78" s="477" t="s">
        <v>321</v>
      </c>
      <c r="E78" s="478"/>
      <c r="F78" s="479" t="s">
        <v>3215</v>
      </c>
      <c r="G78" s="496" t="s">
        <v>321</v>
      </c>
      <c r="H78" s="445"/>
    </row>
    <row r="79" spans="1:8" ht="30" customHeight="1" x14ac:dyDescent="0.25">
      <c r="A79" s="482">
        <v>510000</v>
      </c>
      <c r="B79" s="455" t="s">
        <v>3277</v>
      </c>
      <c r="C79" s="476" t="s">
        <v>322</v>
      </c>
      <c r="D79" s="477" t="s">
        <v>321</v>
      </c>
      <c r="E79" s="478"/>
      <c r="F79" s="479" t="s">
        <v>3215</v>
      </c>
      <c r="G79" s="496"/>
      <c r="H79" s="445"/>
    </row>
    <row r="80" spans="1:8" ht="30.75" thickBot="1" x14ac:dyDescent="0.3">
      <c r="A80" s="472">
        <v>770000</v>
      </c>
      <c r="B80" s="497" t="s">
        <v>3278</v>
      </c>
      <c r="C80" s="498" t="s">
        <v>322</v>
      </c>
      <c r="D80" s="499" t="s">
        <v>321</v>
      </c>
      <c r="E80" s="500"/>
      <c r="F80" s="501" t="s">
        <v>3215</v>
      </c>
      <c r="G80" s="502" t="s">
        <v>321</v>
      </c>
      <c r="H80" s="463"/>
    </row>
    <row r="81" spans="1:8" ht="45" x14ac:dyDescent="0.25">
      <c r="A81" s="999" t="s">
        <v>3279</v>
      </c>
      <c r="B81" s="1000"/>
      <c r="C81" s="424"/>
      <c r="D81" s="623" t="s">
        <v>3408</v>
      </c>
      <c r="E81" s="426" t="s">
        <v>3280</v>
      </c>
      <c r="F81" s="427"/>
      <c r="G81" s="428"/>
      <c r="H81" s="429" t="s">
        <v>3281</v>
      </c>
    </row>
    <row r="82" spans="1:8" x14ac:dyDescent="0.25">
      <c r="A82" s="485" t="s">
        <v>3384</v>
      </c>
      <c r="B82" s="486" t="s">
        <v>1254</v>
      </c>
      <c r="C82" s="432" t="s">
        <v>3213</v>
      </c>
      <c r="D82" s="624" t="s">
        <v>3409</v>
      </c>
      <c r="E82" s="434"/>
      <c r="F82" s="492" t="s">
        <v>340</v>
      </c>
      <c r="G82" s="493" t="s">
        <v>321</v>
      </c>
      <c r="H82" s="437"/>
    </row>
    <row r="83" spans="1:8" ht="30" x14ac:dyDescent="0.25">
      <c r="A83" s="482" t="s">
        <v>3282</v>
      </c>
      <c r="B83" s="503" t="s">
        <v>3283</v>
      </c>
      <c r="C83" s="504" t="s">
        <v>3213</v>
      </c>
      <c r="D83" s="624" t="s">
        <v>3409</v>
      </c>
      <c r="E83" s="442"/>
      <c r="F83" s="505" t="s">
        <v>340</v>
      </c>
      <c r="G83" s="496" t="s">
        <v>321</v>
      </c>
      <c r="H83" s="445" t="s">
        <v>3284</v>
      </c>
    </row>
    <row r="84" spans="1:8" ht="30" x14ac:dyDescent="0.25">
      <c r="A84" s="482" t="s">
        <v>3285</v>
      </c>
      <c r="B84" s="503" t="s">
        <v>3286</v>
      </c>
      <c r="C84" s="504" t="s">
        <v>3213</v>
      </c>
      <c r="D84" s="624" t="s">
        <v>3409</v>
      </c>
      <c r="E84" s="442"/>
      <c r="F84" s="505" t="s">
        <v>340</v>
      </c>
      <c r="G84" s="496" t="s">
        <v>321</v>
      </c>
      <c r="H84" s="445" t="s">
        <v>3287</v>
      </c>
    </row>
    <row r="85" spans="1:8" ht="15.75" thickBot="1" x14ac:dyDescent="0.3">
      <c r="A85" s="472">
        <v>210052</v>
      </c>
      <c r="B85" s="506" t="s">
        <v>2188</v>
      </c>
      <c r="C85" s="458" t="s">
        <v>3213</v>
      </c>
      <c r="D85" s="626" t="s">
        <v>3409</v>
      </c>
      <c r="E85" s="460"/>
      <c r="F85" s="501" t="s">
        <v>340</v>
      </c>
      <c r="G85" s="502" t="s">
        <v>321</v>
      </c>
      <c r="H85" s="507"/>
    </row>
    <row r="86" spans="1:8" ht="30" x14ac:dyDescent="0.25">
      <c r="A86" s="999" t="s">
        <v>3288</v>
      </c>
      <c r="B86" s="1000"/>
      <c r="C86" s="424"/>
      <c r="D86" s="425"/>
      <c r="E86" s="426" t="s">
        <v>3289</v>
      </c>
      <c r="F86" s="427"/>
      <c r="G86" s="428"/>
      <c r="H86" s="429" t="s">
        <v>3281</v>
      </c>
    </row>
    <row r="87" spans="1:8" x14ac:dyDescent="0.25">
      <c r="A87" s="508" t="s">
        <v>1237</v>
      </c>
      <c r="B87" s="509" t="s">
        <v>1236</v>
      </c>
      <c r="C87" s="432" t="s">
        <v>322</v>
      </c>
      <c r="D87" s="510" t="s">
        <v>321</v>
      </c>
      <c r="E87" s="511"/>
      <c r="F87" s="492" t="s">
        <v>340</v>
      </c>
      <c r="G87" s="493" t="s">
        <v>321</v>
      </c>
      <c r="H87" s="437"/>
    </row>
    <row r="88" spans="1:8" x14ac:dyDescent="0.25">
      <c r="A88" s="512" t="s">
        <v>1235</v>
      </c>
      <c r="B88" s="513" t="s">
        <v>3290</v>
      </c>
      <c r="C88" s="440" t="s">
        <v>322</v>
      </c>
      <c r="D88" s="514" t="s">
        <v>321</v>
      </c>
      <c r="E88" s="515"/>
      <c r="F88" s="479" t="s">
        <v>340</v>
      </c>
      <c r="G88" s="496" t="s">
        <v>321</v>
      </c>
      <c r="H88" s="445"/>
    </row>
    <row r="89" spans="1:8" x14ac:dyDescent="0.25">
      <c r="A89" s="512">
        <v>390000</v>
      </c>
      <c r="B89" s="513" t="s">
        <v>3291</v>
      </c>
      <c r="C89" s="440" t="s">
        <v>322</v>
      </c>
      <c r="D89" s="514" t="s">
        <v>321</v>
      </c>
      <c r="E89" s="515"/>
      <c r="F89" s="479" t="s">
        <v>340</v>
      </c>
      <c r="G89" s="496" t="s">
        <v>321</v>
      </c>
      <c r="H89" s="445"/>
    </row>
    <row r="90" spans="1:8" x14ac:dyDescent="0.25">
      <c r="A90" s="512">
        <v>490000</v>
      </c>
      <c r="B90" s="513" t="s">
        <v>3292</v>
      </c>
      <c r="C90" s="440" t="s">
        <v>322</v>
      </c>
      <c r="D90" s="514" t="s">
        <v>321</v>
      </c>
      <c r="E90" s="515"/>
      <c r="F90" s="479" t="s">
        <v>340</v>
      </c>
      <c r="G90" s="496" t="s">
        <v>321</v>
      </c>
      <c r="H90" s="445"/>
    </row>
    <row r="91" spans="1:8" ht="30" customHeight="1" x14ac:dyDescent="0.25">
      <c r="A91" s="512">
        <v>510000</v>
      </c>
      <c r="B91" s="513" t="s">
        <v>3293</v>
      </c>
      <c r="C91" s="440" t="s">
        <v>322</v>
      </c>
      <c r="D91" s="514" t="s">
        <v>321</v>
      </c>
      <c r="E91" s="515"/>
      <c r="F91" s="479" t="s">
        <v>340</v>
      </c>
      <c r="G91" s="496" t="s">
        <v>321</v>
      </c>
      <c r="H91" s="445"/>
    </row>
    <row r="92" spans="1:8" ht="15.75" thickBot="1" x14ac:dyDescent="0.3">
      <c r="A92" s="675">
        <v>770000</v>
      </c>
      <c r="B92" s="516" t="s">
        <v>3294</v>
      </c>
      <c r="C92" s="458" t="s">
        <v>322</v>
      </c>
      <c r="D92" s="517" t="s">
        <v>321</v>
      </c>
      <c r="E92" s="518"/>
      <c r="F92" s="501" t="s">
        <v>340</v>
      </c>
      <c r="G92" s="502" t="s">
        <v>321</v>
      </c>
      <c r="H92" s="463"/>
    </row>
    <row r="93" spans="1:8" ht="48.75" customHeight="1" x14ac:dyDescent="0.25">
      <c r="A93" s="999" t="s">
        <v>3295</v>
      </c>
      <c r="B93" s="1000"/>
      <c r="C93" s="424" t="s">
        <v>3213</v>
      </c>
      <c r="D93" s="425" t="s">
        <v>321</v>
      </c>
      <c r="E93" s="426" t="s">
        <v>3280</v>
      </c>
      <c r="F93" s="427" t="s">
        <v>3296</v>
      </c>
      <c r="G93" s="428" t="s">
        <v>321</v>
      </c>
      <c r="H93" s="429" t="s">
        <v>3281</v>
      </c>
    </row>
    <row r="94" spans="1:8" ht="30" customHeight="1" x14ac:dyDescent="0.25">
      <c r="A94" s="430">
        <v>210009</v>
      </c>
      <c r="B94" s="519" t="s">
        <v>3297</v>
      </c>
      <c r="C94" s="432" t="s">
        <v>3213</v>
      </c>
      <c r="D94" s="510" t="s">
        <v>321</v>
      </c>
      <c r="E94" s="511"/>
      <c r="F94" s="492" t="s">
        <v>3296</v>
      </c>
      <c r="G94" s="493" t="s">
        <v>321</v>
      </c>
      <c r="H94" s="520"/>
    </row>
    <row r="95" spans="1:8" ht="30.75" thickBot="1" x14ac:dyDescent="0.3">
      <c r="A95" s="456">
        <v>210002</v>
      </c>
      <c r="B95" s="473" t="s">
        <v>3298</v>
      </c>
      <c r="C95" s="458" t="s">
        <v>3213</v>
      </c>
      <c r="D95" s="517" t="s">
        <v>321</v>
      </c>
      <c r="E95" s="518"/>
      <c r="F95" s="501" t="s">
        <v>3296</v>
      </c>
      <c r="G95" s="502" t="s">
        <v>321</v>
      </c>
      <c r="H95" s="463"/>
    </row>
    <row r="96" spans="1:8" ht="30" x14ac:dyDescent="0.25">
      <c r="A96" s="999" t="s">
        <v>3299</v>
      </c>
      <c r="B96" s="1000"/>
      <c r="C96" s="424" t="s">
        <v>322</v>
      </c>
      <c r="D96" s="425" t="s">
        <v>321</v>
      </c>
      <c r="E96" s="426"/>
      <c r="F96" s="427" t="s">
        <v>340</v>
      </c>
      <c r="G96" s="428" t="s">
        <v>321</v>
      </c>
      <c r="H96" s="429" t="s">
        <v>3281</v>
      </c>
    </row>
    <row r="97" spans="1:8" ht="30" x14ac:dyDescent="0.25">
      <c r="A97" s="521" t="s">
        <v>3335</v>
      </c>
      <c r="B97" s="519" t="s">
        <v>3300</v>
      </c>
      <c r="C97" s="432" t="s">
        <v>322</v>
      </c>
      <c r="D97" s="510" t="s">
        <v>321</v>
      </c>
      <c r="E97" s="511"/>
      <c r="F97" s="492" t="s">
        <v>340</v>
      </c>
      <c r="G97" s="493" t="s">
        <v>321</v>
      </c>
      <c r="H97" s="437"/>
    </row>
    <row r="98" spans="1:8" x14ac:dyDescent="0.25">
      <c r="A98" s="483" t="s">
        <v>1235</v>
      </c>
      <c r="B98" s="522" t="s">
        <v>3301</v>
      </c>
      <c r="C98" s="440" t="s">
        <v>322</v>
      </c>
      <c r="D98" s="514" t="s">
        <v>321</v>
      </c>
      <c r="E98" s="515"/>
      <c r="F98" s="479" t="s">
        <v>340</v>
      </c>
      <c r="G98" s="496" t="s">
        <v>321</v>
      </c>
      <c r="H98" s="445"/>
    </row>
    <row r="99" spans="1:8" x14ac:dyDescent="0.25">
      <c r="A99" s="483">
        <v>390000</v>
      </c>
      <c r="B99" s="522" t="s">
        <v>3302</v>
      </c>
      <c r="C99" s="440" t="s">
        <v>322</v>
      </c>
      <c r="D99" s="514" t="s">
        <v>321</v>
      </c>
      <c r="E99" s="515"/>
      <c r="F99" s="479" t="s">
        <v>340</v>
      </c>
      <c r="G99" s="496" t="s">
        <v>321</v>
      </c>
      <c r="H99" s="445"/>
    </row>
    <row r="100" spans="1:8" x14ac:dyDescent="0.25">
      <c r="A100" s="483">
        <v>490000</v>
      </c>
      <c r="B100" s="522" t="s">
        <v>3303</v>
      </c>
      <c r="C100" s="440" t="s">
        <v>322</v>
      </c>
      <c r="D100" s="514" t="s">
        <v>321</v>
      </c>
      <c r="E100" s="515"/>
      <c r="F100" s="479" t="s">
        <v>340</v>
      </c>
      <c r="G100" s="496" t="s">
        <v>321</v>
      </c>
      <c r="H100" s="445"/>
    </row>
    <row r="101" spans="1:8" ht="45" customHeight="1" x14ac:dyDescent="0.25">
      <c r="A101" s="483">
        <v>510000</v>
      </c>
      <c r="B101" s="522" t="s">
        <v>3304</v>
      </c>
      <c r="C101" s="440" t="s">
        <v>322</v>
      </c>
      <c r="D101" s="514" t="s">
        <v>321</v>
      </c>
      <c r="E101" s="515"/>
      <c r="F101" s="479" t="s">
        <v>340</v>
      </c>
      <c r="G101" s="496" t="s">
        <v>321</v>
      </c>
      <c r="H101" s="445"/>
    </row>
    <row r="102" spans="1:8" ht="15.75" thickBot="1" x14ac:dyDescent="0.3">
      <c r="A102" s="523">
        <v>770000</v>
      </c>
      <c r="B102" s="473" t="s">
        <v>3305</v>
      </c>
      <c r="C102" s="458" t="s">
        <v>322</v>
      </c>
      <c r="D102" s="517" t="s">
        <v>321</v>
      </c>
      <c r="E102" s="518"/>
      <c r="F102" s="501" t="s">
        <v>340</v>
      </c>
      <c r="G102" s="502" t="s">
        <v>321</v>
      </c>
      <c r="H102" s="463"/>
    </row>
    <row r="103" spans="1:8" ht="45" x14ac:dyDescent="0.25">
      <c r="A103" s="999" t="s">
        <v>3306</v>
      </c>
      <c r="B103" s="1000"/>
      <c r="C103" s="424" t="s">
        <v>354</v>
      </c>
      <c r="D103" s="425" t="s">
        <v>288</v>
      </c>
      <c r="E103" s="426" t="s">
        <v>3307</v>
      </c>
      <c r="F103" s="427" t="s">
        <v>1662</v>
      </c>
      <c r="G103" s="428" t="s">
        <v>321</v>
      </c>
      <c r="H103" s="429" t="s">
        <v>3308</v>
      </c>
    </row>
    <row r="104" spans="1:8" x14ac:dyDescent="0.25">
      <c r="A104" s="485">
        <v>214000</v>
      </c>
      <c r="B104" s="486" t="s">
        <v>2402</v>
      </c>
      <c r="C104" s="432" t="s">
        <v>354</v>
      </c>
      <c r="D104" s="433" t="s">
        <v>288</v>
      </c>
      <c r="E104" s="434"/>
      <c r="F104" s="435" t="s">
        <v>1662</v>
      </c>
      <c r="G104" s="436" t="s">
        <v>321</v>
      </c>
      <c r="H104" s="437"/>
    </row>
    <row r="105" spans="1:8" x14ac:dyDescent="0.25">
      <c r="A105" s="482" t="s">
        <v>1258</v>
      </c>
      <c r="B105" s="484" t="s">
        <v>1257</v>
      </c>
      <c r="C105" s="440" t="s">
        <v>354</v>
      </c>
      <c r="D105" s="441" t="s">
        <v>288</v>
      </c>
      <c r="E105" s="442"/>
      <c r="F105" s="443" t="s">
        <v>1662</v>
      </c>
      <c r="G105" s="444" t="s">
        <v>321</v>
      </c>
      <c r="H105" s="445"/>
    </row>
    <row r="106" spans="1:8" x14ac:dyDescent="0.25">
      <c r="A106" s="482">
        <v>214003</v>
      </c>
      <c r="B106" s="484" t="s">
        <v>1256</v>
      </c>
      <c r="C106" s="440" t="s">
        <v>354</v>
      </c>
      <c r="D106" s="441" t="s">
        <v>288</v>
      </c>
      <c r="E106" s="442"/>
      <c r="F106" s="443" t="s">
        <v>1662</v>
      </c>
      <c r="G106" s="444" t="s">
        <v>321</v>
      </c>
      <c r="H106" s="445"/>
    </row>
    <row r="107" spans="1:8" x14ac:dyDescent="0.25">
      <c r="A107" s="482" t="s">
        <v>1255</v>
      </c>
      <c r="B107" s="484" t="s">
        <v>2403</v>
      </c>
      <c r="C107" s="440" t="s">
        <v>354</v>
      </c>
      <c r="D107" s="441" t="s">
        <v>288</v>
      </c>
      <c r="E107" s="442"/>
      <c r="F107" s="443" t="s">
        <v>1662</v>
      </c>
      <c r="G107" s="444" t="s">
        <v>321</v>
      </c>
      <c r="H107" s="445"/>
    </row>
    <row r="108" spans="1:8" ht="27.75" x14ac:dyDescent="0.25">
      <c r="A108" s="454">
        <v>214013</v>
      </c>
      <c r="B108" s="484" t="s">
        <v>3309</v>
      </c>
      <c r="C108" s="440" t="s">
        <v>354</v>
      </c>
      <c r="D108" s="441" t="s">
        <v>288</v>
      </c>
      <c r="E108" s="442"/>
      <c r="F108" s="443" t="s">
        <v>1662</v>
      </c>
      <c r="G108" s="444" t="s">
        <v>321</v>
      </c>
      <c r="H108" s="445"/>
    </row>
    <row r="109" spans="1:8" x14ac:dyDescent="0.25">
      <c r="A109" s="494" t="s">
        <v>3310</v>
      </c>
      <c r="B109" s="524" t="s">
        <v>3311</v>
      </c>
      <c r="C109" s="476" t="s">
        <v>354</v>
      </c>
      <c r="D109" s="477" t="s">
        <v>288</v>
      </c>
      <c r="E109" s="442"/>
      <c r="F109" s="479" t="s">
        <v>1662</v>
      </c>
      <c r="G109" s="480" t="s">
        <v>321</v>
      </c>
      <c r="H109" s="445" t="s">
        <v>3312</v>
      </c>
    </row>
    <row r="110" spans="1:8" ht="27.75" x14ac:dyDescent="0.25">
      <c r="A110" s="525" t="s">
        <v>3313</v>
      </c>
      <c r="B110" s="526" t="s">
        <v>3314</v>
      </c>
      <c r="C110" s="527" t="s">
        <v>354</v>
      </c>
      <c r="D110" s="528" t="s">
        <v>288</v>
      </c>
      <c r="E110" s="529"/>
      <c r="F110" s="530" t="s">
        <v>1662</v>
      </c>
      <c r="G110" s="531" t="s">
        <v>321</v>
      </c>
      <c r="H110" s="532" t="s">
        <v>3315</v>
      </c>
    </row>
    <row r="111" spans="1:8" ht="15.75" thickBot="1" x14ac:dyDescent="0.3">
      <c r="A111" s="472">
        <v>214018</v>
      </c>
      <c r="B111" s="473" t="s">
        <v>2187</v>
      </c>
      <c r="C111" s="458" t="s">
        <v>354</v>
      </c>
      <c r="D111" s="459" t="s">
        <v>288</v>
      </c>
      <c r="E111" s="460"/>
      <c r="F111" s="461" t="s">
        <v>1662</v>
      </c>
      <c r="G111" s="462" t="s">
        <v>321</v>
      </c>
      <c r="H111" s="463"/>
    </row>
    <row r="112" spans="1:8" ht="45" x14ac:dyDescent="0.25">
      <c r="A112" s="999" t="s">
        <v>3316</v>
      </c>
      <c r="B112" s="1000"/>
      <c r="C112" s="424" t="s">
        <v>354</v>
      </c>
      <c r="D112" s="425" t="s">
        <v>288</v>
      </c>
      <c r="E112" s="426" t="s">
        <v>3317</v>
      </c>
      <c r="F112" s="427" t="s">
        <v>1662</v>
      </c>
      <c r="G112" s="428" t="s">
        <v>321</v>
      </c>
      <c r="H112" s="429"/>
    </row>
    <row r="113" spans="1:8" x14ac:dyDescent="0.25">
      <c r="A113" s="485" t="s">
        <v>3318</v>
      </c>
      <c r="B113" s="519" t="s">
        <v>3319</v>
      </c>
      <c r="C113" s="432" t="s">
        <v>354</v>
      </c>
      <c r="D113" s="433" t="s">
        <v>288</v>
      </c>
      <c r="E113" s="434"/>
      <c r="F113" s="435" t="s">
        <v>1662</v>
      </c>
      <c r="G113" s="436" t="s">
        <v>321</v>
      </c>
      <c r="H113" s="437"/>
    </row>
    <row r="114" spans="1:8" x14ac:dyDescent="0.25">
      <c r="A114" s="482" t="s">
        <v>3320</v>
      </c>
      <c r="B114" s="522" t="s">
        <v>3321</v>
      </c>
      <c r="C114" s="440" t="s">
        <v>354</v>
      </c>
      <c r="D114" s="441" t="s">
        <v>288</v>
      </c>
      <c r="E114" s="442"/>
      <c r="F114" s="443" t="s">
        <v>1662</v>
      </c>
      <c r="G114" s="444" t="s">
        <v>321</v>
      </c>
      <c r="H114" s="445"/>
    </row>
    <row r="115" spans="1:8" x14ac:dyDescent="0.25">
      <c r="A115" s="483" t="s">
        <v>1235</v>
      </c>
      <c r="B115" s="522" t="s">
        <v>3322</v>
      </c>
      <c r="C115" s="440" t="s">
        <v>354</v>
      </c>
      <c r="D115" s="441" t="s">
        <v>288</v>
      </c>
      <c r="E115" s="442"/>
      <c r="F115" s="443" t="s">
        <v>1662</v>
      </c>
      <c r="G115" s="444" t="s">
        <v>321</v>
      </c>
      <c r="H115" s="445"/>
    </row>
    <row r="116" spans="1:8" x14ac:dyDescent="0.25">
      <c r="A116" s="483">
        <v>390000</v>
      </c>
      <c r="B116" s="522" t="s">
        <v>3323</v>
      </c>
      <c r="C116" s="440" t="s">
        <v>354</v>
      </c>
      <c r="D116" s="441" t="s">
        <v>288</v>
      </c>
      <c r="E116" s="442"/>
      <c r="F116" s="443" t="s">
        <v>1662</v>
      </c>
      <c r="G116" s="444" t="s">
        <v>321</v>
      </c>
      <c r="H116" s="445"/>
    </row>
    <row r="117" spans="1:8" x14ac:dyDescent="0.25">
      <c r="A117" s="483">
        <v>490000</v>
      </c>
      <c r="B117" s="522" t="s">
        <v>3324</v>
      </c>
      <c r="C117" s="440" t="s">
        <v>354</v>
      </c>
      <c r="D117" s="441" t="s">
        <v>288</v>
      </c>
      <c r="E117" s="442"/>
      <c r="F117" s="443" t="s">
        <v>1662</v>
      </c>
      <c r="G117" s="444" t="s">
        <v>321</v>
      </c>
      <c r="H117" s="445"/>
    </row>
    <row r="118" spans="1:8" x14ac:dyDescent="0.25">
      <c r="A118" s="483">
        <v>510000</v>
      </c>
      <c r="B118" s="522" t="s">
        <v>3325</v>
      </c>
      <c r="C118" s="440" t="s">
        <v>354</v>
      </c>
      <c r="D118" s="441" t="s">
        <v>288</v>
      </c>
      <c r="E118" s="442"/>
      <c r="F118" s="443" t="s">
        <v>1662</v>
      </c>
      <c r="G118" s="444" t="s">
        <v>321</v>
      </c>
      <c r="H118" s="445"/>
    </row>
    <row r="119" spans="1:8" ht="15.75" thickBot="1" x14ac:dyDescent="0.3">
      <c r="A119" s="523">
        <v>770000</v>
      </c>
      <c r="B119" s="473" t="s">
        <v>3326</v>
      </c>
      <c r="C119" s="458" t="s">
        <v>354</v>
      </c>
      <c r="D119" s="459" t="s">
        <v>288</v>
      </c>
      <c r="E119" s="460"/>
      <c r="F119" s="461" t="s">
        <v>1662</v>
      </c>
      <c r="G119" s="462" t="s">
        <v>321</v>
      </c>
      <c r="H119" s="463"/>
    </row>
    <row r="120" spans="1:8" ht="45" x14ac:dyDescent="0.25">
      <c r="A120" s="999" t="s">
        <v>3327</v>
      </c>
      <c r="B120" s="1000"/>
      <c r="C120" s="424" t="s">
        <v>354</v>
      </c>
      <c r="D120" s="425" t="s">
        <v>288</v>
      </c>
      <c r="E120" s="426" t="s">
        <v>3328</v>
      </c>
      <c r="F120" s="427" t="s">
        <v>1673</v>
      </c>
      <c r="G120" s="428" t="s">
        <v>321</v>
      </c>
      <c r="H120" s="429"/>
    </row>
    <row r="121" spans="1:8" ht="45" customHeight="1" x14ac:dyDescent="0.25">
      <c r="A121" s="485">
        <v>213028</v>
      </c>
      <c r="B121" s="486" t="s">
        <v>3329</v>
      </c>
      <c r="C121" s="432" t="s">
        <v>354</v>
      </c>
      <c r="D121" s="433" t="s">
        <v>288</v>
      </c>
      <c r="E121" s="434"/>
      <c r="F121" s="435" t="s">
        <v>1673</v>
      </c>
      <c r="G121" s="436" t="s">
        <v>321</v>
      </c>
      <c r="H121" s="437"/>
    </row>
    <row r="122" spans="1:8" x14ac:dyDescent="0.25">
      <c r="A122" s="533">
        <v>213029</v>
      </c>
      <c r="B122" s="534" t="s">
        <v>2404</v>
      </c>
      <c r="C122" s="466" t="s">
        <v>354</v>
      </c>
      <c r="D122" s="467" t="s">
        <v>288</v>
      </c>
      <c r="E122" s="468"/>
      <c r="F122" s="469" t="s">
        <v>1673</v>
      </c>
      <c r="G122" s="470" t="s">
        <v>321</v>
      </c>
      <c r="H122" s="471"/>
    </row>
    <row r="123" spans="1:8" ht="30.75" thickBot="1" x14ac:dyDescent="0.3">
      <c r="A123" s="535" t="s">
        <v>3330</v>
      </c>
      <c r="B123" s="536" t="s">
        <v>3331</v>
      </c>
      <c r="C123" s="498" t="s">
        <v>354</v>
      </c>
      <c r="D123" s="499" t="s">
        <v>288</v>
      </c>
      <c r="E123" s="500"/>
      <c r="F123" s="501" t="s">
        <v>1673</v>
      </c>
      <c r="G123" s="537" t="s">
        <v>321</v>
      </c>
      <c r="H123" s="532" t="s">
        <v>3332</v>
      </c>
    </row>
    <row r="124" spans="1:8" ht="45" x14ac:dyDescent="0.25">
      <c r="A124" s="999" t="s">
        <v>3333</v>
      </c>
      <c r="B124" s="1000"/>
      <c r="C124" s="424"/>
      <c r="D124" s="425"/>
      <c r="E124" s="426" t="s">
        <v>3328</v>
      </c>
      <c r="F124" s="427"/>
      <c r="G124" s="428"/>
      <c r="H124" s="429"/>
    </row>
    <row r="125" spans="1:8" x14ac:dyDescent="0.25">
      <c r="A125" s="521" t="s">
        <v>1238</v>
      </c>
      <c r="B125" s="519" t="s">
        <v>3334</v>
      </c>
      <c r="C125" s="432" t="s">
        <v>354</v>
      </c>
      <c r="D125" s="433" t="s">
        <v>288</v>
      </c>
      <c r="E125" s="434"/>
      <c r="F125" s="435" t="s">
        <v>1673</v>
      </c>
      <c r="G125" s="436" t="s">
        <v>321</v>
      </c>
      <c r="H125" s="437"/>
    </row>
    <row r="126" spans="1:8" x14ac:dyDescent="0.25">
      <c r="A126" s="483" t="s">
        <v>1253</v>
      </c>
      <c r="B126" s="522" t="s">
        <v>3336</v>
      </c>
      <c r="C126" s="440" t="s">
        <v>354</v>
      </c>
      <c r="D126" s="441" t="s">
        <v>288</v>
      </c>
      <c r="E126" s="442"/>
      <c r="F126" s="443" t="s">
        <v>1673</v>
      </c>
      <c r="G126" s="444" t="s">
        <v>321</v>
      </c>
      <c r="H126" s="445"/>
    </row>
    <row r="127" spans="1:8" x14ac:dyDescent="0.25">
      <c r="A127" s="483" t="s">
        <v>1235</v>
      </c>
      <c r="B127" s="522" t="s">
        <v>3337</v>
      </c>
      <c r="C127" s="440" t="s">
        <v>354</v>
      </c>
      <c r="D127" s="441" t="s">
        <v>288</v>
      </c>
      <c r="E127" s="442"/>
      <c r="F127" s="443" t="s">
        <v>1673</v>
      </c>
      <c r="G127" s="444" t="s">
        <v>321</v>
      </c>
      <c r="H127" s="445"/>
    </row>
    <row r="128" spans="1:8" x14ac:dyDescent="0.25">
      <c r="A128" s="483">
        <v>390000</v>
      </c>
      <c r="B128" s="522" t="s">
        <v>3338</v>
      </c>
      <c r="C128" s="440" t="s">
        <v>354</v>
      </c>
      <c r="D128" s="441" t="s">
        <v>288</v>
      </c>
      <c r="E128" s="442"/>
      <c r="F128" s="443" t="s">
        <v>1673</v>
      </c>
      <c r="G128" s="444" t="s">
        <v>321</v>
      </c>
      <c r="H128" s="445"/>
    </row>
    <row r="129" spans="1:8" x14ac:dyDescent="0.25">
      <c r="A129" s="483">
        <v>490000</v>
      </c>
      <c r="B129" s="522" t="s">
        <v>3339</v>
      </c>
      <c r="C129" s="440" t="s">
        <v>354</v>
      </c>
      <c r="D129" s="441" t="s">
        <v>288</v>
      </c>
      <c r="E129" s="442"/>
      <c r="F129" s="443" t="s">
        <v>1673</v>
      </c>
      <c r="G129" s="444" t="s">
        <v>321</v>
      </c>
      <c r="H129" s="445"/>
    </row>
    <row r="130" spans="1:8" ht="15" customHeight="1" x14ac:dyDescent="0.25">
      <c r="A130" s="483">
        <v>510000</v>
      </c>
      <c r="B130" s="522" t="s">
        <v>3340</v>
      </c>
      <c r="C130" s="440" t="s">
        <v>354</v>
      </c>
      <c r="D130" s="441" t="s">
        <v>288</v>
      </c>
      <c r="E130" s="442"/>
      <c r="F130" s="443" t="s">
        <v>1673</v>
      </c>
      <c r="G130" s="444" t="s">
        <v>321</v>
      </c>
      <c r="H130" s="445"/>
    </row>
    <row r="131" spans="1:8" ht="15.75" thickBot="1" x14ac:dyDescent="0.3">
      <c r="A131" s="523">
        <v>770000</v>
      </c>
      <c r="B131" s="473" t="s">
        <v>3341</v>
      </c>
      <c r="C131" s="458" t="s">
        <v>354</v>
      </c>
      <c r="D131" s="459" t="s">
        <v>288</v>
      </c>
      <c r="E131" s="460"/>
      <c r="F131" s="461" t="s">
        <v>1673</v>
      </c>
      <c r="G131" s="462" t="s">
        <v>321</v>
      </c>
      <c r="H131" s="463"/>
    </row>
    <row r="132" spans="1:8" x14ac:dyDescent="0.25">
      <c r="A132" s="999" t="s">
        <v>2150</v>
      </c>
      <c r="B132" s="1000"/>
      <c r="C132" s="424"/>
      <c r="D132" s="425"/>
      <c r="E132" s="426"/>
      <c r="F132" s="427"/>
      <c r="G132" s="428"/>
      <c r="H132" s="429"/>
    </row>
    <row r="133" spans="1:8" x14ac:dyDescent="0.25">
      <c r="A133" s="538" t="s">
        <v>3342</v>
      </c>
      <c r="B133" s="486" t="s">
        <v>3343</v>
      </c>
      <c r="C133" s="432" t="s">
        <v>354</v>
      </c>
      <c r="D133" s="433" t="s">
        <v>288</v>
      </c>
      <c r="E133" s="434"/>
      <c r="F133" s="435" t="s">
        <v>330</v>
      </c>
      <c r="G133" s="539" t="s">
        <v>321</v>
      </c>
      <c r="H133" s="437"/>
    </row>
    <row r="134" spans="1:8" x14ac:dyDescent="0.25">
      <c r="A134" s="540" t="s">
        <v>3344</v>
      </c>
      <c r="B134" s="484" t="s">
        <v>3345</v>
      </c>
      <c r="C134" s="440" t="s">
        <v>354</v>
      </c>
      <c r="D134" s="441" t="s">
        <v>288</v>
      </c>
      <c r="E134" s="442"/>
      <c r="F134" s="443" t="s">
        <v>330</v>
      </c>
      <c r="G134" s="480" t="s">
        <v>321</v>
      </c>
      <c r="H134" s="445"/>
    </row>
    <row r="135" spans="1:8" x14ac:dyDescent="0.25">
      <c r="A135" s="540" t="s">
        <v>2189</v>
      </c>
      <c r="B135" s="524" t="s">
        <v>2190</v>
      </c>
      <c r="C135" s="440" t="s">
        <v>354</v>
      </c>
      <c r="D135" s="441" t="s">
        <v>288</v>
      </c>
      <c r="E135" s="442"/>
      <c r="F135" s="443" t="s">
        <v>330</v>
      </c>
      <c r="G135" s="480" t="s">
        <v>321</v>
      </c>
      <c r="H135" s="445"/>
    </row>
    <row r="136" spans="1:8" ht="15" customHeight="1" x14ac:dyDescent="0.25">
      <c r="A136" s="540" t="s">
        <v>2559</v>
      </c>
      <c r="B136" s="524" t="s">
        <v>3346</v>
      </c>
      <c r="C136" s="440" t="s">
        <v>354</v>
      </c>
      <c r="D136" s="441" t="s">
        <v>288</v>
      </c>
      <c r="E136" s="442"/>
      <c r="F136" s="443" t="s">
        <v>330</v>
      </c>
      <c r="G136" s="480" t="s">
        <v>321</v>
      </c>
      <c r="H136" s="445"/>
    </row>
    <row r="137" spans="1:8" ht="15.75" thickBot="1" x14ac:dyDescent="0.3">
      <c r="A137" s="541" t="s">
        <v>3347</v>
      </c>
      <c r="B137" s="536" t="s">
        <v>3348</v>
      </c>
      <c r="C137" s="458" t="s">
        <v>354</v>
      </c>
      <c r="D137" s="459" t="s">
        <v>288</v>
      </c>
      <c r="E137" s="460"/>
      <c r="F137" s="461" t="s">
        <v>330</v>
      </c>
      <c r="G137" s="537" t="s">
        <v>321</v>
      </c>
      <c r="H137" s="463"/>
    </row>
    <row r="138" spans="1:8" x14ac:dyDescent="0.25">
      <c r="A138" s="999" t="s">
        <v>3349</v>
      </c>
      <c r="B138" s="1000"/>
      <c r="C138" s="542" t="s">
        <v>3350</v>
      </c>
      <c r="D138" s="425" t="s">
        <v>288</v>
      </c>
      <c r="E138" s="426"/>
      <c r="F138" s="427" t="s">
        <v>1669</v>
      </c>
      <c r="G138" s="428" t="s">
        <v>321</v>
      </c>
      <c r="H138" s="429"/>
    </row>
    <row r="139" spans="1:8" ht="15" customHeight="1" x14ac:dyDescent="0.25">
      <c r="A139" s="485">
        <v>212003</v>
      </c>
      <c r="B139" s="519" t="s">
        <v>2400</v>
      </c>
      <c r="C139" s="489" t="s">
        <v>3350</v>
      </c>
      <c r="D139" s="433" t="s">
        <v>288</v>
      </c>
      <c r="E139" s="434"/>
      <c r="F139" s="435" t="s">
        <v>1669</v>
      </c>
      <c r="G139" s="436" t="s">
        <v>321</v>
      </c>
      <c r="H139" s="437"/>
    </row>
    <row r="140" spans="1:8" ht="30.75" thickBot="1" x14ac:dyDescent="0.3">
      <c r="A140" s="472">
        <v>212002</v>
      </c>
      <c r="B140" s="473" t="s">
        <v>2401</v>
      </c>
      <c r="C140" s="498" t="s">
        <v>3350</v>
      </c>
      <c r="D140" s="459" t="s">
        <v>288</v>
      </c>
      <c r="E140" s="460"/>
      <c r="F140" s="461" t="s">
        <v>1669</v>
      </c>
      <c r="G140" s="462" t="s">
        <v>321</v>
      </c>
      <c r="H140" s="463"/>
    </row>
    <row r="141" spans="1:8" x14ac:dyDescent="0.25">
      <c r="A141" s="999" t="s">
        <v>3351</v>
      </c>
      <c r="B141" s="1000"/>
      <c r="C141" s="424"/>
      <c r="D141" s="425"/>
      <c r="E141" s="426"/>
      <c r="F141" s="427"/>
      <c r="G141" s="428"/>
      <c r="H141" s="429"/>
    </row>
    <row r="142" spans="1:8" x14ac:dyDescent="0.25">
      <c r="A142" s="485" t="s">
        <v>3352</v>
      </c>
      <c r="B142" s="519" t="s">
        <v>3353</v>
      </c>
      <c r="C142" s="489" t="s">
        <v>3350</v>
      </c>
      <c r="D142" s="433" t="s">
        <v>288</v>
      </c>
      <c r="E142" s="434"/>
      <c r="F142" s="435" t="s">
        <v>1669</v>
      </c>
      <c r="G142" s="436" t="s">
        <v>321</v>
      </c>
      <c r="H142" s="437"/>
    </row>
    <row r="143" spans="1:8" x14ac:dyDescent="0.25">
      <c r="A143" s="482" t="s">
        <v>3354</v>
      </c>
      <c r="B143" s="522" t="s">
        <v>3355</v>
      </c>
      <c r="C143" s="476" t="s">
        <v>3350</v>
      </c>
      <c r="D143" s="441" t="s">
        <v>288</v>
      </c>
      <c r="E143" s="442"/>
      <c r="F143" s="443" t="s">
        <v>1669</v>
      </c>
      <c r="G143" s="444" t="s">
        <v>321</v>
      </c>
      <c r="H143" s="445"/>
    </row>
    <row r="144" spans="1:8" ht="30" x14ac:dyDescent="0.25">
      <c r="A144" s="483" t="s">
        <v>1235</v>
      </c>
      <c r="B144" s="522" t="s">
        <v>3356</v>
      </c>
      <c r="C144" s="476" t="s">
        <v>3350</v>
      </c>
      <c r="D144" s="441" t="s">
        <v>288</v>
      </c>
      <c r="E144" s="442"/>
      <c r="F144" s="443" t="s">
        <v>1669</v>
      </c>
      <c r="G144" s="444" t="s">
        <v>321</v>
      </c>
      <c r="H144" s="445"/>
    </row>
    <row r="145" spans="1:8" ht="30" x14ac:dyDescent="0.25">
      <c r="A145" s="483">
        <v>390000</v>
      </c>
      <c r="B145" s="522" t="s">
        <v>3357</v>
      </c>
      <c r="C145" s="476" t="s">
        <v>3350</v>
      </c>
      <c r="D145" s="441" t="s">
        <v>288</v>
      </c>
      <c r="E145" s="442"/>
      <c r="F145" s="443" t="s">
        <v>1669</v>
      </c>
      <c r="G145" s="444" t="s">
        <v>321</v>
      </c>
      <c r="H145" s="445"/>
    </row>
    <row r="146" spans="1:8" ht="30" x14ac:dyDescent="0.25">
      <c r="A146" s="483">
        <v>490000</v>
      </c>
      <c r="B146" s="522" t="s">
        <v>3358</v>
      </c>
      <c r="C146" s="476" t="s">
        <v>3350</v>
      </c>
      <c r="D146" s="441" t="s">
        <v>288</v>
      </c>
      <c r="E146" s="442"/>
      <c r="F146" s="443" t="s">
        <v>1669</v>
      </c>
      <c r="G146" s="444" t="s">
        <v>321</v>
      </c>
      <c r="H146" s="445"/>
    </row>
    <row r="147" spans="1:8" ht="15" customHeight="1" x14ac:dyDescent="0.25">
      <c r="A147" s="483">
        <v>510000</v>
      </c>
      <c r="B147" s="522" t="s">
        <v>3359</v>
      </c>
      <c r="C147" s="476" t="s">
        <v>3350</v>
      </c>
      <c r="D147" s="441" t="s">
        <v>288</v>
      </c>
      <c r="E147" s="442"/>
      <c r="F147" s="443" t="s">
        <v>1669</v>
      </c>
      <c r="G147" s="444" t="s">
        <v>321</v>
      </c>
      <c r="H147" s="445"/>
    </row>
    <row r="148" spans="1:8" ht="30.75" thickBot="1" x14ac:dyDescent="0.3">
      <c r="A148" s="523">
        <v>770000</v>
      </c>
      <c r="B148" s="473" t="s">
        <v>3360</v>
      </c>
      <c r="C148" s="498" t="s">
        <v>3350</v>
      </c>
      <c r="D148" s="459" t="s">
        <v>288</v>
      </c>
      <c r="E148" s="460"/>
      <c r="F148" s="461" t="s">
        <v>1669</v>
      </c>
      <c r="G148" s="462" t="s">
        <v>321</v>
      </c>
      <c r="H148" s="463"/>
    </row>
    <row r="149" spans="1:8" x14ac:dyDescent="0.25">
      <c r="A149" s="999" t="s">
        <v>3361</v>
      </c>
      <c r="B149" s="1000"/>
      <c r="C149" s="424"/>
      <c r="D149" s="425"/>
      <c r="E149" s="426"/>
      <c r="F149" s="427"/>
      <c r="G149" s="428"/>
      <c r="H149" s="429"/>
    </row>
    <row r="150" spans="1:8" x14ac:dyDescent="0.25">
      <c r="A150" s="543">
        <v>660000</v>
      </c>
      <c r="B150" s="544" t="s">
        <v>3362</v>
      </c>
      <c r="C150" s="432"/>
      <c r="D150" s="433"/>
      <c r="E150" s="434"/>
      <c r="F150" s="435"/>
      <c r="G150" s="436"/>
      <c r="H150" s="437"/>
    </row>
    <row r="151" spans="1:8" ht="15.75" thickBot="1" x14ac:dyDescent="0.3">
      <c r="A151" s="523">
        <v>999999</v>
      </c>
      <c r="B151" s="473" t="s">
        <v>3363</v>
      </c>
      <c r="C151" s="458"/>
      <c r="D151" s="459"/>
      <c r="E151" s="460"/>
      <c r="F151" s="461"/>
      <c r="G151" s="462"/>
      <c r="H151" s="463"/>
    </row>
    <row r="153" spans="1:8" ht="15.75" thickBot="1" x14ac:dyDescent="0.3">
      <c r="B153" s="1009" t="s">
        <v>3383</v>
      </c>
      <c r="C153" s="1009"/>
    </row>
    <row r="154" spans="1:8" ht="15.75" thickBot="1" x14ac:dyDescent="0.3">
      <c r="B154" s="545" t="s">
        <v>3364</v>
      </c>
      <c r="C154" s="546" t="s">
        <v>2215</v>
      </c>
    </row>
    <row r="155" spans="1:8" x14ac:dyDescent="0.25">
      <c r="B155" s="547" t="s">
        <v>3365</v>
      </c>
      <c r="C155" s="548" t="s">
        <v>311</v>
      </c>
    </row>
    <row r="156" spans="1:8" x14ac:dyDescent="0.25">
      <c r="B156" s="549" t="s">
        <v>3366</v>
      </c>
      <c r="C156" s="550" t="s">
        <v>377</v>
      </c>
    </row>
    <row r="157" spans="1:8" ht="30" x14ac:dyDescent="0.25">
      <c r="B157" s="549" t="s">
        <v>3367</v>
      </c>
      <c r="C157" s="550" t="s">
        <v>340</v>
      </c>
    </row>
    <row r="158" spans="1:8" x14ac:dyDescent="0.25">
      <c r="B158" s="551" t="s">
        <v>3368</v>
      </c>
      <c r="C158" s="550" t="s">
        <v>354</v>
      </c>
    </row>
    <row r="159" spans="1:8" x14ac:dyDescent="0.25">
      <c r="B159" s="552" t="s">
        <v>3369</v>
      </c>
      <c r="C159" s="550" t="s">
        <v>309</v>
      </c>
    </row>
    <row r="160" spans="1:8" x14ac:dyDescent="0.25">
      <c r="B160" s="552" t="s">
        <v>3370</v>
      </c>
      <c r="C160" s="550" t="s">
        <v>388</v>
      </c>
    </row>
    <row r="161" spans="1:8" ht="45" x14ac:dyDescent="0.25">
      <c r="B161" s="553" t="s">
        <v>3371</v>
      </c>
      <c r="C161" s="554" t="s">
        <v>284</v>
      </c>
    </row>
    <row r="162" spans="1:8" x14ac:dyDescent="0.25">
      <c r="B162" s="551" t="s">
        <v>3372</v>
      </c>
      <c r="C162" s="550" t="s">
        <v>348</v>
      </c>
    </row>
    <row r="163" spans="1:8" x14ac:dyDescent="0.25">
      <c r="B163" s="551" t="s">
        <v>397</v>
      </c>
      <c r="C163" s="550" t="s">
        <v>382</v>
      </c>
    </row>
    <row r="164" spans="1:8" ht="15.75" thickBot="1" x14ac:dyDescent="0.3">
      <c r="B164" s="555" t="s">
        <v>3630</v>
      </c>
      <c r="C164" s="556" t="s">
        <v>3618</v>
      </c>
    </row>
    <row r="165" spans="1:8" ht="15.75" thickBot="1" x14ac:dyDescent="0.3">
      <c r="C165" s="61"/>
    </row>
    <row r="166" spans="1:8" s="559" customFormat="1" ht="15.75" thickBot="1" x14ac:dyDescent="0.3">
      <c r="A166" s="417"/>
      <c r="B166" s="557" t="s">
        <v>3373</v>
      </c>
      <c r="C166" s="558" t="s">
        <v>2215</v>
      </c>
      <c r="D166" s="159"/>
      <c r="E166" s="159"/>
      <c r="F166" s="415"/>
      <c r="G166" s="416"/>
      <c r="H166" s="416"/>
    </row>
    <row r="167" spans="1:8" s="559" customFormat="1" x14ac:dyDescent="0.25">
      <c r="A167" s="417"/>
      <c r="B167" s="560" t="s">
        <v>3374</v>
      </c>
      <c r="C167" s="561" t="s">
        <v>311</v>
      </c>
      <c r="D167" s="159"/>
      <c r="E167" s="159"/>
      <c r="F167" s="415"/>
      <c r="G167" s="416"/>
      <c r="H167" s="416"/>
    </row>
    <row r="168" spans="1:8" s="559" customFormat="1" ht="30" x14ac:dyDescent="0.25">
      <c r="A168" s="417"/>
      <c r="B168" s="562" t="s">
        <v>3375</v>
      </c>
      <c r="C168" s="550" t="s">
        <v>344</v>
      </c>
      <c r="D168" s="159"/>
      <c r="E168" s="159"/>
      <c r="F168" s="415"/>
      <c r="G168" s="416"/>
    </row>
    <row r="169" spans="1:8" s="559" customFormat="1" x14ac:dyDescent="0.25">
      <c r="A169" s="417"/>
      <c r="B169" s="551" t="s">
        <v>3376</v>
      </c>
      <c r="C169" s="550" t="s">
        <v>322</v>
      </c>
      <c r="D169" s="159"/>
      <c r="E169" s="159"/>
      <c r="F169" s="415"/>
      <c r="G169" s="416"/>
    </row>
    <row r="170" spans="1:8" s="559" customFormat="1" ht="45" x14ac:dyDescent="0.25">
      <c r="A170" s="417"/>
      <c r="B170" s="563" t="s">
        <v>3377</v>
      </c>
      <c r="C170" s="550" t="s">
        <v>354</v>
      </c>
      <c r="D170" s="159"/>
      <c r="E170" s="159"/>
      <c r="F170" s="415"/>
      <c r="G170" s="416"/>
    </row>
    <row r="171" spans="1:8" s="559" customFormat="1" x14ac:dyDescent="0.25">
      <c r="A171" s="417"/>
      <c r="B171" s="551" t="s">
        <v>2004</v>
      </c>
      <c r="C171" s="550" t="s">
        <v>391</v>
      </c>
      <c r="D171" s="159"/>
      <c r="E171" s="159"/>
      <c r="F171" s="415"/>
      <c r="G171" s="416"/>
    </row>
    <row r="172" spans="1:8" s="559" customFormat="1" x14ac:dyDescent="0.25">
      <c r="A172" s="417"/>
      <c r="B172" s="551" t="s">
        <v>1999</v>
      </c>
      <c r="C172" s="550" t="s">
        <v>285</v>
      </c>
      <c r="D172" s="159"/>
      <c r="E172" s="159"/>
      <c r="F172" s="415"/>
      <c r="G172" s="416"/>
    </row>
    <row r="173" spans="1:8" x14ac:dyDescent="0.25">
      <c r="B173" s="551" t="s">
        <v>3378</v>
      </c>
      <c r="C173" s="550" t="s">
        <v>289</v>
      </c>
      <c r="H173" s="559"/>
    </row>
    <row r="174" spans="1:8" x14ac:dyDescent="0.25">
      <c r="B174" s="551" t="s">
        <v>3379</v>
      </c>
      <c r="C174" s="550" t="s">
        <v>154</v>
      </c>
      <c r="H174" s="559"/>
    </row>
    <row r="175" spans="1:8" x14ac:dyDescent="0.25">
      <c r="B175" s="564" t="s">
        <v>3380</v>
      </c>
      <c r="C175" s="561" t="s">
        <v>151</v>
      </c>
    </row>
    <row r="176" spans="1:8" ht="30" x14ac:dyDescent="0.25">
      <c r="B176" s="549" t="s">
        <v>3381</v>
      </c>
      <c r="C176" s="550" t="s">
        <v>1262</v>
      </c>
    </row>
    <row r="177" spans="2:3" ht="30" x14ac:dyDescent="0.25">
      <c r="B177" s="549" t="s">
        <v>3382</v>
      </c>
      <c r="C177" s="550" t="s">
        <v>1642</v>
      </c>
    </row>
    <row r="178" spans="2:3" ht="30.75" thickBot="1" x14ac:dyDescent="0.3">
      <c r="B178" s="565" t="s">
        <v>3631</v>
      </c>
      <c r="C178" s="556" t="s">
        <v>1646</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100"/>
  <sheetViews>
    <sheetView topLeftCell="A28" workbookViewId="0">
      <selection activeCell="B53" sqref="B53"/>
    </sheetView>
  </sheetViews>
  <sheetFormatPr defaultRowHeight="15" x14ac:dyDescent="0.25"/>
  <cols>
    <col min="1" max="1" width="9.140625" style="61"/>
    <col min="2" max="2" width="123.140625" bestFit="1" customWidth="1"/>
  </cols>
  <sheetData>
    <row r="1" spans="1:3" s="8" customFormat="1" ht="21" x14ac:dyDescent="0.35">
      <c r="A1" s="1010" t="s">
        <v>3421</v>
      </c>
      <c r="B1" s="1010"/>
      <c r="C1" s="319" t="s">
        <v>2553</v>
      </c>
    </row>
    <row r="2" spans="1:3" s="8" customFormat="1" ht="15.75" customHeight="1" x14ac:dyDescent="0.25">
      <c r="A2" s="19" t="s">
        <v>2215</v>
      </c>
      <c r="B2" s="678" t="s">
        <v>198</v>
      </c>
    </row>
    <row r="3" spans="1:3" s="8" customFormat="1" ht="15.75" x14ac:dyDescent="0.25">
      <c r="A3" s="11" t="s">
        <v>311</v>
      </c>
      <c r="B3" s="679" t="s">
        <v>2214</v>
      </c>
    </row>
    <row r="4" spans="1:3" s="8" customFormat="1" ht="15.75" customHeight="1" x14ac:dyDescent="0.25">
      <c r="A4" s="11" t="s">
        <v>377</v>
      </c>
      <c r="B4" s="680" t="s">
        <v>2224</v>
      </c>
    </row>
    <row r="5" spans="1:3" s="8" customFormat="1" ht="15.75" x14ac:dyDescent="0.25">
      <c r="A5" s="11" t="s">
        <v>344</v>
      </c>
      <c r="B5" s="679" t="s">
        <v>3422</v>
      </c>
    </row>
    <row r="6" spans="1:3" s="8" customFormat="1" ht="15.75" customHeight="1" x14ac:dyDescent="0.25">
      <c r="A6" s="11" t="s">
        <v>322</v>
      </c>
      <c r="B6" s="679" t="s">
        <v>3423</v>
      </c>
    </row>
    <row r="7" spans="1:3" s="8" customFormat="1" ht="15.75" x14ac:dyDescent="0.25">
      <c r="A7" s="11" t="s">
        <v>340</v>
      </c>
      <c r="B7" s="679" t="s">
        <v>3424</v>
      </c>
    </row>
    <row r="8" spans="1:3" s="8" customFormat="1" ht="15.75" x14ac:dyDescent="0.25">
      <c r="A8" s="11" t="s">
        <v>354</v>
      </c>
      <c r="B8" s="679" t="s">
        <v>3425</v>
      </c>
    </row>
    <row r="9" spans="1:3" s="8" customFormat="1" ht="15.75" x14ac:dyDescent="0.25">
      <c r="A9" s="11" t="s">
        <v>391</v>
      </c>
      <c r="B9" s="679" t="s">
        <v>2216</v>
      </c>
    </row>
    <row r="10" spans="1:3" s="8" customFormat="1" ht="15.75" x14ac:dyDescent="0.25">
      <c r="A10" s="11" t="s">
        <v>309</v>
      </c>
      <c r="B10" s="679" t="s">
        <v>2217</v>
      </c>
    </row>
    <row r="11" spans="1:3" s="8" customFormat="1" ht="15.75" x14ac:dyDescent="0.25">
      <c r="A11" s="11" t="s">
        <v>388</v>
      </c>
      <c r="B11" s="679" t="s">
        <v>2218</v>
      </c>
    </row>
    <row r="12" spans="1:3" s="8" customFormat="1" ht="15.75" x14ac:dyDescent="0.25">
      <c r="A12" s="11" t="s">
        <v>338</v>
      </c>
      <c r="B12" s="679" t="s">
        <v>376</v>
      </c>
    </row>
    <row r="13" spans="1:3" s="8" customFormat="1" ht="15.75" x14ac:dyDescent="0.25">
      <c r="A13" s="11" t="s">
        <v>362</v>
      </c>
      <c r="B13" s="679" t="s">
        <v>3426</v>
      </c>
    </row>
    <row r="14" spans="1:3" s="8" customFormat="1" ht="15.75" x14ac:dyDescent="0.25">
      <c r="A14" s="11" t="s">
        <v>1842</v>
      </c>
      <c r="B14" s="679" t="s">
        <v>3427</v>
      </c>
    </row>
    <row r="15" spans="1:3" s="8" customFormat="1" ht="15.75" x14ac:dyDescent="0.25">
      <c r="A15" s="11" t="s">
        <v>1838</v>
      </c>
      <c r="B15" s="679" t="s">
        <v>2221</v>
      </c>
    </row>
    <row r="16" spans="1:3" s="8" customFormat="1" ht="15.75" customHeight="1" x14ac:dyDescent="0.25">
      <c r="A16" s="11" t="s">
        <v>1834</v>
      </c>
      <c r="B16" s="679" t="s">
        <v>3428</v>
      </c>
    </row>
    <row r="17" spans="1:2" s="8" customFormat="1" ht="15.75" x14ac:dyDescent="0.25">
      <c r="A17" s="11" t="s">
        <v>1830</v>
      </c>
      <c r="B17" s="679" t="s">
        <v>3429</v>
      </c>
    </row>
    <row r="18" spans="1:2" s="8" customFormat="1" ht="15.75" customHeight="1" x14ac:dyDescent="0.25">
      <c r="A18" s="11" t="s">
        <v>1826</v>
      </c>
      <c r="B18" s="679" t="s">
        <v>3430</v>
      </c>
    </row>
    <row r="19" spans="1:2" s="8" customFormat="1" ht="15.75" x14ac:dyDescent="0.25">
      <c r="A19" s="11" t="s">
        <v>1822</v>
      </c>
      <c r="B19" s="679" t="s">
        <v>3431</v>
      </c>
    </row>
    <row r="20" spans="1:2" s="8" customFormat="1" ht="15.75" x14ac:dyDescent="0.25">
      <c r="A20" s="11" t="s">
        <v>1818</v>
      </c>
      <c r="B20" s="679" t="s">
        <v>2219</v>
      </c>
    </row>
    <row r="21" spans="1:2" s="8" customFormat="1" ht="15.75" x14ac:dyDescent="0.25">
      <c r="A21" s="336" t="s">
        <v>1614</v>
      </c>
      <c r="B21" s="628" t="s">
        <v>2223</v>
      </c>
    </row>
    <row r="22" spans="1:2" s="8" customFormat="1" ht="15.75" x14ac:dyDescent="0.25">
      <c r="A22" s="11" t="s">
        <v>386</v>
      </c>
      <c r="B22" s="679" t="s">
        <v>2220</v>
      </c>
    </row>
    <row r="23" spans="1:2" s="8" customFormat="1" ht="15.75" x14ac:dyDescent="0.25">
      <c r="A23" s="11"/>
      <c r="B23" s="679"/>
    </row>
    <row r="24" spans="1:2" s="8" customFormat="1" ht="18.75" x14ac:dyDescent="0.25">
      <c r="A24" s="1010" t="s">
        <v>2196</v>
      </c>
      <c r="B24" s="1010"/>
    </row>
    <row r="25" spans="1:2" s="8" customFormat="1" ht="15.75" x14ac:dyDescent="0.25">
      <c r="A25" s="19" t="s">
        <v>2215</v>
      </c>
      <c r="B25" s="678" t="s">
        <v>198</v>
      </c>
    </row>
    <row r="26" spans="1:2" s="8" customFormat="1" ht="15.75" x14ac:dyDescent="0.25">
      <c r="A26" s="11"/>
      <c r="B26" s="681" t="s">
        <v>3432</v>
      </c>
    </row>
    <row r="27" spans="1:2" s="8" customFormat="1" ht="15.75" x14ac:dyDescent="0.25">
      <c r="A27" s="11" t="s">
        <v>313</v>
      </c>
      <c r="B27" s="682" t="s">
        <v>3433</v>
      </c>
    </row>
    <row r="28" spans="1:2" s="8" customFormat="1" ht="15.75" x14ac:dyDescent="0.25">
      <c r="A28" s="11" t="s">
        <v>316</v>
      </c>
      <c r="B28" s="682" t="s">
        <v>3434</v>
      </c>
    </row>
    <row r="29" spans="1:2" s="8" customFormat="1" ht="15.75" x14ac:dyDescent="0.25">
      <c r="A29" s="11" t="s">
        <v>1773</v>
      </c>
      <c r="B29" s="682" t="s">
        <v>2221</v>
      </c>
    </row>
    <row r="30" spans="1:2" s="8" customFormat="1" ht="15.75" x14ac:dyDescent="0.25">
      <c r="A30" s="11" t="s">
        <v>1769</v>
      </c>
      <c r="B30" s="683" t="s">
        <v>3482</v>
      </c>
    </row>
    <row r="31" spans="1:2" s="8" customFormat="1" ht="15.75" x14ac:dyDescent="0.25">
      <c r="A31" s="11" t="s">
        <v>182</v>
      </c>
      <c r="B31" s="682" t="s">
        <v>3481</v>
      </c>
    </row>
    <row r="32" spans="1:2" s="8" customFormat="1" ht="15.75" x14ac:dyDescent="0.25">
      <c r="A32" s="11" t="s">
        <v>262</v>
      </c>
      <c r="B32" s="682" t="s">
        <v>2221</v>
      </c>
    </row>
    <row r="33" spans="1:2" s="8" customFormat="1" ht="15.75" customHeight="1" x14ac:dyDescent="0.25">
      <c r="A33" s="11" t="s">
        <v>259</v>
      </c>
      <c r="B33" s="682" t="s">
        <v>3435</v>
      </c>
    </row>
    <row r="34" spans="1:2" s="8" customFormat="1" ht="15.75" x14ac:dyDescent="0.25">
      <c r="A34" s="11" t="s">
        <v>174</v>
      </c>
      <c r="B34" s="682" t="s">
        <v>3436</v>
      </c>
    </row>
    <row r="35" spans="1:2" s="8" customFormat="1" ht="15.75" x14ac:dyDescent="0.25">
      <c r="A35" s="11" t="s">
        <v>254</v>
      </c>
      <c r="B35" s="684" t="s">
        <v>3589</v>
      </c>
    </row>
    <row r="36" spans="1:2" s="8" customFormat="1" ht="15.75" x14ac:dyDescent="0.25">
      <c r="A36" s="11"/>
      <c r="B36" s="681" t="s">
        <v>3437</v>
      </c>
    </row>
    <row r="37" spans="1:2" s="8" customFormat="1" ht="15.75" x14ac:dyDescent="0.25">
      <c r="A37" s="11" t="s">
        <v>238</v>
      </c>
      <c r="B37" s="682" t="s">
        <v>3438</v>
      </c>
    </row>
    <row r="38" spans="1:2" s="8" customFormat="1" ht="15.75" customHeight="1" x14ac:dyDescent="0.25">
      <c r="A38" s="11" t="s">
        <v>330</v>
      </c>
      <c r="B38" s="682" t="s">
        <v>3439</v>
      </c>
    </row>
    <row r="39" spans="1:2" s="8" customFormat="1" ht="15.75" x14ac:dyDescent="0.25">
      <c r="A39" s="11" t="s">
        <v>336</v>
      </c>
      <c r="B39" s="682" t="s">
        <v>3440</v>
      </c>
    </row>
    <row r="40" spans="1:2" s="8" customFormat="1" ht="15.75" x14ac:dyDescent="0.25">
      <c r="A40" s="11" t="s">
        <v>342</v>
      </c>
      <c r="B40" s="682" t="s">
        <v>3441</v>
      </c>
    </row>
    <row r="41" spans="1:2" s="8" customFormat="1" ht="15.75" x14ac:dyDescent="0.25">
      <c r="A41" s="11" t="s">
        <v>349</v>
      </c>
      <c r="B41" s="685" t="s">
        <v>3480</v>
      </c>
    </row>
    <row r="42" spans="1:2" s="8" customFormat="1" ht="15.75" x14ac:dyDescent="0.25">
      <c r="A42" s="11" t="s">
        <v>352</v>
      </c>
      <c r="B42" s="682" t="s">
        <v>3442</v>
      </c>
    </row>
    <row r="43" spans="1:2" s="8" customFormat="1" ht="15.75" x14ac:dyDescent="0.25">
      <c r="A43" s="11" t="s">
        <v>357</v>
      </c>
      <c r="B43" s="682" t="s">
        <v>3443</v>
      </c>
    </row>
    <row r="44" spans="1:2" s="8" customFormat="1" ht="15.75" x14ac:dyDescent="0.25">
      <c r="A44" s="11" t="s">
        <v>157</v>
      </c>
      <c r="B44" s="682" t="s">
        <v>3444</v>
      </c>
    </row>
    <row r="45" spans="1:2" s="8" customFormat="1" ht="15.75" x14ac:dyDescent="0.25">
      <c r="A45" s="11" t="s">
        <v>154</v>
      </c>
      <c r="B45" s="682" t="s">
        <v>3445</v>
      </c>
    </row>
    <row r="46" spans="1:2" s="8" customFormat="1" ht="15.75" customHeight="1" x14ac:dyDescent="0.25">
      <c r="A46" s="11" t="s">
        <v>151</v>
      </c>
      <c r="B46" s="686" t="s">
        <v>3636</v>
      </c>
    </row>
    <row r="47" spans="1:2" s="8" customFormat="1" ht="15.75" x14ac:dyDescent="0.25">
      <c r="A47" s="11" t="s">
        <v>144</v>
      </c>
      <c r="B47" s="682" t="s">
        <v>3446</v>
      </c>
    </row>
    <row r="48" spans="1:2" s="8" customFormat="1" ht="15.75" x14ac:dyDescent="0.25">
      <c r="A48" s="11"/>
      <c r="B48" s="681" t="s">
        <v>3447</v>
      </c>
    </row>
    <row r="49" spans="1:4" s="8" customFormat="1" ht="15.75" x14ac:dyDescent="0.25">
      <c r="A49" s="336" t="s">
        <v>1708</v>
      </c>
      <c r="B49" s="628" t="s">
        <v>3101</v>
      </c>
    </row>
    <row r="50" spans="1:4" s="8" customFormat="1" ht="15.75" x14ac:dyDescent="0.25">
      <c r="A50" s="11" t="s">
        <v>1700</v>
      </c>
      <c r="B50" s="682" t="s">
        <v>3448</v>
      </c>
    </row>
    <row r="51" spans="1:4" s="8" customFormat="1" ht="15.75" x14ac:dyDescent="0.25">
      <c r="A51" s="11" t="s">
        <v>1688</v>
      </c>
      <c r="B51" s="682" t="s">
        <v>3449</v>
      </c>
    </row>
    <row r="52" spans="1:4" s="8" customFormat="1" ht="15.75" x14ac:dyDescent="0.25">
      <c r="A52" s="11" t="s">
        <v>1684</v>
      </c>
      <c r="B52" s="684" t="s">
        <v>3588</v>
      </c>
    </row>
    <row r="53" spans="1:4" s="8" customFormat="1" ht="18" x14ac:dyDescent="0.35">
      <c r="A53" s="11" t="s">
        <v>371</v>
      </c>
      <c r="B53" s="682" t="s">
        <v>3450</v>
      </c>
      <c r="D53" s="687"/>
    </row>
    <row r="54" spans="1:4" s="8" customFormat="1" ht="15.75" x14ac:dyDescent="0.25">
      <c r="A54" s="11" t="s">
        <v>1677</v>
      </c>
      <c r="B54" s="682" t="s">
        <v>3451</v>
      </c>
    </row>
    <row r="55" spans="1:4" s="8" customFormat="1" ht="15.75" x14ac:dyDescent="0.25">
      <c r="A55" s="11" t="s">
        <v>1673</v>
      </c>
      <c r="B55" s="686" t="s">
        <v>3637</v>
      </c>
    </row>
    <row r="56" spans="1:4" s="8" customFormat="1" ht="15.75" customHeight="1" x14ac:dyDescent="0.25">
      <c r="A56" s="11" t="s">
        <v>1669</v>
      </c>
      <c r="B56" s="686" t="s">
        <v>3479</v>
      </c>
    </row>
    <row r="57" spans="1:4" s="8" customFormat="1" ht="15.75" x14ac:dyDescent="0.25">
      <c r="A57" s="11" t="s">
        <v>1262</v>
      </c>
      <c r="B57" s="682" t="s">
        <v>3452</v>
      </c>
    </row>
    <row r="58" spans="1:4" s="8" customFormat="1" ht="15.75" x14ac:dyDescent="0.25">
      <c r="A58" s="11"/>
      <c r="B58" s="681" t="s">
        <v>3453</v>
      </c>
    </row>
    <row r="59" spans="1:4" s="8" customFormat="1" ht="15.75" x14ac:dyDescent="0.25">
      <c r="A59" s="11" t="s">
        <v>1662</v>
      </c>
      <c r="B59" s="682" t="s">
        <v>3454</v>
      </c>
    </row>
    <row r="60" spans="1:4" s="8" customFormat="1" ht="15.75" x14ac:dyDescent="0.25">
      <c r="A60" s="11" t="s">
        <v>1658</v>
      </c>
      <c r="B60" s="682" t="s">
        <v>3455</v>
      </c>
    </row>
    <row r="61" spans="1:4" s="8" customFormat="1" ht="15.75" customHeight="1" x14ac:dyDescent="0.25">
      <c r="A61" s="11" t="s">
        <v>1654</v>
      </c>
      <c r="B61" s="682" t="s">
        <v>3456</v>
      </c>
    </row>
    <row r="62" spans="1:4" s="8" customFormat="1" ht="15.75" x14ac:dyDescent="0.25">
      <c r="A62" s="11" t="s">
        <v>1650</v>
      </c>
      <c r="B62" s="682" t="s">
        <v>2221</v>
      </c>
    </row>
    <row r="63" spans="1:4" s="8" customFormat="1" ht="15.75" customHeight="1" x14ac:dyDescent="0.25">
      <c r="A63" s="11" t="s">
        <v>1646</v>
      </c>
      <c r="B63" s="682" t="s">
        <v>3457</v>
      </c>
    </row>
    <row r="64" spans="1:4" s="8" customFormat="1" ht="15.75" x14ac:dyDescent="0.25">
      <c r="A64" s="11" t="s">
        <v>1642</v>
      </c>
      <c r="B64" s="682" t="s">
        <v>3458</v>
      </c>
    </row>
    <row r="65" spans="1:2" s="8" customFormat="1" ht="15.75" x14ac:dyDescent="0.25">
      <c r="A65" s="11" t="s">
        <v>1638</v>
      </c>
      <c r="B65" s="682" t="s">
        <v>2221</v>
      </c>
    </row>
    <row r="66" spans="1:2" s="8" customFormat="1" ht="15.75" x14ac:dyDescent="0.25">
      <c r="A66" s="11" t="s">
        <v>1634</v>
      </c>
      <c r="B66" s="682" t="s">
        <v>2221</v>
      </c>
    </row>
    <row r="67" spans="1:2" s="8" customFormat="1" ht="15.75" customHeight="1" x14ac:dyDescent="0.25">
      <c r="A67" s="11" t="s">
        <v>1630</v>
      </c>
      <c r="B67" s="682" t="s">
        <v>3459</v>
      </c>
    </row>
    <row r="68" spans="1:2" s="8" customFormat="1" ht="31.5" customHeight="1" x14ac:dyDescent="0.25">
      <c r="A68" s="11" t="s">
        <v>1626</v>
      </c>
      <c r="B68" s="682" t="s">
        <v>3460</v>
      </c>
    </row>
    <row r="69" spans="1:2" s="8" customFormat="1" ht="15.75" customHeight="1" x14ac:dyDescent="0.25">
      <c r="A69" s="11" t="s">
        <v>1622</v>
      </c>
      <c r="B69" s="688" t="s">
        <v>3587</v>
      </c>
    </row>
    <row r="70" spans="1:2" s="8" customFormat="1" ht="15.75" x14ac:dyDescent="0.25">
      <c r="A70" s="11" t="s">
        <v>1618</v>
      </c>
      <c r="B70" s="682" t="s">
        <v>3461</v>
      </c>
    </row>
    <row r="71" spans="1:2" s="8" customFormat="1" ht="15.75" x14ac:dyDescent="0.25">
      <c r="A71" s="11" t="s">
        <v>1614</v>
      </c>
      <c r="B71" s="682" t="s">
        <v>3462</v>
      </c>
    </row>
    <row r="72" spans="1:2" s="8" customFormat="1" ht="15.75" x14ac:dyDescent="0.25">
      <c r="A72" s="11" t="s">
        <v>1610</v>
      </c>
      <c r="B72" s="682" t="s">
        <v>2221</v>
      </c>
    </row>
    <row r="73" spans="1:2" s="8" customFormat="1" ht="15.75" x14ac:dyDescent="0.25">
      <c r="A73" s="11" t="s">
        <v>1607</v>
      </c>
      <c r="B73" s="682" t="s">
        <v>3463</v>
      </c>
    </row>
    <row r="74" spans="1:2" s="8" customFormat="1" ht="15.75" x14ac:dyDescent="0.25">
      <c r="A74" s="11" t="s">
        <v>1603</v>
      </c>
      <c r="B74" s="682" t="s">
        <v>3464</v>
      </c>
    </row>
    <row r="75" spans="1:2" s="8" customFormat="1" ht="15.75" x14ac:dyDescent="0.25">
      <c r="A75" s="11" t="s">
        <v>1599</v>
      </c>
      <c r="B75" s="156" t="s">
        <v>3585</v>
      </c>
    </row>
    <row r="76" spans="1:2" s="8" customFormat="1" ht="15.75" x14ac:dyDescent="0.25">
      <c r="A76" s="11" t="s">
        <v>1595</v>
      </c>
      <c r="B76" s="682" t="s">
        <v>3465</v>
      </c>
    </row>
    <row r="77" spans="1:2" s="8" customFormat="1" ht="15.75" x14ac:dyDescent="0.25">
      <c r="A77" s="11" t="s">
        <v>1591</v>
      </c>
      <c r="B77" s="682" t="s">
        <v>2221</v>
      </c>
    </row>
    <row r="78" spans="1:2" s="8" customFormat="1" ht="15.75" x14ac:dyDescent="0.25">
      <c r="A78" s="11"/>
      <c r="B78" s="681" t="s">
        <v>3466</v>
      </c>
    </row>
    <row r="79" spans="1:2" s="8" customFormat="1" ht="15.75" x14ac:dyDescent="0.25">
      <c r="A79" s="336" t="s">
        <v>251</v>
      </c>
      <c r="B79" s="683" t="str">
        <f>UPPER("Optum Maryland (Medicaid behavioral health) (NEW)")</f>
        <v>OPTUM MARYLAND (MEDICAID BEHAVIORAL HEALTH) (NEW)</v>
      </c>
    </row>
    <row r="80" spans="1:2" s="8" customFormat="1" ht="15.75" x14ac:dyDescent="0.25">
      <c r="A80" s="336" t="s">
        <v>3601</v>
      </c>
      <c r="B80" s="683" t="s">
        <v>3602</v>
      </c>
    </row>
    <row r="81" spans="1:2" s="8" customFormat="1" ht="15.75" x14ac:dyDescent="0.25">
      <c r="A81" s="11" t="s">
        <v>1587</v>
      </c>
      <c r="B81" s="685" t="s">
        <v>3477</v>
      </c>
    </row>
    <row r="82" spans="1:2" s="8" customFormat="1" ht="15.75" x14ac:dyDescent="0.25">
      <c r="A82" s="11" t="s">
        <v>1583</v>
      </c>
      <c r="B82" s="682" t="s">
        <v>2221</v>
      </c>
    </row>
    <row r="83" spans="1:2" s="8" customFormat="1" ht="15.75" x14ac:dyDescent="0.25">
      <c r="A83" s="11" t="s">
        <v>1579</v>
      </c>
      <c r="B83" s="682" t="s">
        <v>3467</v>
      </c>
    </row>
    <row r="84" spans="1:2" s="8" customFormat="1" ht="15.75" x14ac:dyDescent="0.25">
      <c r="A84" s="11" t="s">
        <v>1261</v>
      </c>
      <c r="B84" s="682" t="s">
        <v>3468</v>
      </c>
    </row>
    <row r="85" spans="1:2" s="8" customFormat="1" ht="15.75" x14ac:dyDescent="0.25">
      <c r="A85" s="11" t="s">
        <v>1260</v>
      </c>
      <c r="B85" s="682" t="s">
        <v>3469</v>
      </c>
    </row>
    <row r="86" spans="1:2" s="8" customFormat="1" ht="15.75" x14ac:dyDescent="0.25">
      <c r="A86" s="11" t="s">
        <v>1569</v>
      </c>
      <c r="B86" s="682" t="s">
        <v>3470</v>
      </c>
    </row>
    <row r="87" spans="1:2" s="8" customFormat="1" ht="15.75" customHeight="1" x14ac:dyDescent="0.25">
      <c r="A87" s="11" t="s">
        <v>1566</v>
      </c>
      <c r="B87" s="682" t="s">
        <v>3604</v>
      </c>
    </row>
    <row r="88" spans="1:2" s="8" customFormat="1" ht="15.75" x14ac:dyDescent="0.25">
      <c r="A88" s="11" t="s">
        <v>1562</v>
      </c>
      <c r="B88" s="683" t="s">
        <v>3478</v>
      </c>
    </row>
    <row r="89" spans="1:2" s="8" customFormat="1" ht="15.75" x14ac:dyDescent="0.25">
      <c r="A89" s="11" t="s">
        <v>1558</v>
      </c>
      <c r="B89" s="682" t="s">
        <v>3471</v>
      </c>
    </row>
    <row r="90" spans="1:2" s="8" customFormat="1" ht="15.75" customHeight="1" x14ac:dyDescent="0.25">
      <c r="A90" s="11"/>
      <c r="B90" s="681" t="s">
        <v>3472</v>
      </c>
    </row>
    <row r="91" spans="1:2" s="8" customFormat="1" ht="15.75" x14ac:dyDescent="0.25">
      <c r="A91" s="11" t="s">
        <v>1704</v>
      </c>
      <c r="B91" s="679" t="s">
        <v>3473</v>
      </c>
    </row>
    <row r="92" spans="1:2" s="8" customFormat="1" ht="15.75" x14ac:dyDescent="0.25">
      <c r="A92" s="11" t="s">
        <v>1554</v>
      </c>
      <c r="B92" s="684" t="s">
        <v>3590</v>
      </c>
    </row>
    <row r="93" spans="1:2" s="8" customFormat="1" ht="15.75" x14ac:dyDescent="0.25">
      <c r="A93" s="11" t="s">
        <v>1550</v>
      </c>
      <c r="B93" s="684" t="s">
        <v>3591</v>
      </c>
    </row>
    <row r="94" spans="1:2" s="8" customFormat="1" ht="15.75" x14ac:dyDescent="0.25">
      <c r="A94" s="11" t="s">
        <v>1546</v>
      </c>
      <c r="B94" s="156" t="s">
        <v>3586</v>
      </c>
    </row>
    <row r="95" spans="1:2" s="8" customFormat="1" ht="15.75" x14ac:dyDescent="0.25">
      <c r="A95" s="11" t="s">
        <v>2161</v>
      </c>
      <c r="B95" s="682" t="s">
        <v>3474</v>
      </c>
    </row>
    <row r="96" spans="1:2" s="8" customFormat="1" ht="15.75" x14ac:dyDescent="0.25">
      <c r="A96" s="11" t="s">
        <v>2165</v>
      </c>
      <c r="B96" s="679" t="s">
        <v>3475</v>
      </c>
    </row>
    <row r="97" spans="1:2" s="8" customFormat="1" ht="15.75" x14ac:dyDescent="0.25">
      <c r="A97" s="11"/>
      <c r="B97" s="681" t="s">
        <v>2222</v>
      </c>
    </row>
    <row r="98" spans="1:2" s="8" customFormat="1" ht="15.75" x14ac:dyDescent="0.25">
      <c r="A98" s="11" t="s">
        <v>1542</v>
      </c>
      <c r="B98" s="682" t="s">
        <v>2223</v>
      </c>
    </row>
    <row r="99" spans="1:2" s="8" customFormat="1" ht="15.75" customHeight="1" x14ac:dyDescent="0.25">
      <c r="A99" s="11" t="s">
        <v>2169</v>
      </c>
      <c r="B99" s="682" t="s">
        <v>3476</v>
      </c>
    </row>
    <row r="100" spans="1:2" s="8" customFormat="1" ht="15.75" x14ac:dyDescent="0.25">
      <c r="A100" s="11" t="s">
        <v>386</v>
      </c>
      <c r="B100" s="682" t="s">
        <v>2220</v>
      </c>
    </row>
  </sheetData>
  <mergeCells count="2">
    <mergeCell ref="A1:B1"/>
    <mergeCell ref="A24:B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D9F700-FF0E-4553-814B-2E971A88D365}"/>
</file>

<file path=customXml/itemProps2.xml><?xml version="1.0" encoding="utf-8"?>
<ds:datastoreItem xmlns:ds="http://schemas.openxmlformats.org/officeDocument/2006/customXml" ds:itemID="{45EC11C9-3941-4994-9696-E0B38E12A551}"/>
</file>

<file path=customXml/itemProps3.xml><?xml version="1.0" encoding="utf-8"?>
<ds:datastoreItem xmlns:ds="http://schemas.openxmlformats.org/officeDocument/2006/customXml" ds:itemID="{C31C02E9-6578-44B7-86BA-520FEC32EA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Data Submission Instructions</vt:lpstr>
      <vt:lpstr>Record Type 1</vt:lpstr>
      <vt:lpstr>Record Type 2</vt:lpstr>
      <vt:lpstr>Record Type 3</vt:lpstr>
      <vt:lpstr>Record Type 4</vt:lpstr>
      <vt:lpstr>Country of Birth Codes</vt:lpstr>
      <vt:lpstr>County Codes</vt:lpstr>
      <vt:lpstr>Rev Prop Prov List v3 </vt:lpstr>
      <vt:lpstr>Exp Payer and Health Plan Codes</vt:lpstr>
      <vt:lpstr>Preferred Lang Codes</vt:lpstr>
      <vt:lpstr>Rate Center Codes</vt:lpstr>
      <vt:lpstr>Obstetric Procedures</vt:lpstr>
      <vt:lpstr>Crosswalk HSCRC to UB - POO v3</vt:lpstr>
      <vt:lpstr>Crosswalk HSCRC to UB - PD v3</vt:lpstr>
      <vt:lpstr>'Data Submission Instructions'!Print_Area</vt:lpstr>
      <vt:lpstr>'Record Type 1'!Print_Area</vt:lpstr>
      <vt:lpstr>'Record Type 2'!Print_Area</vt:lpstr>
      <vt:lpstr>'Record Type 3'!Print_Area</vt:lpstr>
      <vt:lpstr>'Record Type 4'!Print_Area</vt:lpstr>
      <vt:lpstr>'Rev Prop Prov List v3 '!Print_Area</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2021-05-26T19:05:44Z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