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oibarra\Documents\HSCRC\DSR's\"/>
    </mc:Choice>
  </mc:AlternateContent>
  <xr:revisionPtr revIDLastSave="0" documentId="8_{D3785AD3-FBD4-4B41-A4FE-676D06861CCC}" xr6:coauthVersionLast="45" xr6:coauthVersionMax="45" xr10:uidLastSave="{00000000-0000-0000-0000-000000000000}"/>
  <bookViews>
    <workbookView xWindow="28680" yWindow="-120" windowWidth="29040" windowHeight="17640" activeTab="1" xr2:uid="{00000000-000D-0000-FFFF-FFFF00000000}"/>
  </bookViews>
  <sheets>
    <sheet name="Data Submission Instructions" sheetId="13" r:id="rId1"/>
    <sheet name="Record Type 1" sheetId="2" r:id="rId2"/>
    <sheet name="Record Type 2" sheetId="5" r:id="rId3"/>
    <sheet name="Record Type 3" sheetId="6" r:id="rId4"/>
    <sheet name="Record Type 4" sheetId="7" r:id="rId5"/>
    <sheet name="Country of Birth Codes" sheetId="9" r:id="rId6"/>
    <sheet name="County Codes" sheetId="16" r:id="rId7"/>
    <sheet name="Exp Payer and Health Plan Codes" sheetId="15" r:id="rId8"/>
    <sheet name="Preferred Lang Codes" sheetId="17" r:id="rId9"/>
    <sheet name="Provider ID Codes" sheetId="8" r:id="rId10"/>
    <sheet name="Rate Center Codes" sheetId="10" r:id="rId11"/>
    <sheet name="Crosswalk HSCRC to UB04 - POO" sheetId="14" r:id="rId12"/>
    <sheet name="Crosswalk HSCRC to UB04 - PD" sheetId="11" r:id="rId13"/>
  </sheets>
  <definedNames>
    <definedName name="_xlnm._FilterDatabase" localSheetId="12" hidden="1">'Crosswalk HSCRC to UB04 - PD'!$A$3:$L$66</definedName>
    <definedName name="_xlnm._FilterDatabase" localSheetId="11" hidden="1">'Crosswalk HSCRC to UB04 - POO'!$A$3:$L$42</definedName>
    <definedName name="_xlnm._FilterDatabase" localSheetId="1" hidden="1">'Record Type 1'!$A$6:$L$274</definedName>
    <definedName name="_xlnm._FilterDatabase" localSheetId="2" hidden="1">'Record Type 2'!$A$6:$L$440</definedName>
    <definedName name="_xlnm._FilterDatabase" localSheetId="3" hidden="1">'Record Type 3'!$A$6:$L$64</definedName>
    <definedName name="_xlnm.Print_Area" localSheetId="0">'Data Submission Instructions'!$A$1:$N$61</definedName>
    <definedName name="_xlnm.Print_Area" localSheetId="1">'Record Type 1'!$A$1:$G$274</definedName>
    <definedName name="_xlnm.Print_Area" localSheetId="2">'Record Type 2'!$A$1:$R$86</definedName>
    <definedName name="_xlnm.Print_Area" localSheetId="3">'Record Type 3'!$A$1:$G$64</definedName>
    <definedName name="_xlnm.Print_Area" localSheetId="4">'Record Type 4'!$A$1:$L$66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10" l="1"/>
  <c r="D1" i="8"/>
  <c r="C1" i="17"/>
  <c r="C1" i="15"/>
  <c r="C1" i="16"/>
  <c r="C1" i="9"/>
  <c r="D1" i="7"/>
  <c r="D1" i="6"/>
  <c r="D1" i="5"/>
  <c r="I6" i="7" l="1"/>
  <c r="K15" i="7" l="1"/>
  <c r="K17" i="7"/>
  <c r="K13" i="7"/>
  <c r="K11" i="7"/>
  <c r="K9" i="7"/>
  <c r="K7" i="7"/>
  <c r="J9" i="6" l="1"/>
  <c r="K9" i="6"/>
  <c r="J11" i="6"/>
  <c r="K11" i="6"/>
  <c r="J13" i="6"/>
  <c r="K13" i="6"/>
  <c r="J15" i="6"/>
  <c r="K15" i="6"/>
  <c r="J17" i="6"/>
  <c r="K17" i="6"/>
  <c r="K7" i="6"/>
  <c r="J7" i="5"/>
  <c r="J11" i="5"/>
  <c r="K11" i="5"/>
  <c r="J13" i="5"/>
  <c r="K13" i="5"/>
  <c r="J15" i="5"/>
  <c r="K15" i="5"/>
  <c r="J17" i="5"/>
  <c r="K17" i="5"/>
  <c r="K9" i="5"/>
  <c r="K7" i="5"/>
  <c r="C9" i="5" l="1"/>
  <c r="C11" i="5"/>
  <c r="C9" i="6" l="1"/>
  <c r="H6" i="5" l="1"/>
  <c r="L17" i="7" l="1"/>
  <c r="J17" i="7"/>
  <c r="H17" i="7"/>
  <c r="F17" i="7"/>
  <c r="E17" i="7"/>
  <c r="D17" i="7"/>
  <c r="L15" i="7"/>
  <c r="J15" i="7"/>
  <c r="H15" i="7"/>
  <c r="F15" i="7"/>
  <c r="E15" i="7"/>
  <c r="D15" i="7"/>
  <c r="L13" i="7"/>
  <c r="J13" i="7"/>
  <c r="H13" i="7"/>
  <c r="F13" i="7"/>
  <c r="E13" i="7"/>
  <c r="D13" i="7"/>
  <c r="L11" i="7"/>
  <c r="J11" i="7"/>
  <c r="H11" i="7"/>
  <c r="G11" i="7"/>
  <c r="F11" i="7"/>
  <c r="E11" i="7"/>
  <c r="D11" i="7"/>
  <c r="L9" i="7"/>
  <c r="J9" i="7"/>
  <c r="H9" i="7"/>
  <c r="G9" i="7"/>
  <c r="F9" i="7"/>
  <c r="E9" i="7"/>
  <c r="D9" i="7"/>
  <c r="L7" i="7"/>
  <c r="J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J7" i="6"/>
  <c r="H7" i="6"/>
  <c r="G7" i="6"/>
  <c r="F7" i="6"/>
  <c r="E7" i="6"/>
  <c r="D7" i="6"/>
  <c r="C8" i="6"/>
  <c r="C10" i="6"/>
  <c r="C11" i="6"/>
  <c r="C12" i="6"/>
  <c r="C13" i="6"/>
  <c r="C14" i="6"/>
  <c r="C15" i="6"/>
  <c r="C16" i="6"/>
  <c r="C17" i="6"/>
  <c r="C7" i="6"/>
  <c r="B9" i="6"/>
  <c r="B11" i="6"/>
  <c r="B13" i="6"/>
  <c r="B15" i="6"/>
  <c r="B17" i="6"/>
  <c r="B7" i="6"/>
  <c r="A7" i="6"/>
  <c r="L9" i="5"/>
  <c r="L11" i="5"/>
  <c r="L13" i="5"/>
  <c r="L15" i="5"/>
  <c r="L17" i="5"/>
  <c r="J9" i="5"/>
  <c r="H9" i="5"/>
  <c r="H11" i="5"/>
  <c r="H13" i="5"/>
  <c r="H15" i="5"/>
  <c r="H17" i="5"/>
  <c r="G9" i="5"/>
  <c r="G11" i="5"/>
  <c r="F9" i="5"/>
  <c r="F11" i="5"/>
  <c r="F13" i="5"/>
  <c r="F15" i="5"/>
  <c r="F17" i="5"/>
  <c r="E9" i="5"/>
  <c r="E11" i="5"/>
  <c r="E13" i="5"/>
  <c r="E15" i="5"/>
  <c r="E17" i="5"/>
  <c r="D9" i="5"/>
  <c r="D11" i="5"/>
  <c r="D13" i="5"/>
  <c r="D15" i="5"/>
  <c r="D17" i="5"/>
  <c r="G7" i="5"/>
  <c r="F7" i="5"/>
  <c r="H7" i="5"/>
  <c r="L7" i="5"/>
  <c r="E7" i="5"/>
  <c r="D7" i="5"/>
  <c r="C7" i="5"/>
  <c r="C17" i="5"/>
  <c r="C16" i="5"/>
  <c r="C15" i="5"/>
  <c r="C14" i="5"/>
  <c r="C13" i="5"/>
  <c r="C12" i="5"/>
  <c r="C10" i="5"/>
  <c r="C8" i="5"/>
  <c r="B9" i="5"/>
  <c r="B11" i="5"/>
  <c r="B13" i="5"/>
  <c r="B15" i="5"/>
  <c r="B17" i="5"/>
  <c r="B7" i="5"/>
  <c r="A7" i="5"/>
  <c r="L6" i="7"/>
  <c r="J6" i="7"/>
  <c r="H6" i="7"/>
  <c r="G6" i="7"/>
  <c r="F6" i="7"/>
  <c r="E6" i="7"/>
  <c r="D6" i="7"/>
  <c r="C6" i="7"/>
  <c r="B6" i="7"/>
  <c r="A6" i="7"/>
  <c r="A6" i="6"/>
  <c r="L6" i="6"/>
  <c r="J6" i="6"/>
  <c r="H6" i="6"/>
  <c r="G6" i="6"/>
  <c r="F6" i="6"/>
  <c r="E6" i="6"/>
  <c r="D6" i="6"/>
  <c r="C6" i="6"/>
  <c r="B6" i="6"/>
  <c r="B6" i="5"/>
  <c r="C6" i="5"/>
  <c r="D6" i="5"/>
  <c r="E6" i="5"/>
  <c r="F6" i="5"/>
  <c r="G6" i="5"/>
  <c r="J6" i="5"/>
  <c r="L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6" i="2" s="1"/>
  <c r="A78" i="2" s="1"/>
  <c r="A82" i="2" s="1"/>
  <c r="A84" i="2" s="1"/>
  <c r="A86" i="2" s="1"/>
  <c r="A88" i="2" s="1"/>
  <c r="A90" i="2" s="1"/>
  <c r="A92" i="2" s="1"/>
  <c r="A94" i="2" s="1"/>
  <c r="A99" i="2" s="1"/>
  <c r="A102" i="2" s="1"/>
  <c r="A106" i="2" s="1"/>
  <c r="A126" i="2" s="1"/>
  <c r="A129" i="2" s="1"/>
  <c r="A132" i="2" s="1"/>
  <c r="A148" i="2" s="1"/>
  <c r="A151" i="2" s="1"/>
  <c r="A162" i="2" s="1"/>
  <c r="A166" i="2" s="1"/>
  <c r="A170" i="2" s="1"/>
  <c r="A174" i="2" s="1"/>
  <c r="A176" i="2" s="1"/>
  <c r="A193" i="2" s="1"/>
  <c r="A210" i="2" s="1"/>
  <c r="A214" i="2" s="1"/>
  <c r="A216" i="2" s="1"/>
  <c r="A218" i="2" s="1"/>
  <c r="A220" i="2" s="1"/>
  <c r="A222" i="2" s="1"/>
  <c r="A224" i="2" s="1"/>
  <c r="A226" i="2" s="1"/>
  <c r="A229" i="2" s="1"/>
  <c r="A232" i="2" s="1"/>
  <c r="A252" i="2" s="1"/>
  <c r="A255" i="2" s="1"/>
  <c r="A259" i="2" s="1"/>
  <c r="A263" i="2" s="1"/>
  <c r="A270" i="2" s="1"/>
  <c r="A17" i="5"/>
  <c r="A19" i="5" l="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sharedStrings.xml><?xml version="1.0" encoding="utf-8"?>
<sst xmlns="http://schemas.openxmlformats.org/spreadsheetml/2006/main" count="8384" uniqueCount="3704">
  <si>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</si>
  <si>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</si>
  <si>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</si>
  <si>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</si>
  <si>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</si>
  <si>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</si>
  <si>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</si>
  <si>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</si>
  <si>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</si>
  <si>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</si>
  <si>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</si>
  <si>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</si>
  <si>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</si>
  <si>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</si>
  <si>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</si>
  <si>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</si>
  <si>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</si>
  <si>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</si>
  <si>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</si>
  <si>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</si>
  <si>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</si>
  <si>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</si>
  <si>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</si>
  <si>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</si>
  <si>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</si>
  <si>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</si>
  <si>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</si>
  <si>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</si>
  <si>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</si>
  <si>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</si>
  <si>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</si>
  <si>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</si>
  <si>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</si>
  <si>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</si>
  <si>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</si>
  <si>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</si>
  <si>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</si>
  <si>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</si>
  <si>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</si>
  <si>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</si>
  <si>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</si>
  <si>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</si>
  <si>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</si>
  <si>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</si>
  <si>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</si>
  <si>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</si>
  <si>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</si>
  <si>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</si>
  <si>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</si>
  <si>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</si>
  <si>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</si>
  <si>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</si>
  <si>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</si>
  <si>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</si>
  <si>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</si>
  <si>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</si>
  <si>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</si>
  <si>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</si>
  <si>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</si>
  <si>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</si>
  <si>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</si>
  <si>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</si>
  <si>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</si>
  <si>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</si>
  <si>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</si>
  <si>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</si>
  <si>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</si>
  <si>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</si>
  <si>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</si>
  <si>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</si>
  <si>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</si>
  <si>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</si>
  <si>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</si>
  <si>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</si>
  <si>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</si>
  <si>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</si>
  <si>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</si>
  <si>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</si>
  <si>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</si>
  <si>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</si>
  <si>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</si>
  <si>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</si>
  <si>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</si>
  <si>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</si>
  <si>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</si>
  <si>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</si>
  <si>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</si>
  <si>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</si>
  <si>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</si>
  <si>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</si>
  <si>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</si>
  <si>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</si>
  <si>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</si>
  <si>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</si>
  <si>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</si>
  <si>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</si>
  <si>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</si>
  <si>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</si>
  <si>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</si>
  <si>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</si>
  <si>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</si>
  <si>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</si>
  <si>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</si>
  <si>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</si>
  <si>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</si>
  <si>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</si>
  <si>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</si>
  <si>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</si>
  <si>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</si>
  <si>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</si>
  <si>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</si>
  <si>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</si>
  <si>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</si>
  <si>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</si>
  <si>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</si>
  <si>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</si>
  <si>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</si>
  <si>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</si>
  <si>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</si>
  <si>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</si>
  <si>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</si>
  <si>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</si>
  <si>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</si>
  <si>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</si>
  <si>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</si>
  <si>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</si>
  <si>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</si>
  <si>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</si>
  <si>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</si>
  <si>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</si>
  <si>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</si>
  <si>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</si>
  <si>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</si>
  <si>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88888 = HOMELESS</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</si>
  <si>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</si>
  <si>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</si>
  <si>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</si>
  <si>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</si>
  <si>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</si>
  <si>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</si>
  <si>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</si>
  <si>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</si>
  <si>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</si>
  <si>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</si>
  <si>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</si>
  <si>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</si>
  <si>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</si>
  <si>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</si>
  <si>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</si>
  <si>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</si>
  <si>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</si>
  <si>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</si>
  <si>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</si>
  <si>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</si>
  <si>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</si>
  <si>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</si>
  <si>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</si>
  <si>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</si>
  <si>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</si>
  <si>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</si>
  <si>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</si>
  <si>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</si>
  <si>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</si>
  <si>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</si>
  <si>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</si>
  <si>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</si>
  <si>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</si>
  <si>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</si>
  <si>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</si>
  <si>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</si>
  <si>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</si>
  <si>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</si>
  <si>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</si>
  <si>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</si>
  <si>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</si>
  <si>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</si>
  <si>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</si>
  <si>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</si>
  <si>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</si>
  <si>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</si>
  <si>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</si>
  <si>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</si>
  <si>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</si>
  <si>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</si>
  <si>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</si>
  <si>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</si>
  <si>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</si>
  <si>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</si>
  <si>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</si>
  <si>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</si>
  <si>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</si>
  <si>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</si>
  <si>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</si>
  <si>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</si>
  <si>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</si>
  <si>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</si>
  <si>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</si>
  <si>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</si>
  <si>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</si>
  <si>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</si>
  <si>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</si>
  <si>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</si>
  <si>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</si>
  <si>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</si>
  <si>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</si>
  <si>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</si>
  <si>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</si>
  <si>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</si>
  <si>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</si>
  <si>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</si>
  <si>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</si>
  <si>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</si>
  <si>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</si>
  <si>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</si>
  <si>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</si>
  <si>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</si>
  <si>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</si>
  <si>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</si>
  <si>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</si>
  <si>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</si>
  <si>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</si>
  <si>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</si>
  <si>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</si>
  <si>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</si>
  <si>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</si>
  <si>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</si>
  <si>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</si>
  <si>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</si>
  <si>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</si>
  <si>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</si>
  <si>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</si>
  <si>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</si>
  <si>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</si>
  <si>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</si>
  <si>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</si>
  <si>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</si>
  <si>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</si>
  <si>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</si>
  <si>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</si>
  <si>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</si>
  <si>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</si>
  <si>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</si>
  <si>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</si>
  <si>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</si>
  <si>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</si>
  <si>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</si>
  <si>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</si>
  <si>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</si>
  <si>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</si>
  <si>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</si>
  <si>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</si>
  <si>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</si>
  <si>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</si>
  <si>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</si>
  <si>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</si>
  <si>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</si>
  <si>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</si>
  <si>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</si>
  <si>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</si>
  <si>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</si>
  <si>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</si>
  <si>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</si>
  <si>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</si>
  <si>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</si>
  <si>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</si>
  <si>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</si>
  <si>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</si>
  <si>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</si>
  <si>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</si>
  <si>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</si>
  <si>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</si>
  <si>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</si>
  <si>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</si>
  <si>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</si>
  <si>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</si>
  <si>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</si>
  <si>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</si>
  <si>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</si>
  <si>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t>F = FROM HOSPICE FACILITY AND/OR IS UNDER A HOSPICE PLAN OF CARE (INCLUDES HOME-BASED HOSPICE CARE)</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</si>
  <si>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</si>
  <si>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</si>
  <si>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</si>
  <si>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</si>
  <si>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</si>
  <si>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</si>
  <si>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</si>
  <si>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</si>
  <si>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</si>
  <si>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</si>
  <si>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</si>
  <si>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</si>
  <si>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</si>
  <si>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</si>
  <si>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</si>
  <si>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</si>
  <si>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</si>
  <si>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</si>
  <si>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</si>
  <si>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</si>
  <si>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</si>
  <si>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</si>
  <si>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</si>
  <si>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</si>
  <si>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</si>
  <si>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</si>
  <si>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</si>
  <si>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</si>
  <si>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</si>
  <si>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</si>
  <si>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</si>
  <si>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</si>
  <si>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</si>
  <si>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</si>
  <si>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</si>
  <si>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</si>
  <si>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</si>
  <si>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</si>
  <si>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</si>
  <si>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</si>
  <si>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</si>
  <si>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</si>
  <si>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</si>
  <si>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</si>
  <si>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</si>
  <si>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</si>
  <si>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</si>
  <si>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</si>
  <si>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</si>
  <si>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</si>
  <si>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</si>
  <si>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</si>
  <si>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</si>
  <si>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</si>
  <si>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</si>
  <si>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</si>
  <si>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</si>
  <si>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</si>
  <si>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</si>
  <si>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</si>
  <si>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</si>
  <si>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</si>
  <si>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</si>
  <si>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</si>
  <si>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</si>
  <si>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</si>
  <si>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</si>
  <si>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</si>
  <si>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</si>
  <si>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</si>
  <si>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</si>
  <si>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</si>
  <si>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</si>
  <si>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</si>
  <si>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</si>
  <si>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</si>
  <si>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</si>
  <si>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</si>
  <si>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</si>
  <si>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</si>
  <si>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</si>
  <si>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</si>
  <si>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</si>
  <si>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</si>
  <si>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</si>
  <si>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</si>
  <si>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</si>
  <si>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</si>
  <si>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</si>
  <si>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</si>
  <si>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</si>
  <si>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</si>
  <si>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</si>
  <si>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</si>
  <si>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</si>
  <si>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</si>
  <si>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</si>
  <si>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</si>
  <si>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</si>
  <si>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</si>
  <si>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</si>
  <si>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</si>
  <si>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</si>
  <si>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</si>
  <si>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</si>
  <si>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</si>
  <si>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</si>
  <si>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</si>
  <si>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</si>
  <si>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</si>
  <si>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</si>
  <si>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</si>
  <si>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</si>
  <si>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</si>
  <si>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</si>
  <si>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</si>
  <si>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</si>
  <si>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</si>
  <si>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</si>
  <si>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</si>
  <si>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</si>
  <si>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</si>
  <si>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</si>
  <si>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</si>
  <si>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</si>
  <si>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</si>
  <si>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</si>
  <si>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</si>
  <si>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</si>
  <si>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</si>
  <si>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</si>
  <si>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</si>
  <si>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</si>
  <si>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</si>
  <si>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</si>
  <si>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</si>
  <si>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</si>
  <si>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</si>
  <si>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</si>
  <si>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</si>
  <si>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</si>
  <si>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</si>
  <si>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</si>
  <si>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</si>
  <si>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</si>
  <si>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</si>
  <si>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</si>
  <si>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</si>
  <si>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</si>
  <si>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</si>
  <si>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</si>
  <si>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</si>
  <si>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</si>
  <si>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</si>
  <si>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</si>
  <si>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</si>
  <si>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</si>
  <si>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</si>
  <si>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</si>
  <si>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</si>
  <si>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</si>
  <si>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</si>
  <si>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t>PAYER3</t>
  </si>
  <si>
    <t>TERT_HMO</t>
  </si>
  <si>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</si>
  <si>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</si>
  <si>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</si>
  <si>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</si>
  <si>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</si>
  <si>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</si>
  <si>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</si>
  <si>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</si>
  <si>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</si>
  <si>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</si>
  <si>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</si>
  <si>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</si>
  <si>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</si>
  <si>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</si>
  <si>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</si>
  <si>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</si>
  <si>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</si>
  <si>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</si>
  <si>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</si>
  <si>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</si>
  <si>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</si>
  <si>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</si>
  <si>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</si>
  <si>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</si>
  <si>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</si>
  <si>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</si>
  <si>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</si>
  <si>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</si>
  <si>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</si>
  <si>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</si>
  <si>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</si>
  <si>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</si>
  <si>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</si>
  <si>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</si>
  <si>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</si>
  <si>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</si>
  <si>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</si>
  <si>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</si>
  <si>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</si>
  <si>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</si>
  <si>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</si>
  <si>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</si>
  <si>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</si>
  <si>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</si>
  <si>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</si>
  <si>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</si>
  <si>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</si>
  <si>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</si>
  <si>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</si>
  <si>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</si>
  <si>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</si>
  <si>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</si>
  <si>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</si>
  <si>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</si>
  <si>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</si>
  <si>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</si>
  <si>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</si>
  <si>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</si>
  <si>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</si>
  <si>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</si>
  <si>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</si>
  <si>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</si>
  <si>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</si>
  <si>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</si>
  <si>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</si>
  <si>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</si>
  <si>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</si>
  <si>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</si>
  <si>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</si>
  <si>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</si>
  <si>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</si>
  <si>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</si>
  <si>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</si>
  <si>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</si>
  <si>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</si>
  <si>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</si>
  <si>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</si>
  <si>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</si>
  <si>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</si>
  <si>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</si>
  <si>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</si>
  <si>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</si>
  <si>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</si>
  <si>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</si>
  <si>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</si>
  <si>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</si>
  <si>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</si>
  <si>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</si>
  <si>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</si>
  <si>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</si>
  <si>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</si>
  <si>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</si>
  <si>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</si>
  <si>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</si>
  <si>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</si>
  <si>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</si>
  <si>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</si>
  <si>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</si>
  <si>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</si>
  <si>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</si>
  <si>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</si>
  <si>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</si>
  <si>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</si>
  <si>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</si>
  <si>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</si>
  <si>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</si>
  <si>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</si>
  <si>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</si>
  <si>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</si>
  <si>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</si>
  <si>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</si>
  <si>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</si>
  <si>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</si>
  <si>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</si>
  <si>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</si>
  <si>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</si>
  <si>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</si>
  <si>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</si>
  <si>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</si>
  <si>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</si>
  <si>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</si>
  <si>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</si>
  <si>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</si>
  <si>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</si>
  <si>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</si>
  <si>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</si>
  <si>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</si>
  <si>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</si>
  <si>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</si>
  <si>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</si>
  <si>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</si>
  <si>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</si>
  <si>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</si>
  <si>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</si>
  <si>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</si>
  <si>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</si>
  <si>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</si>
  <si>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</si>
  <si>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</si>
  <si>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</si>
  <si>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</si>
  <si>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</si>
  <si>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</si>
  <si>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</si>
  <si>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</si>
  <si>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</si>
  <si>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</si>
  <si>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</si>
  <si>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</si>
  <si>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</si>
  <si>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</si>
  <si>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</si>
  <si>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</si>
  <si>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</si>
  <si>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</si>
  <si>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</si>
  <si>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</si>
  <si>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</si>
  <si>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</si>
  <si>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</si>
  <si>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</si>
  <si>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</si>
  <si>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</si>
  <si>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</si>
  <si>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</si>
  <si>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</si>
  <si>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</si>
  <si>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</si>
  <si>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</si>
  <si>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</si>
  <si>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</si>
  <si>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</si>
  <si>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</si>
  <si>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</si>
  <si>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</si>
  <si>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</si>
  <si>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</si>
  <si>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</si>
  <si>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</si>
  <si>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</si>
  <si>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</si>
  <si>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</si>
  <si>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</si>
  <si>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</si>
  <si>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</si>
  <si>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</si>
  <si>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</si>
  <si>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</si>
  <si>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</si>
  <si>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</si>
  <si>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</si>
  <si>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</si>
  <si>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</si>
  <si>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</si>
  <si>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</si>
  <si>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</si>
  <si>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</si>
  <si>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</si>
  <si>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</si>
  <si>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</si>
  <si>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</si>
  <si>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</si>
  <si>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</si>
  <si>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</si>
  <si>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</si>
  <si>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</si>
  <si>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</si>
  <si>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</si>
  <si>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</si>
  <si>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</si>
  <si>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</si>
  <si>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</si>
  <si>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</si>
  <si>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</si>
  <si>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</si>
  <si>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</si>
  <si>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</si>
  <si>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</si>
  <si>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</si>
  <si>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</si>
  <si>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</si>
  <si>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</si>
  <si>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</si>
  <si>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</si>
  <si>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</si>
  <si>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</si>
  <si>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</si>
  <si>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</si>
  <si>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</si>
  <si>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</si>
  <si>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</si>
  <si>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</si>
  <si>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</si>
  <si>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</si>
  <si>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</si>
  <si>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</si>
  <si>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</si>
  <si>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</si>
  <si>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</si>
  <si>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</si>
  <si>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</si>
  <si>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</si>
  <si>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</si>
  <si>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</si>
  <si>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</si>
  <si>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</si>
  <si>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</si>
  <si>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</si>
  <si>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</si>
  <si>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</si>
  <si>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</si>
  <si>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</si>
  <si>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</si>
  <si>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</si>
  <si>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</si>
  <si>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</si>
  <si>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</si>
  <si>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</si>
  <si>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</si>
  <si>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</si>
  <si>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</si>
  <si>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</si>
  <si>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</si>
  <si>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</si>
  <si>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</si>
  <si>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</si>
  <si>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</si>
  <si>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</si>
  <si>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</si>
  <si>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</si>
  <si>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</si>
  <si>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</si>
  <si>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</si>
  <si>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</si>
  <si>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</si>
  <si>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</si>
  <si>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</si>
  <si>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</si>
  <si>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</si>
  <si>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</si>
  <si>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</si>
  <si>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</si>
  <si>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</si>
  <si>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</si>
  <si>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</si>
  <si>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</si>
  <si>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</si>
  <si>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</si>
  <si>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</si>
  <si>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</si>
  <si>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</si>
  <si>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</si>
  <si>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</si>
  <si>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</si>
  <si>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</si>
  <si>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</si>
  <si>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</si>
  <si>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</si>
  <si>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</si>
  <si>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</si>
  <si>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</si>
  <si>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</si>
  <si>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</si>
  <si>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</si>
  <si>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</si>
  <si>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</si>
  <si>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</si>
  <si>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</si>
  <si>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</si>
  <si>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</si>
  <si>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</si>
  <si>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</si>
  <si>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</si>
  <si>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</si>
  <si>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</si>
  <si>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</si>
  <si>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</si>
  <si>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</si>
  <si>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</si>
  <si>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</si>
  <si>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</si>
  <si>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</si>
  <si>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</si>
  <si>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</si>
  <si>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</si>
  <si>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</si>
  <si>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</si>
  <si>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</si>
  <si>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</si>
  <si>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</si>
  <si>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</si>
  <si>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</si>
  <si>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</si>
  <si>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</si>
  <si>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</si>
  <si>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</si>
  <si>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</si>
  <si>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</si>
  <si>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</si>
  <si>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</si>
  <si>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</si>
  <si>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</si>
  <si>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</si>
  <si>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</si>
  <si>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</si>
  <si>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</si>
  <si>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</si>
  <si>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</si>
  <si>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</si>
  <si>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</si>
  <si>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</si>
  <si>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</si>
  <si>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</si>
  <si>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</si>
  <si>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</si>
  <si>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</si>
  <si>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</si>
  <si>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</si>
  <si>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</si>
  <si>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</si>
  <si>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</si>
  <si>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</si>
  <si>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</si>
  <si>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</si>
  <si>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</si>
  <si>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</si>
  <si>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</si>
  <si>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</si>
  <si>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</si>
  <si>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</si>
  <si>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</si>
  <si>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</si>
  <si>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</si>
  <si>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</si>
  <si>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</si>
  <si>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</si>
  <si>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</si>
  <si>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</si>
  <si>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</si>
  <si>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</si>
  <si>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</si>
  <si>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</si>
  <si>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</si>
  <si>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</si>
  <si>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</si>
  <si>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</si>
  <si>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</si>
  <si>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</si>
  <si>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</si>
  <si>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</si>
  <si>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</si>
  <si>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</si>
  <si>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</si>
  <si>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</si>
  <si>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</si>
  <si>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</si>
  <si>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</si>
  <si>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</si>
  <si>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</si>
  <si>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</si>
  <si>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</si>
  <si>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</si>
  <si>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</si>
  <si>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</si>
  <si>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</si>
  <si>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</si>
  <si>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</si>
  <si>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</si>
  <si>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</si>
  <si>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</si>
  <si>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</si>
  <si>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</si>
  <si>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</si>
  <si>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</si>
  <si>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</si>
  <si>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</si>
  <si>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</si>
  <si>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</si>
  <si>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</si>
  <si>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</si>
  <si>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</si>
  <si>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</si>
  <si>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</si>
  <si>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</si>
  <si>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</si>
  <si>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</si>
  <si>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</si>
  <si>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</si>
  <si>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</si>
  <si>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</si>
  <si>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</si>
  <si>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</si>
  <si>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</si>
  <si>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</si>
  <si>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</si>
  <si>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</si>
  <si>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</si>
  <si>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</si>
  <si>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</si>
  <si>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</si>
  <si>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</si>
  <si>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</si>
  <si>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</si>
  <si>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</si>
  <si>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</si>
  <si>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</si>
  <si>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</si>
  <si>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</si>
  <si>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</si>
  <si>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</si>
  <si>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</si>
  <si>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</si>
  <si>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</si>
  <si>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</si>
  <si>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</si>
  <si>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</si>
  <si>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</si>
  <si>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</si>
  <si>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</si>
  <si>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</si>
  <si>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</si>
  <si>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</si>
  <si>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</si>
  <si>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</si>
  <si>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</si>
  <si>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</si>
  <si>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</si>
  <si>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</si>
  <si>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</si>
  <si>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</si>
  <si>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</si>
  <si>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</si>
  <si>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</si>
  <si>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</si>
  <si>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</si>
  <si>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</si>
  <si>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</si>
  <si>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</si>
  <si>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</si>
  <si>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</si>
  <si>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</si>
  <si>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</si>
  <si>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</si>
  <si>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</si>
  <si>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</si>
  <si>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</si>
  <si>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</si>
  <si>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</si>
  <si>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</si>
  <si>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</si>
  <si>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</si>
  <si>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</si>
  <si>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</si>
  <si>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</si>
  <si>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</si>
  <si>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</si>
  <si>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</si>
  <si>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</si>
  <si>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</si>
  <si>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</si>
  <si>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</si>
  <si>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</si>
  <si>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</si>
  <si>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</si>
  <si>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</si>
  <si>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</si>
  <si>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</si>
  <si>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</si>
  <si>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</si>
  <si>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</si>
  <si>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</si>
  <si>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</si>
  <si>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</si>
  <si>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</si>
  <si>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</si>
  <si>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</si>
  <si>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</si>
  <si>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</si>
  <si>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</si>
  <si>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</si>
  <si>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</si>
  <si>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</si>
  <si>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</si>
  <si>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</si>
  <si>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</si>
  <si>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</si>
  <si>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</si>
  <si>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</si>
  <si>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</si>
  <si>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</si>
  <si>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</si>
  <si>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</si>
  <si>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</si>
  <si>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</si>
  <si>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</si>
  <si>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</si>
  <si>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</si>
  <si>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</si>
  <si>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</si>
  <si>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</si>
  <si>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</si>
  <si>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</si>
  <si>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</si>
  <si>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</si>
  <si>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</si>
  <si>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</si>
  <si>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</si>
  <si>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</si>
  <si>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</si>
  <si>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</si>
  <si>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</si>
  <si>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</si>
  <si>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</si>
  <si>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</si>
  <si>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</si>
  <si>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</si>
  <si>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</si>
  <si>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</si>
  <si>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</si>
  <si>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</si>
  <si>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</si>
  <si>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</si>
  <si>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</si>
  <si>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</si>
  <si>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</si>
  <si>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</si>
  <si>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</si>
  <si>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</si>
  <si>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</si>
  <si>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</si>
  <si>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</si>
  <si>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</si>
  <si>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</si>
  <si>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</si>
  <si>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</si>
  <si>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</si>
  <si>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</si>
  <si>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</si>
  <si>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</si>
  <si>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</si>
  <si>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</si>
  <si>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</si>
  <si>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</si>
  <si>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</si>
  <si>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</si>
  <si>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</si>
  <si>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</si>
  <si>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</si>
  <si>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</si>
  <si>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</si>
  <si>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</si>
  <si>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</si>
  <si>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</si>
  <si>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</si>
  <si>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</si>
  <si>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</si>
  <si>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</si>
  <si>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</si>
  <si>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</si>
  <si>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</si>
  <si>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</si>
  <si>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</si>
  <si>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</si>
  <si>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</si>
  <si>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</si>
  <si>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</si>
  <si>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</si>
  <si>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</si>
  <si>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</si>
  <si>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</si>
  <si>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</si>
  <si>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</si>
  <si>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</si>
  <si>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</si>
  <si>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</si>
  <si>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</si>
  <si>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</si>
  <si>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</si>
  <si>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</si>
  <si>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</si>
  <si>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</si>
  <si>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</si>
  <si>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</si>
  <si>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</si>
  <si>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</si>
  <si>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</si>
  <si>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</si>
  <si>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</si>
  <si>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</si>
  <si>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</si>
  <si>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</si>
  <si>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</si>
  <si>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</si>
  <si>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</si>
  <si>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</si>
  <si>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</si>
  <si>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</si>
  <si>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</si>
  <si>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</si>
  <si>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</si>
  <si>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</si>
  <si>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</si>
  <si>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</si>
  <si>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</si>
  <si>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</si>
  <si>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</si>
  <si>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</si>
  <si>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</si>
  <si>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</si>
  <si>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</si>
  <si>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</si>
  <si>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</si>
  <si>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</si>
  <si>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</si>
  <si>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</si>
  <si>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</si>
  <si>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</si>
  <si>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</si>
  <si>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</si>
  <si>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</si>
  <si>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</si>
  <si>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</si>
  <si>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</si>
  <si>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</si>
  <si>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</si>
  <si>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</si>
  <si>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</si>
  <si>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</si>
  <si>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</si>
  <si>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</si>
  <si>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</si>
  <si>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</si>
  <si>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</si>
  <si>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</si>
  <si>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</si>
  <si>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</si>
  <si>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</si>
  <si>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</si>
  <si>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</si>
  <si>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</si>
  <si>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</si>
  <si>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</si>
  <si>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</si>
  <si>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</si>
  <si>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</si>
  <si>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</si>
  <si>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</si>
  <si>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</si>
  <si>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</si>
  <si>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</si>
  <si>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</si>
  <si>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</si>
  <si>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</si>
  <si>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</si>
  <si>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</si>
  <si>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</si>
  <si>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</si>
  <si>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</si>
  <si>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</si>
  <si>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</si>
  <si>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</si>
  <si>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</si>
  <si>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</si>
  <si>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</si>
  <si>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</si>
  <si>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</si>
  <si>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</si>
  <si>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</si>
  <si>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</si>
  <si>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</si>
  <si>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</si>
  <si>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</si>
  <si>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</si>
  <si>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</si>
  <si>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8888888888 = NURSE MIDWIVES</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</si>
  <si>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</si>
  <si>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</si>
  <si>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</si>
  <si>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</si>
  <si>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</si>
  <si>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</si>
  <si>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</si>
  <si>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</si>
  <si>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</si>
  <si>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</si>
  <si>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</si>
  <si>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</si>
  <si>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</si>
  <si>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</si>
  <si>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</si>
  <si>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</si>
  <si>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</si>
  <si>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</si>
  <si>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</si>
  <si>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</si>
  <si>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</si>
  <si>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</si>
  <si>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</si>
  <si>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</si>
  <si>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</si>
  <si>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</si>
  <si>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</si>
  <si>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</si>
  <si>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</si>
  <si>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</si>
  <si>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</si>
  <si>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</si>
  <si>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</si>
  <si>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</si>
  <si>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</si>
  <si>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</si>
  <si>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</si>
  <si>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</si>
  <si>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</si>
  <si>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</si>
  <si>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</si>
  <si>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</si>
  <si>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</si>
  <si>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</si>
  <si>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</si>
  <si>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</si>
  <si>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</si>
  <si>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</si>
  <si>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</si>
  <si>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</si>
  <si>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</si>
  <si>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</si>
  <si>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</si>
  <si>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</si>
  <si>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</si>
  <si>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</si>
  <si>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</si>
  <si>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</si>
  <si>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</si>
  <si>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</si>
  <si>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</si>
  <si>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</si>
  <si>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</si>
  <si>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</si>
  <si>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</si>
  <si>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</si>
  <si>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</si>
  <si>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</si>
  <si>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</si>
  <si>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</si>
  <si>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</si>
  <si>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</si>
  <si>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</si>
  <si>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</si>
  <si>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</si>
  <si>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</si>
  <si>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</si>
  <si>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</si>
  <si>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</si>
  <si>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</si>
  <si>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</si>
  <si>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</si>
  <si>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</si>
  <si>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</si>
  <si>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</si>
  <si>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</si>
  <si>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</si>
  <si>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</si>
  <si>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</si>
  <si>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</si>
  <si>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</si>
  <si>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</si>
  <si>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</si>
  <si>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</si>
  <si>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</si>
  <si>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</si>
  <si>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</si>
  <si>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</si>
  <si>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</si>
  <si>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</si>
  <si>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</si>
  <si>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</si>
  <si>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</si>
  <si>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</si>
  <si>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</si>
  <si>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</si>
  <si>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</si>
  <si>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</si>
  <si>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</si>
  <si>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</si>
  <si>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</si>
  <si>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</si>
  <si>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</si>
  <si>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</si>
  <si>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</si>
  <si>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</si>
  <si>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</si>
  <si>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</si>
  <si>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</si>
  <si>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</si>
  <si>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</si>
  <si>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</si>
  <si>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</si>
  <si>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</si>
  <si>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</si>
  <si>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</si>
  <si>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</si>
  <si>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</si>
  <si>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</si>
  <si>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</si>
  <si>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</si>
  <si>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</si>
  <si>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</si>
  <si>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</si>
  <si>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</si>
  <si>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</si>
  <si>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</si>
  <si>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</si>
  <si>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</si>
  <si>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</si>
  <si>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</si>
  <si>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</si>
  <si>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</si>
  <si>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</si>
  <si>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</si>
  <si>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</si>
  <si>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</si>
  <si>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</si>
  <si>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</si>
  <si>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</si>
  <si>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</si>
  <si>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</si>
  <si>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</si>
  <si>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</si>
  <si>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</si>
  <si>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</si>
  <si>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</si>
  <si>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</si>
  <si>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</si>
  <si>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</si>
  <si>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</si>
  <si>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</si>
  <si>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</si>
  <si>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</si>
  <si>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</si>
  <si>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</si>
  <si>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</si>
  <si>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</si>
  <si>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</si>
  <si>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</si>
  <si>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</si>
  <si>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</si>
  <si>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</si>
  <si>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</si>
  <si>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</si>
  <si>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</si>
  <si>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</si>
  <si>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</si>
  <si>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</si>
  <si>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</si>
  <si>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</si>
  <si>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</si>
  <si>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</si>
  <si>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</si>
  <si>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</si>
  <si>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</si>
  <si>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</si>
  <si>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</si>
  <si>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</si>
  <si>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</si>
  <si>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</si>
  <si>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</si>
  <si>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</si>
  <si>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</si>
  <si>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</si>
  <si>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</si>
  <si>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</si>
  <si>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</si>
  <si>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</si>
  <si>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</si>
  <si>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</si>
  <si>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</si>
  <si>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</si>
  <si>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</si>
  <si>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</si>
  <si>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</si>
  <si>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</si>
  <si>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</si>
  <si>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</si>
  <si>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</si>
  <si>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</si>
  <si>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</si>
  <si>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</si>
  <si>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</si>
  <si>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</si>
  <si>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</si>
  <si>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</si>
  <si>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</si>
  <si>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</si>
  <si>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</si>
  <si>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</si>
  <si>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</si>
  <si>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</si>
  <si>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</si>
  <si>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</si>
  <si>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</si>
  <si>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</si>
  <si>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</si>
  <si>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</si>
  <si>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</si>
  <si>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</si>
  <si>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</si>
  <si>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</si>
  <si>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</si>
  <si>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</si>
  <si>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</si>
  <si>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</si>
  <si>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</si>
  <si>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</si>
  <si>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</si>
  <si>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</si>
  <si>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</si>
  <si>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</si>
  <si>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</si>
  <si>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</si>
  <si>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</si>
  <si>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</si>
  <si>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</si>
  <si>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</si>
  <si>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</si>
  <si>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</si>
  <si>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</si>
  <si>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</si>
  <si>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</si>
  <si>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</si>
  <si>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</si>
  <si>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</si>
  <si>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</si>
  <si>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</si>
  <si>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</si>
  <si>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</si>
  <si>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</si>
  <si>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</si>
  <si>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</si>
  <si>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</si>
  <si>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</si>
  <si>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</si>
  <si>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</si>
  <si>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</si>
  <si>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</si>
  <si>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</si>
  <si>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</si>
  <si>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</si>
  <si>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</si>
  <si>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</si>
  <si>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</si>
  <si>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</si>
  <si>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</si>
  <si>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</si>
  <si>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</si>
  <si>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</si>
  <si>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</si>
  <si>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</si>
  <si>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</si>
  <si>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</si>
  <si>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</si>
  <si>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</si>
  <si>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</si>
  <si>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</si>
  <si>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</si>
  <si>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</si>
  <si>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</si>
  <si>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</si>
  <si>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</si>
  <si>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</si>
  <si>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</si>
  <si>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</si>
  <si>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</si>
  <si>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</si>
  <si>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</si>
  <si>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</si>
  <si>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</si>
  <si>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</si>
  <si>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</si>
  <si>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</si>
  <si>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</si>
  <si>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</si>
  <si>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</si>
  <si>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</si>
  <si>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</si>
  <si>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</si>
  <si>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</si>
  <si>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</si>
  <si>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</si>
  <si>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</si>
  <si>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</si>
  <si>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</si>
  <si>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</si>
  <si>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</si>
  <si>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</si>
  <si>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</si>
  <si>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</si>
  <si>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</si>
  <si>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</si>
  <si>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</si>
  <si>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</si>
  <si>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</si>
  <si>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</si>
  <si>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</si>
  <si>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</si>
  <si>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</si>
  <si>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</si>
  <si>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</si>
  <si>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</si>
  <si>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</si>
  <si>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</si>
  <si>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</si>
  <si>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</si>
  <si>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</si>
  <si>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</si>
  <si>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</si>
  <si>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</si>
  <si>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</si>
  <si>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</si>
  <si>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</si>
  <si>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</si>
  <si>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</si>
  <si>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</si>
  <si>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</si>
  <si>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</si>
  <si>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</si>
  <si>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</si>
  <si>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</si>
  <si>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</si>
  <si>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</si>
  <si>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</si>
  <si>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</si>
  <si>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</si>
  <si>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</si>
  <si>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</si>
  <si>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</si>
  <si>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</si>
  <si>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</si>
  <si>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</si>
  <si>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</si>
  <si>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</si>
  <si>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</si>
  <si>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</si>
  <si>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</si>
  <si>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</si>
  <si>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</si>
  <si>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</si>
  <si>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</si>
  <si>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</si>
  <si>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</si>
  <si>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</si>
  <si>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</si>
  <si>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</si>
  <si>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</si>
  <si>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</si>
  <si>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</si>
  <si>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</si>
  <si>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</si>
  <si>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</si>
  <si>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</si>
  <si>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</si>
  <si>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</si>
  <si>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</si>
  <si>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</si>
  <si>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</si>
  <si>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</si>
  <si>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</si>
  <si>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</si>
  <si>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</si>
  <si>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</si>
  <si>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</si>
  <si>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</si>
  <si>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</si>
  <si>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</si>
  <si>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</si>
  <si>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</si>
  <si>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</si>
  <si>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</si>
  <si>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</si>
  <si>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</si>
  <si>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</si>
  <si>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</si>
  <si>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</si>
  <si>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</si>
  <si>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</si>
  <si>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</si>
  <si>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</si>
  <si>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</si>
  <si>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</si>
  <si>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</si>
  <si>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</si>
  <si>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</si>
  <si>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</si>
  <si>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</si>
  <si>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</si>
  <si>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</si>
  <si>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</si>
  <si>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</si>
  <si>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</si>
  <si>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</si>
  <si>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</si>
  <si>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</si>
  <si>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</si>
  <si>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</si>
  <si>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</si>
  <si>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</si>
  <si>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</si>
  <si>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</si>
  <si>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</si>
  <si>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</si>
  <si>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</si>
  <si>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</si>
  <si>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</si>
  <si>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</si>
  <si>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</si>
  <si>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</si>
  <si>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</si>
  <si>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</si>
  <si>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</si>
  <si>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</si>
  <si>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</si>
  <si>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</si>
  <si>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</si>
  <si>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</si>
  <si>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</si>
  <si>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</si>
  <si>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</si>
  <si>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</si>
  <si>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</si>
  <si>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</si>
  <si>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</si>
  <si>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</si>
  <si>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</si>
  <si>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</si>
  <si>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</si>
  <si>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</si>
  <si>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</si>
  <si>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</si>
  <si>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</si>
  <si>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</si>
  <si>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</si>
  <si>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</si>
  <si>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</si>
  <si>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</si>
  <si>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</si>
  <si>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</si>
  <si>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</si>
  <si>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</si>
  <si>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</si>
  <si>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</si>
  <si>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</si>
  <si>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</si>
  <si>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</si>
  <si>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</si>
  <si>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</si>
  <si>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</si>
  <si>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</si>
  <si>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</si>
  <si>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</si>
  <si>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</si>
  <si>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</si>
  <si>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</si>
  <si>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</si>
  <si>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</si>
  <si>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</si>
  <si>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</si>
  <si>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</si>
  <si>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</si>
  <si>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</si>
  <si>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</si>
  <si>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</si>
  <si>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</si>
  <si>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</si>
  <si>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</si>
  <si>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</si>
  <si>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</si>
  <si>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</si>
  <si>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</si>
  <si>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</si>
  <si>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</si>
  <si>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</si>
  <si>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</si>
  <si>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</si>
  <si>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</si>
  <si>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</si>
  <si>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</si>
  <si>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</si>
  <si>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</si>
  <si>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</si>
  <si>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</si>
  <si>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</si>
  <si>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</si>
  <si>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</si>
  <si>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</si>
  <si>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</si>
  <si>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</si>
  <si>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</si>
  <si>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</si>
  <si>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</si>
  <si>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</si>
  <si>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</si>
  <si>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</si>
  <si>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</si>
  <si>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</si>
  <si>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</si>
  <si>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</si>
  <si>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</si>
  <si>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</si>
  <si>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</si>
  <si>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</si>
  <si>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</si>
  <si>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</si>
  <si>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</si>
  <si>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</si>
  <si>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</si>
  <si>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</si>
  <si>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</si>
  <si>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</si>
  <si>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</si>
  <si>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</si>
  <si>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</si>
  <si>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</si>
  <si>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</si>
  <si>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</si>
  <si>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</si>
  <si>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</si>
  <si>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</si>
  <si>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</si>
  <si>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</si>
  <si>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</si>
  <si>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</si>
  <si>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</si>
  <si>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</si>
  <si>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</si>
  <si>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</si>
  <si>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</si>
  <si>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</si>
  <si>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</si>
  <si>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</si>
  <si>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</si>
  <si>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</si>
  <si>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</si>
  <si>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</si>
  <si>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</si>
  <si>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</si>
  <si>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</si>
  <si>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</si>
  <si>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</si>
  <si>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</si>
  <si>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</si>
  <si>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</si>
  <si>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</si>
  <si>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</si>
  <si>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</si>
  <si>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</si>
  <si>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</si>
  <si>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</si>
  <si>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</si>
  <si>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</si>
  <si>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</si>
  <si>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</si>
  <si>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</si>
  <si>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</si>
  <si>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</si>
  <si>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</si>
  <si>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</si>
  <si>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</si>
  <si>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</si>
  <si>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</si>
  <si>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</si>
  <si>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</si>
  <si>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</si>
  <si>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</si>
  <si>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</si>
  <si>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</si>
  <si>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</si>
  <si>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</si>
  <si>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</si>
  <si>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</si>
  <si>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</si>
  <si>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</si>
  <si>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</si>
  <si>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</si>
  <si>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</si>
  <si>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</si>
  <si>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</si>
  <si>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</si>
  <si>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</si>
  <si>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</si>
  <si>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</si>
  <si>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</si>
  <si>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</si>
  <si>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</si>
  <si>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</si>
  <si>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</si>
  <si>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</si>
  <si>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</si>
  <si>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</si>
  <si>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</si>
  <si>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</si>
  <si>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</si>
  <si>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</si>
  <si>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</si>
  <si>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</si>
  <si>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</si>
  <si>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</si>
  <si>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</si>
  <si>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</si>
  <si>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</si>
  <si>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</si>
  <si>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</si>
  <si>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</si>
  <si>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</si>
  <si>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</si>
  <si>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Lorien Health Systems Mt Airy</t>
  </si>
  <si>
    <t>Manor Care Health Services - Largo</t>
  </si>
  <si>
    <t>Buckingham's Choice</t>
  </si>
  <si>
    <t>Future Care Pineview</t>
  </si>
  <si>
    <t>Sligo Creek Center</t>
  </si>
  <si>
    <t>Future Care Charles Village, Llc</t>
  </si>
  <si>
    <t>Brighton Garden Tuckerman Lane</t>
  </si>
  <si>
    <t>Greater Baltimore Medical Center Sub Acute Unit</t>
  </si>
  <si>
    <t>Glade Valley Center</t>
  </si>
  <si>
    <t>Garrett County Subacute Unit</t>
  </si>
  <si>
    <t>Oak Crest Village</t>
  </si>
  <si>
    <t>Egle Nursing Home</t>
  </si>
  <si>
    <t>Peninsula Regional Medical Ctr</t>
  </si>
  <si>
    <t>Maria Health Care Center, Inc.</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</si>
  <si>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</si>
  <si>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</si>
  <si>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</si>
  <si>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</si>
  <si>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</si>
  <si>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</si>
  <si>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</si>
  <si>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Waldorf  Center</t>
  </si>
  <si>
    <t>Montgomery Village Health Care Center</t>
  </si>
  <si>
    <t>Future Care Sandtown-Winchester</t>
  </si>
  <si>
    <t>Solomons Nursing Center</t>
  </si>
  <si>
    <t>Pleasant View Nsg Home</t>
  </si>
  <si>
    <t>St Joseph's Ministries</t>
  </si>
  <si>
    <t>Glen Burnie Health And Rehabilitation Center</t>
  </si>
  <si>
    <t>Copper Ridge</t>
  </si>
  <si>
    <t>Larkin Chase Center</t>
  </si>
  <si>
    <t>Franklin Woods Center</t>
  </si>
  <si>
    <t>Pickersgill Retirement Community</t>
  </si>
  <si>
    <t>Spa Creek Center</t>
  </si>
  <si>
    <t>Nms Healthcare Of Hagerstown, Llc</t>
  </si>
  <si>
    <t>Chestnut Grn Hlth Ctr Blakehur</t>
  </si>
  <si>
    <t>Future Care Cold Spring</t>
  </si>
  <si>
    <t>Goodwill Mennonite Home, Inc.</t>
  </si>
  <si>
    <t>Future Care Homewood</t>
  </si>
  <si>
    <t>Brinton Woods Nursing &amp; Rehabilitation Center</t>
  </si>
  <si>
    <t>Bedford Court Healthcare Cent.</t>
  </si>
  <si>
    <t>Homewood At Crumland Farms</t>
  </si>
  <si>
    <t>Good Samaritan Nursing Center</t>
  </si>
  <si>
    <t>Fairfield Nursing &amp; Rehabilitation Center</t>
  </si>
  <si>
    <t>Carriage Hill Bethesda</t>
  </si>
  <si>
    <t>Oakland Nursing &amp; Rehabilitation Center</t>
  </si>
  <si>
    <t>Althea Woodland Nursing Home</t>
  </si>
  <si>
    <t>Ridgeway Manor Nursing &amp; Rehabilitation Center</t>
  </si>
  <si>
    <t>Powerback Rehabilitation</t>
  </si>
  <si>
    <t>Homewood At Williamsport Md</t>
  </si>
  <si>
    <t>Charlestown Community Inc</t>
  </si>
  <si>
    <t>Chesapeake Woods Center</t>
  </si>
  <si>
    <t>Future Care Irvington</t>
  </si>
  <si>
    <t>Dennett Road Manor</t>
  </si>
  <si>
    <t>Friends Nursing Home</t>
  </si>
  <si>
    <t>Lochearn Nursing Home, Llc</t>
  </si>
  <si>
    <t>Brooke Grove Rehab. &amp; Nsg Ctr</t>
  </si>
  <si>
    <t>Williamsport Nursing Home</t>
  </si>
  <si>
    <t>Fox Chase Rehab &amp; Nursing Center</t>
  </si>
  <si>
    <t>Augsburg Lutheran Home</t>
  </si>
  <si>
    <t>Future Care Cherrywood</t>
  </si>
  <si>
    <t>Calvert Manor Health Care Cent</t>
  </si>
  <si>
    <t>Calvert County Nursing Ctr.</t>
  </si>
  <si>
    <t>Future Care Chesapeake</t>
  </si>
  <si>
    <t>Oakwood Care Center</t>
  </si>
  <si>
    <t>Collington Episcopal Life Care</t>
  </si>
  <si>
    <t>Frederick Villa Nursing &amp; Rehab Center</t>
  </si>
  <si>
    <t>Future Care Canton Harbor</t>
  </si>
  <si>
    <t>Ginger Cove</t>
  </si>
  <si>
    <t>Bradford Oaks Center</t>
  </si>
  <si>
    <t>Charlotte Hall Veterans Home</t>
  </si>
  <si>
    <t>Ellicott City Health &amp; Rehabilitation Center</t>
  </si>
  <si>
    <t>Roland Park Place</t>
  </si>
  <si>
    <t>Laplata Center</t>
  </si>
  <si>
    <t>Future Care Northpoint</t>
  </si>
  <si>
    <t>Severna Park Center</t>
  </si>
  <si>
    <t>Chesapeake Shores</t>
  </si>
  <si>
    <t>Patuxent River Health And Rehabilitation Center</t>
  </si>
  <si>
    <t>Heritage Center</t>
  </si>
  <si>
    <t>Carroll Lutheran Village</t>
  </si>
  <si>
    <t>Deer's Head Center</t>
  </si>
  <si>
    <t>Fairhaven, Inc.</t>
  </si>
  <si>
    <t>Cromwell Center</t>
  </si>
  <si>
    <t>Broadmead</t>
  </si>
  <si>
    <t>Snow Hill Nursing &amp; Rehab Ctr</t>
  </si>
  <si>
    <t>Crofton Convalescent Center</t>
  </si>
  <si>
    <t>Future Care Old Court</t>
  </si>
  <si>
    <t>Stella Maris, Inc.</t>
  </si>
  <si>
    <t>Corsica Hills Center</t>
  </si>
  <si>
    <t>Ravenwood Nursing Care Center</t>
  </si>
  <si>
    <t>Lorien Health Systems - Columbia</t>
  </si>
  <si>
    <t>Western Md Hospital Center</t>
  </si>
  <si>
    <t>Rockville Nursing Home</t>
  </si>
  <si>
    <t>Wilson Health Care Center</t>
  </si>
  <si>
    <t>Catonsville Commons</t>
  </si>
  <si>
    <t>Multi-Medical Center</t>
  </si>
  <si>
    <t>Loch Raven Center</t>
  </si>
  <si>
    <t>Hammonds Lane Center</t>
  </si>
  <si>
    <t>Caton Manor</t>
  </si>
  <si>
    <t>Patapsco Valley Center</t>
  </si>
  <si>
    <t>Perring Parkway Center</t>
  </si>
  <si>
    <t>Homewood Center</t>
  </si>
  <si>
    <t>The Lions Center For Rehab And Ext Care</t>
  </si>
  <si>
    <t>Hebrew Home Of Greater Washington</t>
  </si>
  <si>
    <t>Bel Pre Health &amp; Rehabilitation Center</t>
  </si>
  <si>
    <t>Alice Byrd Tawes Nursing Home</t>
  </si>
  <si>
    <t>Manor Care Health Services - Wheaton</t>
  </si>
  <si>
    <t>St. Elizabeth Rehab. &amp; Nsg. Ce</t>
  </si>
  <si>
    <t>Citizens Care Center</t>
  </si>
  <si>
    <t>Keswick Multi-Care Center</t>
  </si>
  <si>
    <t>Levindale Hebrew Ger Ctr &amp; Hsp</t>
  </si>
  <si>
    <t>Long Green Center</t>
  </si>
  <si>
    <t>Manor Care Health Services - Chevy Chase</t>
  </si>
  <si>
    <t>Manor Care Health Services - Hyattsville</t>
  </si>
  <si>
    <t>Forestville Health &amp; Rehabilitation Center</t>
  </si>
  <si>
    <t>Fairland Center</t>
  </si>
  <si>
    <t>Arcola Health And Rehabilitation Center</t>
  </si>
  <si>
    <t>St. Mary's Nursing Center Inc</t>
  </si>
  <si>
    <t>The Pines Genesis Eldercare</t>
  </si>
  <si>
    <t>Wicomico Nursing Home</t>
  </si>
  <si>
    <t>Genesis Ballenger Creek formerly dba College View Center</t>
  </si>
  <si>
    <t>Other</t>
  </si>
  <si>
    <t>Other Out-of-State Facility</t>
  </si>
  <si>
    <t>080000</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</si>
  <si>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</si>
  <si>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</si>
  <si>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</si>
  <si>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</si>
  <si>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</si>
  <si>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</si>
  <si>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</si>
  <si>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</si>
  <si>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</si>
  <si>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</si>
  <si>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</si>
  <si>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</si>
  <si>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</si>
  <si>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</si>
  <si>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</si>
  <si>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</si>
  <si>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</si>
  <si>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</si>
  <si>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</si>
  <si>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</si>
  <si>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</si>
  <si>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Other Unspecified Institutions</t>
  </si>
  <si>
    <t>Mount Washington Pediatric Hospital</t>
  </si>
  <si>
    <t>214004</t>
  </si>
  <si>
    <t>Brook Lane (Private)</t>
  </si>
  <si>
    <t>Eastern Shore Hospital (State)</t>
  </si>
  <si>
    <t>214002</t>
  </si>
  <si>
    <t>Psychiatric Hospitals</t>
  </si>
  <si>
    <t>UMM Center Midtown Campus (chronic) (Formerly Maryland General)</t>
  </si>
  <si>
    <t>UM Rehab &amp; Orthopaedic Institute (chronic) (Formerly Kernan)</t>
  </si>
  <si>
    <t>University Specialty (Closed July 2012)</t>
  </si>
  <si>
    <t>210064</t>
  </si>
  <si>
    <t>Chronic Hospitals</t>
  </si>
  <si>
    <t>University of Maryland Shock Trauma</t>
  </si>
  <si>
    <t>88</t>
  </si>
  <si>
    <t>87</t>
  </si>
  <si>
    <t>64</t>
  </si>
  <si>
    <t>210065</t>
  </si>
  <si>
    <t>MedStar Southern Maryland (Formerly 210054)</t>
  </si>
  <si>
    <t>UM Rehab &amp; Orthopaedic Institute (acute) (Formerly Kernan)</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</si>
  <si>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</si>
  <si>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</si>
  <si>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</si>
  <si>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</si>
  <si>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</si>
  <si>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</si>
  <si>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</si>
  <si>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UM Shore Medical Center Chestertown (Formerly Chester River)</t>
  </si>
  <si>
    <t>Anne Arundel Medical Center</t>
  </si>
  <si>
    <t>Suburban Hospital</t>
  </si>
  <si>
    <t>Lifebridge Sinai Hospital</t>
  </si>
  <si>
    <t>St. Agnes Hospital</t>
  </si>
  <si>
    <t xml:space="preserve">UM Shore Medical Center at Dorchester </t>
  </si>
  <si>
    <t>Mercy Medical Center</t>
  </si>
  <si>
    <t>Harford Memorial Hospital</t>
  </si>
  <si>
    <t>Holy Cross Hospital</t>
  </si>
  <si>
    <t>Acute Hospitals</t>
  </si>
  <si>
    <t>SPHOSPID</t>
  </si>
  <si>
    <t>Provider Names</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</si>
  <si>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</si>
  <si>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</si>
  <si>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</si>
  <si>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</si>
  <si>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</si>
  <si>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</si>
  <si>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</si>
  <si>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</si>
  <si>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</si>
  <si>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</si>
  <si>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</si>
  <si>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</si>
  <si>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</si>
  <si>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</si>
  <si>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</si>
  <si>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</si>
  <si>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</si>
  <si>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</si>
  <si>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</si>
  <si>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</si>
  <si>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</si>
  <si>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</si>
  <si>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</si>
  <si>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</si>
  <si>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</si>
  <si>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</si>
  <si>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</si>
  <si>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</si>
  <si>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</si>
  <si>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</si>
  <si>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</si>
  <si>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</si>
  <si>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</si>
  <si>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</si>
  <si>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</si>
  <si>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</si>
  <si>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</si>
  <si>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</si>
  <si>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</si>
  <si>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</si>
  <si>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</si>
  <si>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</si>
  <si>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</si>
  <si>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</si>
  <si>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</si>
  <si>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</si>
  <si>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</si>
  <si>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</si>
  <si>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</si>
  <si>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</si>
  <si>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</si>
  <si>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</si>
  <si>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</si>
  <si>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</si>
  <si>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</si>
  <si>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</si>
  <si>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</si>
  <si>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</si>
  <si>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</si>
  <si>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</si>
  <si>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</si>
  <si>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</si>
  <si>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</si>
  <si>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</si>
  <si>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</si>
  <si>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</si>
  <si>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</si>
  <si>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</si>
  <si>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</si>
  <si>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</si>
  <si>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</si>
  <si>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</si>
  <si>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</si>
  <si>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</si>
  <si>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</si>
  <si>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</si>
  <si>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</si>
  <si>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</si>
  <si>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</si>
  <si>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</si>
  <si>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</si>
  <si>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</si>
  <si>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</si>
  <si>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</si>
  <si>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</si>
  <si>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</si>
  <si>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</si>
  <si>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</si>
  <si>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</si>
  <si>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</si>
  <si>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</si>
  <si>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</si>
  <si>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</si>
  <si>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</si>
  <si>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</si>
  <si>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</si>
  <si>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</si>
  <si>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</si>
  <si>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</si>
  <si>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</si>
  <si>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</si>
  <si>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</si>
  <si>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</si>
  <si>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</si>
  <si>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</si>
  <si>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</si>
  <si>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</si>
  <si>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</si>
  <si>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</si>
  <si>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</si>
  <si>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</si>
  <si>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</si>
  <si>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</si>
  <si>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</si>
  <si>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</si>
  <si>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</si>
  <si>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</si>
  <si>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</si>
  <si>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</si>
  <si>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</si>
  <si>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</si>
  <si>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</si>
  <si>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</si>
  <si>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</si>
  <si>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</si>
  <si>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</si>
  <si>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</si>
  <si>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</si>
  <si>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</si>
  <si>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</si>
  <si>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</si>
  <si>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</si>
  <si>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</si>
  <si>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</si>
  <si>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</si>
  <si>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</si>
  <si>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</si>
  <si>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</si>
  <si>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</si>
  <si>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</si>
  <si>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</si>
  <si>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</si>
  <si>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</si>
  <si>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</si>
  <si>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</si>
  <si>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</si>
  <si>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</si>
  <si>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</si>
  <si>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</si>
  <si>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</si>
  <si>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</si>
  <si>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</si>
  <si>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</si>
  <si>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</si>
  <si>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</si>
  <si>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</si>
  <si>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</si>
  <si>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</si>
  <si>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</si>
  <si>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</si>
  <si>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</si>
  <si>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</si>
  <si>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</si>
  <si>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</si>
  <si>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</si>
  <si>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</si>
  <si>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</si>
  <si>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</si>
  <si>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</si>
  <si>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</si>
  <si>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</si>
  <si>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</si>
  <si>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</si>
  <si>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</si>
  <si>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</si>
  <si>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</si>
  <si>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</si>
  <si>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</si>
  <si>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</si>
  <si>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</si>
  <si>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</si>
  <si>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</si>
  <si>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</si>
  <si>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</si>
  <si>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</si>
  <si>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</si>
  <si>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</si>
  <si>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</si>
  <si>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</si>
  <si>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</si>
  <si>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</si>
  <si>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</si>
  <si>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</si>
  <si>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</si>
  <si>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</si>
  <si>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</si>
  <si>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</si>
  <si>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</si>
  <si>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</si>
  <si>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</si>
  <si>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</si>
  <si>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</si>
  <si>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</si>
  <si>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</si>
  <si>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</si>
  <si>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</si>
  <si>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</si>
  <si>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</si>
  <si>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</si>
  <si>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</si>
  <si>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</si>
  <si>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</si>
  <si>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</si>
  <si>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</si>
  <si>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</si>
  <si>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</si>
  <si>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</si>
  <si>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</si>
  <si>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</si>
  <si>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</si>
  <si>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</si>
  <si>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</si>
  <si>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</si>
  <si>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</si>
  <si>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</si>
  <si>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</si>
  <si>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</si>
  <si>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</si>
  <si>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</si>
  <si>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</si>
  <si>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</si>
  <si>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</si>
  <si>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</si>
  <si>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</si>
  <si>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</si>
  <si>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</si>
  <si>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</si>
  <si>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</si>
  <si>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</si>
  <si>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</si>
  <si>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</si>
  <si>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</si>
  <si>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</si>
  <si>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</si>
  <si>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</si>
  <si>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</si>
  <si>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</si>
  <si>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</si>
  <si>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</si>
  <si>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</si>
  <si>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</si>
  <si>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</si>
  <si>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</si>
  <si>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</si>
  <si>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</si>
  <si>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</si>
  <si>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</si>
  <si>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</si>
  <si>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</si>
  <si>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</si>
  <si>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</si>
  <si>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</si>
  <si>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</si>
  <si>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</si>
  <si>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</si>
  <si>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</si>
  <si>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</si>
  <si>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</si>
  <si>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</si>
  <si>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</si>
  <si>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</si>
  <si>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</si>
  <si>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</si>
  <si>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</si>
  <si>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</si>
  <si>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</si>
  <si>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</si>
  <si>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</si>
  <si>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</si>
  <si>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</si>
  <si>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</si>
  <si>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</si>
  <si>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</si>
  <si>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</si>
  <si>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</si>
  <si>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</si>
  <si>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</si>
  <si>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</si>
  <si>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</si>
  <si>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</si>
  <si>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</si>
  <si>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</si>
  <si>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</si>
  <si>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</si>
  <si>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</si>
  <si>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</si>
  <si>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</si>
  <si>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</si>
  <si>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</si>
  <si>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</si>
  <si>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</si>
  <si>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</si>
  <si>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</si>
  <si>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</si>
  <si>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</si>
  <si>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</si>
  <si>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</si>
  <si>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</si>
  <si>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</si>
  <si>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</si>
  <si>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</si>
  <si>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</si>
  <si>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</si>
  <si>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</si>
  <si>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</si>
  <si>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</si>
  <si>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</si>
  <si>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</si>
  <si>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</si>
  <si>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</si>
  <si>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</si>
  <si>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</si>
  <si>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</si>
  <si>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</si>
  <si>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</si>
  <si>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</si>
  <si>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</si>
  <si>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</si>
  <si>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</si>
  <si>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</si>
  <si>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</si>
  <si>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</si>
  <si>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</si>
  <si>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</si>
  <si>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</si>
  <si>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</si>
  <si>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</si>
  <si>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</si>
  <si>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</si>
  <si>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</si>
  <si>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</si>
  <si>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</si>
  <si>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</si>
  <si>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</si>
  <si>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</si>
  <si>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</si>
  <si>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</si>
  <si>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</si>
  <si>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</si>
  <si>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</si>
  <si>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</si>
  <si>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</si>
  <si>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</si>
  <si>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</si>
  <si>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</si>
  <si>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</si>
  <si>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</si>
  <si>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</si>
  <si>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</si>
  <si>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</si>
  <si>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</si>
  <si>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</si>
  <si>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</si>
  <si>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</si>
  <si>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</si>
  <si>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</si>
  <si>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</si>
  <si>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</si>
  <si>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</si>
  <si>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</si>
  <si>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</si>
  <si>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</si>
  <si>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</si>
  <si>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</si>
  <si>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</si>
  <si>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</si>
  <si>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</si>
  <si>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</si>
  <si>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</si>
  <si>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</si>
  <si>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</si>
  <si>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</si>
  <si>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</si>
  <si>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</si>
  <si>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</si>
  <si>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</si>
  <si>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</si>
  <si>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</si>
  <si>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</si>
  <si>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</si>
  <si>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</si>
  <si>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</si>
  <si>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</si>
  <si>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</si>
  <si>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</si>
  <si>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</si>
  <si>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</si>
  <si>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</si>
  <si>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</si>
  <si>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</si>
  <si>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</si>
  <si>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</si>
  <si>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</si>
  <si>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</si>
  <si>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</si>
  <si>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</si>
  <si>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</si>
  <si>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</si>
  <si>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</si>
  <si>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</si>
  <si>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</si>
  <si>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</si>
  <si>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</si>
  <si>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</si>
  <si>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</si>
  <si>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</si>
  <si>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</si>
  <si>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</si>
  <si>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</si>
  <si>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</si>
  <si>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</si>
  <si>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</si>
  <si>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</si>
  <si>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</si>
  <si>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</si>
  <si>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</si>
  <si>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</si>
  <si>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</si>
  <si>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</si>
  <si>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</si>
  <si>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</si>
  <si>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</si>
  <si>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</si>
  <si>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</si>
  <si>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</si>
  <si>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</si>
  <si>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</si>
  <si>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</si>
  <si>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</si>
  <si>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</si>
  <si>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</si>
  <si>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</si>
  <si>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</si>
  <si>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</si>
  <si>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</si>
  <si>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</si>
  <si>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</si>
  <si>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</si>
  <si>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</si>
  <si>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</si>
  <si>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</si>
  <si>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</si>
  <si>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</si>
  <si>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</si>
  <si>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</si>
  <si>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</si>
  <si>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</si>
  <si>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</si>
  <si>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</si>
  <si>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</si>
  <si>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</si>
  <si>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</si>
  <si>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</si>
  <si>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</si>
  <si>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</si>
  <si>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</si>
  <si>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</si>
  <si>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</si>
  <si>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</si>
  <si>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</si>
  <si>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</si>
  <si>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</si>
  <si>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</si>
  <si>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</si>
  <si>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</si>
  <si>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</si>
  <si>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</si>
  <si>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</si>
  <si>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</si>
  <si>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</si>
  <si>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</si>
  <si>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</si>
  <si>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</si>
  <si>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</si>
  <si>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</si>
  <si>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</si>
  <si>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</si>
  <si>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</si>
  <si>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</si>
  <si>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</si>
  <si>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</si>
  <si>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</si>
  <si>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</si>
  <si>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</si>
  <si>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</si>
  <si>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</si>
  <si>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</si>
  <si>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</si>
  <si>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</si>
  <si>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</si>
  <si>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</si>
  <si>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</si>
  <si>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</si>
  <si>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</si>
  <si>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</si>
  <si>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</si>
  <si>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</si>
  <si>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</si>
  <si>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</si>
  <si>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</si>
  <si>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</si>
  <si>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</si>
  <si>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</si>
  <si>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</si>
  <si>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</si>
  <si>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</si>
  <si>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</si>
  <si>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</si>
  <si>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</si>
  <si>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</si>
  <si>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</si>
  <si>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</si>
  <si>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</si>
  <si>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</si>
  <si>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</si>
  <si>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</si>
  <si>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</si>
  <si>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</si>
  <si>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</si>
  <si>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</si>
  <si>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</si>
  <si>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</si>
  <si>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</si>
  <si>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</si>
  <si>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</si>
  <si>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</si>
  <si>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</si>
  <si>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</si>
  <si>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</si>
  <si>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</si>
  <si>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</si>
  <si>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</si>
  <si>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</si>
  <si>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</si>
  <si>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</si>
  <si>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</si>
  <si>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</si>
  <si>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</si>
  <si>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</si>
  <si>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</si>
  <si>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</si>
  <si>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</si>
  <si>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</si>
  <si>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</si>
  <si>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</si>
  <si>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</si>
  <si>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</si>
  <si>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</si>
  <si>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</si>
  <si>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</si>
  <si>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</si>
  <si>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</si>
  <si>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</si>
  <si>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</si>
  <si>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</si>
  <si>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</si>
  <si>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</si>
  <si>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</si>
  <si>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</si>
  <si>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</si>
  <si>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</si>
  <si>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</si>
  <si>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</si>
  <si>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</si>
  <si>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</si>
  <si>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</si>
  <si>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</si>
  <si>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</si>
  <si>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</si>
  <si>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</si>
  <si>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</si>
  <si>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</si>
  <si>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</si>
  <si>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</si>
  <si>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</si>
  <si>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</si>
  <si>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</si>
  <si>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</si>
  <si>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</si>
  <si>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</si>
  <si>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</si>
  <si>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</si>
  <si>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</si>
  <si>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</si>
  <si>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</si>
  <si>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</si>
  <si>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</si>
  <si>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</si>
  <si>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</si>
  <si>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</si>
  <si>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</si>
  <si>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</si>
  <si>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</si>
  <si>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</si>
  <si>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</si>
  <si>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</si>
  <si>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</si>
  <si>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</si>
  <si>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</si>
  <si>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</si>
  <si>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</si>
  <si>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</si>
  <si>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</si>
  <si>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</si>
  <si>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</si>
  <si>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</si>
  <si>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</si>
  <si>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</si>
  <si>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</si>
  <si>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</si>
  <si>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</si>
  <si>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</si>
  <si>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</si>
  <si>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</si>
  <si>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</si>
  <si>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</si>
  <si>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</si>
  <si>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</si>
  <si>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</si>
  <si>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</si>
  <si>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</si>
  <si>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</si>
  <si>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</si>
  <si>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</si>
  <si>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</si>
  <si>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</si>
  <si>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</si>
  <si>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</si>
  <si>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</si>
  <si>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</si>
  <si>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</si>
  <si>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</si>
  <si>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</si>
  <si>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</si>
  <si>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</si>
  <si>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</si>
  <si>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</si>
  <si>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</si>
  <si>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</si>
  <si>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</si>
  <si>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</si>
  <si>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</si>
  <si>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</si>
  <si>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</si>
  <si>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</si>
  <si>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</si>
  <si>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</si>
  <si>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</si>
  <si>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</si>
  <si>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</si>
  <si>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</si>
  <si>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</si>
  <si>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</si>
  <si>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</si>
  <si>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</si>
  <si>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</si>
  <si>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</si>
  <si>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</si>
  <si>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</si>
  <si>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</si>
  <si>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</si>
  <si>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</si>
  <si>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</si>
  <si>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</si>
  <si>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</si>
  <si>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</si>
  <si>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</si>
  <si>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</si>
  <si>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</si>
  <si>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</si>
  <si>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</si>
  <si>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</si>
  <si>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</si>
  <si>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</si>
  <si>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</si>
  <si>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</si>
  <si>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</si>
  <si>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</si>
  <si>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</si>
  <si>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</si>
  <si>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</si>
  <si>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</si>
  <si>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</si>
  <si>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</si>
  <si>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</si>
  <si>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</si>
  <si>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</si>
  <si>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</si>
  <si>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</si>
  <si>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</si>
  <si>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</si>
  <si>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</si>
  <si>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</si>
  <si>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</si>
  <si>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</si>
  <si>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</si>
  <si>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</si>
  <si>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</si>
  <si>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</si>
  <si>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</si>
  <si>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</si>
  <si>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</si>
  <si>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</si>
  <si>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</si>
  <si>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</si>
  <si>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</si>
  <si>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</si>
  <si>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</si>
  <si>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</si>
  <si>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</si>
  <si>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</si>
  <si>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</si>
  <si>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</si>
  <si>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</si>
  <si>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</si>
  <si>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</si>
  <si>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</si>
  <si>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</si>
  <si>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</si>
  <si>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</si>
  <si>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</si>
  <si>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</si>
  <si>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</si>
  <si>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</si>
  <si>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</si>
  <si>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</si>
  <si>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</si>
  <si>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</si>
  <si>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</si>
  <si>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</si>
  <si>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</si>
  <si>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</si>
  <si>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</si>
  <si>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</si>
  <si>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</si>
  <si>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</si>
  <si>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</si>
  <si>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</si>
  <si>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</si>
  <si>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</si>
  <si>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</si>
  <si>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</si>
  <si>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</si>
  <si>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</si>
  <si>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</si>
  <si>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</si>
  <si>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</si>
  <si>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</si>
  <si>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</si>
  <si>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</si>
  <si>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</si>
  <si>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</si>
  <si>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</si>
  <si>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</si>
  <si>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</si>
  <si>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</si>
  <si>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</si>
  <si>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</si>
  <si>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</si>
  <si>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</si>
  <si>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IRC</t>
  </si>
  <si>
    <t>10 = HOSPICE</t>
  </si>
  <si>
    <t>If patient is admitted for psychaitric services, enter the nature of the patient’s admission using the following coding:</t>
  </si>
  <si>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</si>
  <si>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</si>
  <si>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</si>
  <si>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</si>
  <si>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</si>
  <si>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</si>
  <si>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</si>
  <si>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</si>
  <si>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</si>
  <si>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</si>
  <si>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</si>
  <si>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</si>
  <si>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</si>
  <si>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</si>
  <si>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</si>
  <si>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</si>
  <si>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</si>
  <si>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</si>
  <si>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</si>
  <si>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</si>
  <si>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</si>
  <si>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</si>
  <si>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</si>
  <si>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</si>
  <si>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</si>
  <si>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</si>
  <si>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</si>
  <si>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</si>
  <si>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</si>
  <si>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</si>
  <si>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</si>
  <si>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</si>
  <si>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</si>
  <si>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</si>
  <si>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</si>
  <si>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</si>
  <si>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t>Data Quality</t>
  </si>
  <si>
    <t>Quality Threshold</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</si>
  <si>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</si>
  <si>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</si>
  <si>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</si>
  <si>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</si>
  <si>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</si>
  <si>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</si>
  <si>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</si>
  <si>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</si>
  <si>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</si>
  <si>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</si>
  <si>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</si>
  <si>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</si>
  <si>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</si>
  <si>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</si>
  <si>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</si>
  <si>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</si>
  <si>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</si>
  <si>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</si>
  <si>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</si>
  <si>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</si>
  <si>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</si>
  <si>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</si>
  <si>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</si>
  <si>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</si>
  <si>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</si>
  <si>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</si>
  <si>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</si>
  <si>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</si>
  <si>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</si>
  <si>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</si>
  <si>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</si>
  <si>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</si>
  <si>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</si>
  <si>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</si>
  <si>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One Type 1 record: Patient/Payer/Provider Demographic Data</t>
  </si>
  <si>
    <t>One Type 2 record: Clinical Data</t>
  </si>
  <si>
    <t>Multiple Type 3 records: Financial/Billing Data</t>
  </si>
  <si>
    <t>Multiple Type 4 records: Psychiatric Event Data</t>
  </si>
  <si>
    <t>Electronic copies of the submittal form can be obtained by request from the HSCRC data processing vendor.</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</si>
  <si>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</si>
  <si>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</si>
  <si>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</si>
  <si>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</si>
  <si>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</si>
  <si>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</si>
  <si>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</si>
  <si>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</si>
  <si>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</si>
  <si>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</si>
  <si>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</si>
  <si>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 xml:space="preserve">The data can be compressed if necessary into .zip files that are compatible /readable natively by the MS Window </t>
  </si>
  <si>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</si>
  <si>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</si>
  <si>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</si>
  <si>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</si>
  <si>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</si>
  <si>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</si>
  <si>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</si>
  <si>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</si>
  <si>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</si>
  <si>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t>XXXXXXX = ICD-10-CM CODE</t>
  </si>
  <si>
    <t>2 = RECORD TYPE 2 - CLINICAL DATA</t>
  </si>
  <si>
    <t>Edit Check Level (Warning/Error/Fatal Error/Cross Edit Error)</t>
  </si>
  <si>
    <t>Yes, if REVCODE is reported</t>
  </si>
  <si>
    <t>Yes, if TYPEEV is reported</t>
  </si>
  <si>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</si>
  <si>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</si>
  <si>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</si>
  <si>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</si>
  <si>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</si>
  <si>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</si>
  <si>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</si>
  <si>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</si>
  <si>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</si>
  <si>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</si>
  <si>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</si>
  <si>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</si>
  <si>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</si>
  <si>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</si>
  <si>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</si>
  <si>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</si>
  <si>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</si>
  <si>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</si>
  <si>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</si>
  <si>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</si>
  <si>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</si>
  <si>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</si>
  <si>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</si>
  <si>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</si>
  <si>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</si>
  <si>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</si>
  <si>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</si>
  <si>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</si>
  <si>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</si>
  <si>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</si>
  <si>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</si>
  <si>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</si>
  <si>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</si>
  <si>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</si>
  <si>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</si>
  <si>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</si>
  <si>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</si>
  <si>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</si>
  <si>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</si>
  <si>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</si>
  <si>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</si>
  <si>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</si>
  <si>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</si>
  <si>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</si>
  <si>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</si>
  <si>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</si>
  <si>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</si>
  <si>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</si>
  <si>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</si>
  <si>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</si>
  <si>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</si>
  <si>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</si>
  <si>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</si>
  <si>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</si>
  <si>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</si>
  <si>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</si>
  <si>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</si>
  <si>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</si>
  <si>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</si>
  <si>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</si>
  <si>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</si>
  <si>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</si>
  <si>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</si>
  <si>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</si>
  <si>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</si>
  <si>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rPr>
        <sz val="11"/>
        <color rgb="FFFF0000"/>
        <rFont val="Calibri"/>
        <family val="2"/>
        <scheme val="minor"/>
      </rPr>
      <t xml:space="preserve">Cadia Healthcare of Annapolis dba </t>
    </r>
    <r>
      <rPr>
        <sz val="11"/>
        <rFont val="Calibri"/>
        <family val="2"/>
        <scheme val="minor"/>
      </rPr>
      <t>Bay Ridge Health Care Center</t>
    </r>
    <r>
      <rPr>
        <sz val="11"/>
        <color rgb="FFFF0000"/>
        <rFont val="Calibri"/>
        <family val="2"/>
        <scheme val="minor"/>
      </rPr>
      <t xml:space="preserve"> dba NMS of Annapolis</t>
    </r>
  </si>
  <si>
    <r>
      <rPr>
        <sz val="11"/>
        <color rgb="FFFF0000"/>
        <rFont val="Calibri"/>
        <family val="2"/>
        <scheme val="minor"/>
      </rPr>
      <t>Cadia Healthcare of Annapolis dba Bay Ridge Health Care Center</t>
    </r>
    <r>
      <rPr>
        <sz val="11"/>
        <rFont val="Calibri"/>
        <family val="2"/>
        <scheme val="minor"/>
      </rPr>
      <t xml:space="preserve"> - SNF/NF</t>
    </r>
  </si>
  <si>
    <t>02 = TO  ANOTHER ACUTE CARE HOSPITAL FOR INPATIENT CARE (INCLUDES TRANSFERS TO ACUTE CARE UNITS WITHIN THE SAME HOSPITAL)</t>
  </si>
  <si>
    <r>
      <t xml:space="preserve">Reeders Memorial Home - </t>
    </r>
    <r>
      <rPr>
        <sz val="11"/>
        <color rgb="FFFF0000"/>
        <rFont val="Calibri"/>
        <family val="2"/>
        <scheme val="minor"/>
      </rPr>
      <t>dba Sterling Health SNF/NF</t>
    </r>
  </si>
  <si>
    <t>McCready Memorial Hospital</t>
  </si>
  <si>
    <t>Union Hospital of Cecil</t>
  </si>
  <si>
    <t>The Johns Hopkins Hospital</t>
  </si>
  <si>
    <t>Spring Grove Hospital Center (State)</t>
  </si>
  <si>
    <t>Kennedy Krieger Institute</t>
  </si>
  <si>
    <t>FutureCare Capital Region</t>
  </si>
  <si>
    <t>21007F</t>
  </si>
  <si>
    <t>Walter Reed National Military Medical Center</t>
  </si>
  <si>
    <t xml:space="preserve">Decimal points may only be used with revenue/charge data. </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</si>
  <si>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</si>
  <si>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</si>
  <si>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</si>
  <si>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</si>
  <si>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</si>
  <si>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t>Expected Primary Health Plan Payer</t>
  </si>
  <si>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</si>
  <si>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r>
      <rPr>
        <b/>
        <sz val="12"/>
        <rFont val="Calibri"/>
        <family val="2"/>
        <scheme val="minor"/>
      </rPr>
      <t/>
    </r>
  </si>
  <si>
    <t>Expected Secondary Health Plan Payer</t>
  </si>
  <si>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</si>
  <si>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</si>
  <si>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</si>
  <si>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</si>
  <si>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</si>
  <si>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</si>
  <si>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88888888888 = Pending Authorizaion (</t>
    </r>
    <r>
      <rPr>
        <b/>
        <sz val="12"/>
        <color theme="1"/>
        <rFont val="Calibri"/>
        <family val="2"/>
        <scheme val="minor"/>
      </rPr>
      <t>MD</t>
    </r>
    <r>
      <rPr>
        <sz val="12"/>
        <color theme="1"/>
        <rFont val="Calibri"/>
        <family val="2"/>
        <scheme val="minor"/>
      </rPr>
      <t xml:space="preserve"> Medicaid only) </t>
    </r>
  </si>
  <si>
    <r>
      <t xml:space="preserve">Point of Origin (Source of Admission)
</t>
    </r>
    <r>
      <rPr>
        <b/>
        <sz val="12"/>
        <color theme="1"/>
        <rFont val="Calibri"/>
        <family val="2"/>
        <scheme val="minor"/>
      </rPr>
      <t>See Crosswalk to Old HSCRC Codes</t>
    </r>
  </si>
  <si>
    <r>
      <t>B)  Admission (transfer) from another institution
For code 04 &amp; 05</t>
    </r>
    <r>
      <rPr>
        <i/>
        <sz val="12"/>
        <color theme="1"/>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</si>
  <si>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r>
      <t>0</t>
    </r>
    <r>
      <rPr>
        <b/>
        <sz val="12"/>
        <color theme="1"/>
        <rFont val="Calibri"/>
        <family val="2"/>
        <scheme val="minor"/>
      </rPr>
      <t>4</t>
    </r>
    <r>
      <rPr>
        <sz val="12"/>
        <color theme="1"/>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</si>
  <si>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theme="1"/>
        <rFont val="Calibri"/>
        <family val="2"/>
        <scheme val="minor"/>
      </rPr>
      <t xml:space="preserve">5 </t>
    </r>
    <r>
      <rPr>
        <sz val="12"/>
        <color theme="1"/>
        <rFont val="Calibri"/>
        <family val="2"/>
        <scheme val="minor"/>
      </rPr>
      <t>= FROM SKILLED NURSING FACILITY (SNF), INTERMEDIATE CARE FACILITY, OR ASSISTED LIVING FACILITY (INCLUDING SUB-ACUTE, SUB-ACUTE REHAB AND CHRONIC HOSPITALS (DEERS HEAD AND WESTERN MD CENTER)</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</si>
  <si>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</si>
  <si>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</si>
  <si>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2 = NEWBORN</t>
    </r>
    <r>
      <rPr>
        <sz val="12"/>
        <color theme="1"/>
        <rFont val="Calibri"/>
        <family val="2"/>
        <scheme val="minor"/>
      </rPr>
      <t>: PATIENTS BORN IN THE HOSPITAL.</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</si>
  <si>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i/>
        <sz val="12"/>
        <color theme="1"/>
        <rFont val="Calibri"/>
        <family val="2"/>
        <scheme val="minor"/>
      </rPr>
      <t>NOTE:</t>
    </r>
    <r>
      <rPr>
        <sz val="12"/>
        <color theme="1"/>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</si>
  <si>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i/>
        <sz val="12"/>
        <color theme="1"/>
        <rFont val="Calibri"/>
        <family val="2"/>
        <scheme val="minor"/>
      </rPr>
      <t>NOTE:</t>
    </r>
    <r>
      <rPr>
        <sz val="12"/>
        <color theme="1"/>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</si>
  <si>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</si>
  <si>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</si>
  <si>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</si>
  <si>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r>
      <t xml:space="preserve">Disposition of the Patient
</t>
    </r>
    <r>
      <rPr>
        <b/>
        <sz val="12"/>
        <color theme="1"/>
        <rFont val="Calibri"/>
        <family val="2"/>
        <scheme val="minor"/>
      </rPr>
      <t>See Crosswalk to Old HSCRC Codes</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</si>
  <si>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 xml:space="preserve">, </t>
    </r>
    <r>
      <rPr>
        <b/>
        <sz val="12"/>
        <color theme="1"/>
        <rFont val="Calibri"/>
        <family val="2"/>
        <scheme val="minor"/>
      </rPr>
      <t>03, 05, 43, 62, 63, 64, &amp; 65,</t>
    </r>
    <r>
      <rPr>
        <sz val="12"/>
        <color theme="1"/>
        <rFont val="Calibri"/>
        <family val="2"/>
        <scheme val="minor"/>
      </rPr>
      <t xml:space="preserve"> Medicare Provider IDs for the transferring institution must be reported in Provider Specific Discharge Destination (Data Item #57)  (Follow guidelines from Medicare )  </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</si>
  <si>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</si>
  <si>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</si>
  <si>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</si>
  <si>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</si>
  <si>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</si>
  <si>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r>
      <t>Expected Primary Payer</t>
    </r>
    <r>
      <rPr>
        <b/>
        <sz val="12"/>
        <rFont val="Calibri"/>
        <family val="2"/>
        <scheme val="minor"/>
      </rPr>
      <t/>
    </r>
  </si>
  <si>
    <t>MEDICARE FFS</t>
  </si>
  <si>
    <t>Code</t>
  </si>
  <si>
    <t xml:space="preserve">COMMERCIAL INSURANCE, OTHER THAN BLUE CROSS </t>
  </si>
  <si>
    <r>
      <t xml:space="preserve">OTHER GOVERNMENT PROGRAMS, </t>
    </r>
    <r>
      <rPr>
        <u/>
        <sz val="12"/>
        <color theme="1"/>
        <rFont val="Calibri"/>
        <family val="2"/>
        <scheme val="minor"/>
      </rPr>
      <t>INCLUDING OUT-OF-STATE (NON-MD) MEDICAID</t>
    </r>
  </si>
  <si>
    <t>WORKMEN'S COMPENSATION</t>
  </si>
  <si>
    <t>SELF PAY</t>
  </si>
  <si>
    <t>CHARITY (PATIENT WAS NOT CHARGES FOR CARE)</t>
  </si>
  <si>
    <t>DONOR</t>
  </si>
  <si>
    <t xml:space="preserve"> DO NOT USE</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</si>
  <si>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</si>
  <si>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</si>
  <si>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</si>
  <si>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</si>
  <si>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t>INTERNATIONAL INSURANCE</t>
  </si>
  <si>
    <t>UNKNOWN</t>
  </si>
  <si>
    <t>DO NOT USE</t>
  </si>
  <si>
    <t>HMO</t>
  </si>
  <si>
    <t>TITLE V</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</si>
  <si>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</si>
  <si>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r>
      <rPr>
        <b/>
        <u/>
        <sz val="12"/>
        <color rgb="FFFF0000"/>
        <rFont val="Calibri"/>
        <family val="2"/>
        <scheme val="minor"/>
      </rPr>
      <t>Commerical</t>
    </r>
    <r>
      <rPr>
        <b/>
        <u/>
        <sz val="12"/>
        <color theme="1"/>
        <rFont val="Calibri"/>
        <family val="2"/>
        <scheme val="minor"/>
      </rPr>
      <t xml:space="preserve"> HMO/POS:</t>
    </r>
  </si>
  <si>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</si>
  <si>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Commercial (Indemnity), PPO/PPN/Third Party Administrators (TPAs):</t>
  </si>
  <si>
    <t>Behavioral Health:</t>
  </si>
  <si>
    <t>Other Government Programs (Including Out-of-State Medicaid Programs):</t>
  </si>
  <si>
    <t>Other:</t>
  </si>
  <si>
    <t>AETNA HEALTH, INC.</t>
  </si>
  <si>
    <t>CAREFIRST BLUECHOICE</t>
  </si>
  <si>
    <t>COVENTRY HEALTH CARE OF DELAWARE, INC.</t>
  </si>
  <si>
    <t xml:space="preserve"> KAISER PERMANENTE OF THE MID-ATLANTIC STATES </t>
  </si>
  <si>
    <t>UNITED HEALTHCARE OF THE MID-ATLANTIC, INC. (INCLUDES ALLSAVERS)</t>
  </si>
  <si>
    <t>OTHER HMO/POS</t>
  </si>
  <si>
    <t>EVERGREEN HEALTH COOPERATIVE, INC.</t>
  </si>
  <si>
    <t xml:space="preserve">AMERIGROUP   </t>
  </si>
  <si>
    <t>AETNA BETTER HEALTH OF MD (formally COVENTRY HEALTH PLAN OF DELAWARE (DIAMOND PLAN)</t>
  </si>
  <si>
    <t xml:space="preserve">MEDSTAR FAMILY CHOICE, INC.   </t>
  </si>
  <si>
    <t>JAI MEDICAL GROUP</t>
  </si>
  <si>
    <t>BEACON (formerly VALUE OPTIONS )</t>
  </si>
  <si>
    <t xml:space="preserve">MARYLAND PHYSICIANS CARE  </t>
  </si>
  <si>
    <t>PRIORITY PARTNERS</t>
  </si>
  <si>
    <t>UNITED HEALTHCARE COMMUNITY PLAN</t>
  </si>
  <si>
    <t>OTHER MEDICAID MCO/HMO</t>
  </si>
  <si>
    <t>UNIVERISTY OF MARYLAND HEALTH PARTNERS (formerly RIVERSIDE HEALTH)</t>
  </si>
  <si>
    <t>KAISER MCO</t>
  </si>
  <si>
    <t>AETNA MEDICARE ADVANTAGE</t>
  </si>
  <si>
    <t>OTHER MEDICARE HMO</t>
  </si>
  <si>
    <t>INFORMED</t>
  </si>
  <si>
    <t>CIGNA HEALTHSPRING (BRAVO)</t>
  </si>
  <si>
    <t>KAISER FOUNDATION HEALTH PLAN</t>
  </si>
  <si>
    <t>UNIVERSITY OF MARYLAND HEALTH ADVANTAGE HMO</t>
  </si>
  <si>
    <t>MEDSTAR MEDICARE CHOICE (INLCUDES CHOCE DUAL ADVANTAGE &amp; CARE ADVANTAGE)</t>
  </si>
  <si>
    <t>JOHNS HOPKINS MEDICINE MEDICARE PLAN (ADVANTAGE MD)</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</si>
  <si>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</si>
  <si>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</si>
  <si>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</si>
  <si>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</si>
  <si>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</si>
  <si>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</si>
  <si>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</si>
  <si>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 xml:space="preserve">NATIONAL CAPITAL PPO (NCPPO) CAREFIRST ADMINISTRATORS LLC/NATIONAL CAPTIAL ADMINISTRATIVE SERVICES  </t>
  </si>
  <si>
    <t>PRIVATE HEALTH CARE SYSTEMS</t>
  </si>
  <si>
    <t xml:space="preserve">OTHER COMMERCIAL, PPO, PPN, TPA   </t>
  </si>
  <si>
    <t>CORESOURCE, INC</t>
  </si>
  <si>
    <t>GROUP BENEFIT SERVICES, INC</t>
  </si>
  <si>
    <t>COVENTRY HEALTH AND LIFE INSURANCE COMPANY</t>
  </si>
  <si>
    <t>HEALTHSMART BENEFIT SOLUTIONS, INC</t>
  </si>
  <si>
    <t xml:space="preserve">CIGNA BEHAVIORAL HEALTH   </t>
  </si>
  <si>
    <t xml:space="preserve">COMPSYCH </t>
  </si>
  <si>
    <t xml:space="preserve">MAGELLAN </t>
  </si>
  <si>
    <t>MANAGED HEALTH NETWORK</t>
  </si>
  <si>
    <t>UNITED BEHAVIORAL HEALTH (INCLUDES OPTUM BEHAVIORAL SOLUTIONS)</t>
  </si>
  <si>
    <t>OTHER BEHAVIORAL HEALTH</t>
  </si>
  <si>
    <t>VALUE OPTIONS</t>
  </si>
  <si>
    <t>OUT-OF-STATE (NON-MD) MEDICAID</t>
  </si>
  <si>
    <t>MD HEALTH INSURANCE PLAN (MHIP) EPO</t>
  </si>
  <si>
    <t>MD HEALTH INSURANCE PLAN (MHIP) PPO</t>
  </si>
  <si>
    <t>TRICARE (I.E.., HEALTH NET)</t>
  </si>
  <si>
    <t>UNIFORMED SERVICES FAMILY HEALTH PLAN (USFHP)</t>
  </si>
  <si>
    <r>
      <t>OTHER MISCELLANEOUS GOVERNMENT PROGRAMS</t>
    </r>
    <r>
      <rPr>
        <b/>
        <sz val="12"/>
        <color theme="1"/>
        <rFont val="Calibri"/>
        <family val="2"/>
        <scheme val="minor"/>
      </rPr>
      <t xml:space="preserve"> </t>
    </r>
  </si>
  <si>
    <t xml:space="preserve">NOT APPLICABLE </t>
  </si>
  <si>
    <t>OTHER HEALTH PLAN PAYERS (INCLUDING QUALIFIED DENTAL PLANS (QDPs) AND PHARMACY BENEFIT MANAGERS (PBMs)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</si>
  <si>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</si>
  <si>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BLUE CROSS</t>
  </si>
  <si>
    <t>XX = EXPECTED PAYER CODE (SEE "Exp Payer and Health Plan Codes" TAB FOR CODES)</t>
  </si>
  <si>
    <t>XX = EXPECTED HEALTH PLAN PAYER CODE (SEE "Exp Payer and Health Plan Codes" TAB FOR CODES)</t>
  </si>
  <si>
    <t>County of Patient Residency</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</si>
  <si>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</si>
  <si>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</si>
  <si>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</si>
  <si>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</si>
  <si>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</si>
  <si>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</si>
  <si>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</si>
  <si>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</si>
  <si>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</si>
  <si>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</si>
  <si>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</si>
  <si>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</si>
  <si>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</si>
  <si>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</si>
  <si>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</si>
  <si>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</si>
  <si>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</si>
  <si>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</si>
  <si>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</si>
  <si>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</si>
  <si>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</si>
  <si>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</si>
  <si>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</si>
  <si>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</si>
  <si>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</si>
  <si>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</si>
  <si>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</si>
  <si>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</si>
  <si>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</si>
  <si>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</si>
  <si>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</si>
  <si>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</si>
  <si>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</si>
  <si>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r>
      <rPr>
        <strike/>
        <sz val="12"/>
        <color rgb="FFFF0000"/>
        <rFont val="Calibri"/>
        <family val="2"/>
        <scheme val="minor"/>
      </rPr>
      <t xml:space="preserve">UNIDENTIFIED </t>
    </r>
    <r>
      <rPr>
        <sz val="12"/>
        <color rgb="FFFF0000"/>
        <rFont val="Calibri"/>
        <family val="2"/>
        <scheme val="minor"/>
      </rPr>
      <t>UNKNOWN</t>
    </r>
  </si>
  <si>
    <t>XX = COUNTY CODE (SEE "County Codes" TAB FOR CODES)</t>
  </si>
  <si>
    <t>XXXX = COUNTRY CODE (SEE "Country of Birth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</si>
  <si>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</si>
  <si>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</si>
  <si>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</si>
  <si>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</si>
  <si>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</si>
  <si>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</si>
  <si>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</si>
  <si>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</si>
  <si>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</si>
  <si>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</si>
  <si>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</si>
  <si>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</si>
  <si>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</si>
  <si>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</si>
  <si>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</si>
  <si>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</si>
  <si>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</si>
  <si>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</si>
  <si>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</si>
  <si>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</si>
  <si>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</si>
  <si>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</si>
  <si>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</si>
  <si>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</si>
  <si>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</si>
  <si>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</si>
  <si>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</si>
  <si>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</si>
  <si>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</si>
  <si>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</si>
  <si>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</si>
  <si>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</si>
  <si>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</si>
  <si>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</si>
  <si>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Country of Birth Codes</t>
  </si>
  <si>
    <t>Provider ID Codes</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</si>
  <si>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</si>
  <si>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</si>
  <si>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</si>
  <si>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</si>
  <si>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</si>
  <si>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</si>
  <si>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</si>
  <si>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</si>
  <si>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</si>
  <si>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</si>
  <si>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</si>
  <si>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</si>
  <si>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</si>
  <si>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</si>
  <si>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</si>
  <si>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</si>
  <si>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</si>
  <si>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</si>
  <si>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</si>
  <si>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</si>
  <si>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</si>
  <si>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</si>
  <si>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</si>
  <si>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</si>
  <si>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</si>
  <si>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</si>
  <si>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</si>
  <si>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</si>
  <si>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</si>
  <si>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</si>
  <si>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</si>
  <si>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</si>
  <si>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</si>
  <si>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</si>
  <si>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</si>
  <si>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</si>
  <si>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</si>
  <si>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</si>
  <si>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</si>
  <si>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</si>
  <si>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</si>
  <si>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</si>
  <si>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</si>
  <si>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</si>
  <si>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</si>
  <si>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</si>
  <si>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</si>
  <si>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</si>
  <si>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</si>
  <si>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</si>
  <si>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</si>
  <si>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</si>
  <si>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</si>
  <si>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</si>
  <si>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</si>
  <si>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</si>
  <si>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</si>
  <si>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</si>
  <si>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</si>
  <si>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</si>
  <si>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</si>
  <si>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</si>
  <si>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</si>
  <si>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</si>
  <si>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</si>
  <si>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</si>
  <si>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</si>
  <si>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</si>
  <si>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</si>
  <si>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</si>
  <si>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</si>
  <si>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</si>
  <si>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</si>
  <si>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</si>
  <si>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</si>
  <si>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</si>
  <si>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</si>
  <si>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</si>
  <si>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</si>
  <si>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</si>
  <si>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</si>
  <si>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</si>
  <si>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</si>
  <si>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</si>
  <si>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</si>
  <si>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</si>
  <si>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</si>
  <si>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</si>
  <si>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</si>
  <si>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</si>
  <si>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</si>
  <si>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</si>
  <si>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</si>
  <si>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</si>
  <si>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</si>
  <si>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</si>
  <si>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</si>
  <si>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</si>
  <si>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</si>
  <si>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</si>
  <si>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</si>
  <si>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</si>
  <si>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t>Included in 10% error threshold</t>
  </si>
  <si>
    <r>
      <t xml:space="preserve">&lt;1% of total charges = 99 (Unknown); </t>
    </r>
    <r>
      <rPr>
        <sz val="12"/>
        <color rgb="FFFF0000"/>
        <rFont val="Calibri"/>
        <family val="2"/>
        <scheme val="minor"/>
      </rPr>
      <t>Included in 10% error threshold</t>
    </r>
  </si>
  <si>
    <r>
      <t xml:space="preserve">University of Maryland </t>
    </r>
    <r>
      <rPr>
        <sz val="11"/>
        <color theme="1"/>
        <rFont val="Calibri"/>
        <family val="2"/>
        <scheme val="minor"/>
      </rPr>
      <t>Medical Center</t>
    </r>
  </si>
  <si>
    <r>
      <t xml:space="preserve">MedStar Franklin Square </t>
    </r>
    <r>
      <rPr>
        <sz val="11"/>
        <color theme="1"/>
        <rFont val="Calibri"/>
        <family val="2"/>
        <scheme val="minor"/>
      </rPr>
      <t>Medical Center</t>
    </r>
  </si>
  <si>
    <r>
      <rPr>
        <sz val="11"/>
        <color theme="1"/>
        <rFont val="Calibri"/>
        <family val="2"/>
        <scheme val="minor"/>
      </rPr>
      <t>Garrett Regional Medical Center</t>
    </r>
  </si>
  <si>
    <r>
      <t xml:space="preserve">MedStar Montgomery </t>
    </r>
    <r>
      <rPr>
        <sz val="11"/>
        <color theme="1"/>
        <rFont val="Calibri"/>
        <family val="2"/>
        <scheme val="minor"/>
      </rPr>
      <t>Medical Center</t>
    </r>
  </si>
  <si>
    <r>
      <t xml:space="preserve">Peninsula Regional </t>
    </r>
    <r>
      <rPr>
        <sz val="11"/>
        <color theme="1"/>
        <rFont val="Calibri"/>
        <family val="2"/>
        <scheme val="minor"/>
      </rPr>
      <t>Medical Center</t>
    </r>
  </si>
  <si>
    <r>
      <t xml:space="preserve">MedStar Union Memorial </t>
    </r>
    <r>
      <rPr>
        <sz val="11"/>
        <color theme="1"/>
        <rFont val="Calibri"/>
        <family val="2"/>
        <scheme val="minor"/>
      </rPr>
      <t>Hospital</t>
    </r>
  </si>
  <si>
    <r>
      <t xml:space="preserve">Western MD Regional </t>
    </r>
    <r>
      <rPr>
        <sz val="11"/>
        <color theme="1"/>
        <rFont val="Calibri"/>
        <family val="2"/>
        <scheme val="minor"/>
      </rPr>
      <t>Medical Center</t>
    </r>
  </si>
  <si>
    <r>
      <t xml:space="preserve">MedStar </t>
    </r>
    <r>
      <rPr>
        <sz val="11"/>
        <color theme="1"/>
        <rFont val="Calibri"/>
        <family val="2"/>
        <scheme val="minor"/>
      </rPr>
      <t>St. Mary’s Hospital</t>
    </r>
  </si>
  <si>
    <r>
      <t xml:space="preserve">Johns Hopkins Bayview </t>
    </r>
    <r>
      <rPr>
        <sz val="11"/>
        <color theme="1"/>
        <rFont val="Calibri"/>
        <family val="2"/>
        <scheme val="minor"/>
      </rPr>
      <t xml:space="preserve">Medical Center </t>
    </r>
  </si>
  <si>
    <r>
      <t xml:space="preserve">Carroll </t>
    </r>
    <r>
      <rPr>
        <sz val="11"/>
        <color theme="1"/>
        <rFont val="Calibri"/>
        <family val="2"/>
        <scheme val="minor"/>
      </rPr>
      <t>Hospital Center</t>
    </r>
  </si>
  <si>
    <r>
      <t xml:space="preserve">Howard </t>
    </r>
    <r>
      <rPr>
        <sz val="11"/>
        <color theme="1"/>
        <rFont val="Calibri"/>
        <family val="2"/>
        <scheme val="minor"/>
      </rPr>
      <t>County General Hospital</t>
    </r>
  </si>
  <si>
    <r>
      <rPr>
        <sz val="11"/>
        <color theme="1"/>
        <rFont val="Calibri"/>
        <family val="2"/>
        <scheme val="minor"/>
      </rPr>
      <t>UM - Upper Chesapeake Medical Center</t>
    </r>
  </si>
  <si>
    <t>UM - Laurel Medical Center (Formerly Gladys Spellman)</t>
  </si>
  <si>
    <r>
      <t xml:space="preserve">MedStar Good Samaritan </t>
    </r>
    <r>
      <rPr>
        <sz val="11"/>
        <color theme="1"/>
        <rFont val="Calibri"/>
        <family val="2"/>
        <scheme val="minor"/>
      </rPr>
      <t>Hospital</t>
    </r>
  </si>
  <si>
    <r>
      <t xml:space="preserve">Atlantic General </t>
    </r>
    <r>
      <rPr>
        <sz val="11"/>
        <color theme="1"/>
        <rFont val="Calibri"/>
        <family val="2"/>
        <scheme val="minor"/>
      </rPr>
      <t>Hospital</t>
    </r>
  </si>
  <si>
    <r>
      <t xml:space="preserve">UM Saint Joseph </t>
    </r>
    <r>
      <rPr>
        <sz val="11"/>
        <color theme="1"/>
        <rFont val="Calibri"/>
        <family val="2"/>
        <scheme val="minor"/>
      </rPr>
      <t>Medical Center (Formerly 210007)</t>
    </r>
  </si>
  <si>
    <r>
      <rPr>
        <sz val="11"/>
        <color theme="1"/>
        <rFont val="Calibri"/>
        <family val="2"/>
        <scheme val="minor"/>
      </rPr>
      <t>Lifebridge Levindale Hebrew Geriatric Center &amp; Hospital (Formerly 212005)</t>
    </r>
  </si>
  <si>
    <r>
      <t xml:space="preserve">Holy Cross </t>
    </r>
    <r>
      <rPr>
        <sz val="11"/>
        <color theme="1"/>
        <rFont val="Calibri"/>
        <family val="2"/>
        <scheme val="minor"/>
      </rPr>
      <t>Germantown Hospital</t>
    </r>
  </si>
  <si>
    <r>
      <rPr>
        <sz val="11"/>
        <color theme="1"/>
        <rFont val="Calibri"/>
        <family val="2"/>
        <scheme val="minor"/>
      </rPr>
      <t>Adventist HealthCare Germantown Emergency Center</t>
    </r>
  </si>
  <si>
    <r>
      <rPr>
        <sz val="11"/>
        <color theme="1"/>
        <rFont val="Calibri"/>
        <family val="2"/>
        <scheme val="minor"/>
      </rPr>
      <t>UM Shore Emergency Center at Queenstown (formally Queens Anne’s Freestanding ER)</t>
    </r>
  </si>
  <si>
    <r>
      <rPr>
        <sz val="11"/>
        <color theme="1"/>
        <rFont val="Calibri"/>
        <family val="2"/>
        <scheme val="minor"/>
      </rPr>
      <t xml:space="preserve">UM - Laurel Medical Center </t>
    </r>
    <r>
      <rPr>
        <b/>
        <i/>
        <sz val="11"/>
        <color rgb="FFFF0000"/>
        <rFont val="Calibri"/>
        <family val="2"/>
        <scheme val="minor"/>
      </rPr>
      <t>(Beginning 1/1/2019 - Freestanding ED)</t>
    </r>
  </si>
  <si>
    <r>
      <t xml:space="preserve">UM - Prince George’s Hospital Center (chronic) </t>
    </r>
    <r>
      <rPr>
        <b/>
        <i/>
        <sz val="11"/>
        <color rgb="FFFF0000"/>
        <rFont val="Calibri"/>
        <family val="2"/>
        <scheme val="minor"/>
      </rPr>
      <t>( 1/1/2019 - Moved from Laurel Medical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</si>
  <si>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</si>
  <si>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</si>
  <si>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</si>
  <si>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</si>
  <si>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Behavioral Health (Private) </t>
    </r>
    <r>
      <rPr>
        <i/>
        <sz val="11"/>
        <color theme="1"/>
        <rFont val="Calibri"/>
        <family val="2"/>
        <scheme val="minor"/>
      </rPr>
      <t>(Closed as of 7/1/2018)</t>
    </r>
  </si>
  <si>
    <r>
      <t xml:space="preserve">Adventist </t>
    </r>
    <r>
      <rPr>
        <sz val="11"/>
        <color theme="1"/>
        <rFont val="Calibri"/>
        <family val="2"/>
        <scheme val="minor"/>
      </rPr>
      <t>HealthCare Rehabilitation</t>
    </r>
  </si>
  <si>
    <t>Hadley Memorial Hospital (Closed)</t>
  </si>
  <si>
    <r>
      <t xml:space="preserve">Washington D.C. </t>
    </r>
    <r>
      <rPr>
        <b/>
        <u/>
        <sz val="11"/>
        <color rgb="FFFF0000"/>
        <rFont val="Calibri"/>
        <family val="2"/>
        <scheme val="minor"/>
      </rPr>
      <t xml:space="preserve">Acute Care, Rehab or Speciality </t>
    </r>
    <r>
      <rPr>
        <b/>
        <u/>
        <sz val="11"/>
        <rFont val="Calibri"/>
        <family val="2"/>
        <scheme val="minor"/>
      </rPr>
      <t>Hospitals</t>
    </r>
  </si>
  <si>
    <r>
      <t xml:space="preserve">Out-of-State </t>
    </r>
    <r>
      <rPr>
        <b/>
        <u/>
        <sz val="11"/>
        <color rgb="FFFF0000"/>
        <rFont val="Calibri"/>
        <family val="2"/>
        <scheme val="minor"/>
      </rPr>
      <t xml:space="preserve">Acute Care, Rehab or Speciality </t>
    </r>
    <r>
      <rPr>
        <b/>
        <u/>
        <sz val="11"/>
        <rFont val="Calibri"/>
        <family val="2"/>
        <scheme val="minor"/>
      </rPr>
      <t>Hospitals</t>
    </r>
  </si>
  <si>
    <r>
      <rPr>
        <sz val="11"/>
        <color theme="1"/>
        <rFont val="Calibri"/>
        <family val="2"/>
        <scheme val="minor"/>
      </rPr>
      <t>Johns Hopkins Bayview Medical Center (chronic)</t>
    </r>
  </si>
  <si>
    <r>
      <rPr>
        <b/>
        <sz val="12"/>
        <color rgb="FFFF0000"/>
        <rFont val="Calibri"/>
        <family val="2"/>
        <scheme val="minor"/>
      </rPr>
      <t>Error:</t>
    </r>
    <r>
      <rPr>
        <sz val="12"/>
        <color rgb="FFFF0000"/>
        <rFont val="Calibri"/>
        <family val="2"/>
        <scheme val="minor"/>
      </rPr>
      <t xml:space="preserve"> If value is missing or invalid (alpha or special characters)</t>
    </r>
  </si>
  <si>
    <r>
      <rPr>
        <b/>
        <sz val="12"/>
        <color rgb="FFFF0000"/>
        <rFont val="Calibri"/>
        <family val="2"/>
        <scheme val="minor"/>
      </rPr>
      <t xml:space="preserve">Error: </t>
    </r>
    <r>
      <rPr>
        <sz val="12"/>
        <color rgb="FFFF0000"/>
        <rFont val="Calibri"/>
        <family val="2"/>
        <scheme val="minor"/>
      </rPr>
      <t>If value is missing or invalid (alpha or special characters)</t>
    </r>
  </si>
  <si>
    <t>Cross-Edit Error Variable</t>
  </si>
  <si>
    <t>Principal Procedure, Principal Diagnosis</t>
  </si>
  <si>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Cross-Edit Error:</t>
    </r>
    <r>
      <rPr>
        <sz val="12"/>
        <color rgb="FFFF0000"/>
        <rFont val="Calibri"/>
        <family val="2"/>
        <scheme val="minor"/>
      </rPr>
      <t xml:space="preserve"> If sex is invalid for sex-specific diagnosis or procedure code</t>
    </r>
  </si>
  <si>
    <r>
      <t>R = TRAUMA CASES</t>
    </r>
    <r>
      <rPr>
        <b/>
        <sz val="11"/>
        <color rgb="FFFF0000"/>
        <rFont val="Calibri"/>
        <family val="2"/>
        <scheme val="minor"/>
      </rPr>
      <t xml:space="preserve"> (AS DEFINED BY THE MD STATE TRAUMA REGISTRY.  SEE "THE MD STATE TRAUAMA REGISTRY DATA DICTIONARY, APPENDIX A"  FOR INCLUSION CRITERA (https://www.miemss.org/home/documents)</t>
    </r>
  </si>
  <si>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</si>
  <si>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</si>
  <si>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</si>
  <si>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</si>
  <si>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63 = TO A MEDICARE CERTIFIED LONG TERM CARE HOSPITAL (LTCH), DEFINED AS CERTIFIED UNDER MEDICARE AS SHORT-TERM ACUTE CARE HOSPITALS WITH AN AVERAGE IP LOS OF GREATER THAN 25 DAYS)</t>
  </si>
  <si>
    <r>
      <t xml:space="preserve">64 = TO A NURSING FACILITY CERTIFIED UNDER </t>
    </r>
    <r>
      <rPr>
        <b/>
        <u/>
        <sz val="12"/>
        <color theme="1"/>
        <rFont val="Calibri"/>
        <family val="2"/>
        <scheme val="minor"/>
      </rPr>
      <t>MEDICAID</t>
    </r>
    <r>
      <rPr>
        <b/>
        <sz val="12"/>
        <color theme="1"/>
        <rFont val="Calibri"/>
        <family val="2"/>
        <scheme val="minor"/>
      </rPr>
      <t xml:space="preserve"> BUT </t>
    </r>
    <r>
      <rPr>
        <b/>
        <u/>
        <sz val="12"/>
        <color theme="1"/>
        <rFont val="Calibri"/>
        <family val="2"/>
        <scheme val="minor"/>
      </rPr>
      <t>NOT</t>
    </r>
    <r>
      <rPr>
        <b/>
        <sz val="12"/>
        <color theme="1"/>
        <rFont val="Calibri"/>
        <family val="2"/>
        <scheme val="minor"/>
      </rPr>
      <t xml:space="preserve"> CERTIFIED UNDER </t>
    </r>
    <r>
      <rPr>
        <b/>
        <u/>
        <sz val="12"/>
        <color theme="1"/>
        <rFont val="Calibri"/>
        <family val="2"/>
        <scheme val="minor"/>
      </rPr>
      <t>MEDICARE</t>
    </r>
  </si>
  <si>
    <t>65 = TO A PSYCHIATRIC HOSPITAL OR PSYCHIATRIC DISTINCT PART UNIT OF AN ACUTE CARE HOSPITAL (INCLUDES SAME OR ANOTHER HOSPITAL)</t>
  </si>
  <si>
    <t>Do not report decimal places in the procedure or diagnosis codes</t>
  </si>
  <si>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</si>
  <si>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</si>
  <si>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</si>
  <si>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</si>
  <si>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t>Maryland Rehabilitation Hospitals</t>
  </si>
  <si>
    <t>Maryland Freestanding Emergency Departments</t>
  </si>
  <si>
    <r>
      <rPr>
        <b/>
        <strike/>
        <u/>
        <sz val="11"/>
        <color rgb="FFFF0000"/>
        <rFont val="Calibri"/>
        <family val="2"/>
        <scheme val="minor"/>
      </rPr>
      <t>Other</t>
    </r>
    <r>
      <rPr>
        <b/>
        <u/>
        <sz val="11"/>
        <rFont val="Calibri"/>
        <family val="2"/>
        <scheme val="minor"/>
      </rPr>
      <t xml:space="preserve"> Maryland </t>
    </r>
    <r>
      <rPr>
        <b/>
        <u/>
        <sz val="11"/>
        <color rgb="FFFF0000"/>
        <rFont val="Calibri"/>
        <family val="2"/>
        <scheme val="minor"/>
      </rPr>
      <t xml:space="preserve">Speciality </t>
    </r>
    <r>
      <rPr>
        <b/>
        <u/>
        <sz val="11"/>
        <rFont val="Calibri"/>
        <family val="2"/>
        <scheme val="minor"/>
      </rPr>
      <t>Facilities</t>
    </r>
  </si>
  <si>
    <t>Not Applicable or Unknown Facility</t>
  </si>
  <si>
    <r>
      <t xml:space="preserve">Rate Center for 340B Drugs </t>
    </r>
    <r>
      <rPr>
        <i/>
        <sz val="11"/>
        <rFont val="Calibri"/>
        <family val="2"/>
        <scheme val="minor"/>
      </rPr>
      <t>(Effective April 11, 2016)</t>
    </r>
  </si>
  <si>
    <r>
      <t xml:space="preserve">Rate Centers for 340B Clinic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</si>
  <si>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</si>
  <si>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</si>
  <si>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</si>
  <si>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t>
    </r>
    <r>
      <rPr>
        <b/>
        <sz val="11"/>
        <color rgb="FFFF0000"/>
        <rFont val="Calibri"/>
        <family val="2"/>
        <scheme val="minor"/>
      </rPr>
      <t>UM Shock Trauma</t>
    </r>
    <r>
      <rPr>
        <sz val="11"/>
        <color theme="1"/>
        <rFont val="Calibri"/>
        <family val="2"/>
        <scheme val="minor"/>
      </rPr>
      <t xml:space="preserve"> Medical Surgical Supplies (STC-MSS) </t>
    </r>
  </si>
  <si>
    <r>
      <t xml:space="preserve">Rate Center for </t>
    </r>
    <r>
      <rPr>
        <b/>
        <sz val="11"/>
        <color rgb="FFFF0000"/>
        <rFont val="Calibri"/>
        <family val="2"/>
        <scheme val="minor"/>
      </rPr>
      <t xml:space="preserve">UM Shock Trauma </t>
    </r>
    <r>
      <rPr>
        <sz val="11"/>
        <color theme="1"/>
        <rFont val="Calibri"/>
        <family val="2"/>
        <scheme val="minor"/>
      </rPr>
      <t xml:space="preserve">Resuscitation  (STC-TRU) </t>
    </r>
  </si>
  <si>
    <r>
      <t xml:space="preserve">Rate Center for 340B Outpatient Cancer and Infusion Drugs </t>
    </r>
    <r>
      <rPr>
        <i/>
        <sz val="11"/>
        <color theme="1"/>
        <rFont val="Calibri"/>
        <family val="2"/>
        <scheme val="minor"/>
      </rPr>
      <t>(Effective July 1, 2018)</t>
    </r>
  </si>
  <si>
    <r>
      <t xml:space="preserve">Rate Center for </t>
    </r>
    <r>
      <rPr>
        <b/>
        <sz val="11"/>
        <color rgb="FFFF0000"/>
        <rFont val="Calibri"/>
        <family val="2"/>
        <scheme val="minor"/>
      </rPr>
      <t>UM Shock Trauma</t>
    </r>
    <r>
      <rPr>
        <sz val="11"/>
        <color theme="1"/>
        <rFont val="Calibri"/>
        <family val="2"/>
        <scheme val="minor"/>
      </rPr>
      <t xml:space="preserve"> Clinic Services (STC-CL) </t>
    </r>
  </si>
  <si>
    <r>
      <t xml:space="preserve">Rate Center for </t>
    </r>
    <r>
      <rPr>
        <b/>
        <sz val="11"/>
        <color rgb="FFFF0000"/>
        <rFont val="Calibri"/>
        <family val="2"/>
        <scheme val="minor"/>
      </rPr>
      <t>UM Shock Trauma</t>
    </r>
    <r>
      <rPr>
        <sz val="11"/>
        <color theme="1"/>
        <rFont val="Calibri"/>
        <family val="2"/>
        <scheme val="minor"/>
      </rPr>
      <t xml:space="preserve"> Operating  Room (STC-OR)</t>
    </r>
  </si>
  <si>
    <r>
      <t xml:space="preserve">Rate Center for </t>
    </r>
    <r>
      <rPr>
        <b/>
        <sz val="11"/>
        <color rgb="FFFF0000"/>
        <rFont val="Calibri"/>
        <family val="2"/>
        <scheme val="minor"/>
      </rPr>
      <t>UM Shock Trauma</t>
    </r>
    <r>
      <rPr>
        <sz val="11"/>
        <color theme="1"/>
        <rFont val="Calibri"/>
        <family val="2"/>
        <scheme val="minor"/>
      </rPr>
      <t xml:space="preserve"> Anesthesiology (STC-ANS) </t>
    </r>
  </si>
  <si>
    <r>
      <t xml:space="preserve">Rate Center for </t>
    </r>
    <r>
      <rPr>
        <b/>
        <sz val="11"/>
        <color rgb="FFFF0000"/>
        <rFont val="Calibri"/>
        <family val="2"/>
        <scheme val="minor"/>
      </rPr>
      <t>UM Shock Trauma</t>
    </r>
    <r>
      <rPr>
        <sz val="11"/>
        <color theme="1"/>
        <rFont val="Calibri"/>
        <family val="2"/>
        <scheme val="minor"/>
      </rPr>
      <t xml:space="preserve"> Laboratory Services (STC-LAB)</t>
    </r>
  </si>
  <si>
    <r>
      <t xml:space="preserve">Rate Center for </t>
    </r>
    <r>
      <rPr>
        <b/>
        <sz val="11"/>
        <color rgb="FFFF0000"/>
        <rFont val="Calibri"/>
        <family val="2"/>
        <scheme val="minor"/>
      </rPr>
      <t>UM Shock Trauma</t>
    </r>
    <r>
      <rPr>
        <sz val="11"/>
        <color theme="1"/>
        <rFont val="Calibri"/>
        <family val="2"/>
        <scheme val="minor"/>
      </rPr>
      <t xml:space="preserve"> Physical Therapy (STC-PTH)</t>
    </r>
  </si>
  <si>
    <r>
      <t xml:space="preserve">Rate Center for </t>
    </r>
    <r>
      <rPr>
        <b/>
        <sz val="11"/>
        <color rgb="FFFF0000"/>
        <rFont val="Calibri"/>
        <family val="2"/>
        <scheme val="minor"/>
      </rPr>
      <t>UM Shock Trauma</t>
    </r>
    <r>
      <rPr>
        <sz val="11"/>
        <color theme="1"/>
        <rFont val="Calibri"/>
        <family val="2"/>
        <scheme val="minor"/>
      </rPr>
      <t xml:space="preserve"> Respiratory Therapy (STC-RES)</t>
    </r>
  </si>
  <si>
    <r>
      <t xml:space="preserve">Rate Center for </t>
    </r>
    <r>
      <rPr>
        <b/>
        <sz val="11"/>
        <color rgb="FFFF0000"/>
        <rFont val="Calibri"/>
        <family val="2"/>
        <scheme val="minor"/>
      </rPr>
      <t xml:space="preserve">UM Shock Trauma </t>
    </r>
    <r>
      <rPr>
        <sz val="11"/>
        <color theme="1"/>
        <rFont val="Calibri"/>
        <family val="2"/>
        <scheme val="minor"/>
      </rPr>
      <t>Admissions (STC-ADM)</t>
    </r>
  </si>
  <si>
    <t>RECORD TYPE 4 (Effective January 1, 2015)</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</si>
  <si>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</si>
  <si>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</si>
  <si>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</si>
  <si>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</si>
  <si>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&lt;1% of total charges = 99 (Unknown)
Included in 10% error threshold</t>
  </si>
  <si>
    <t>Race Categories: White, Black, American Indian, Asian, Native Hawaiian, Other</t>
  </si>
  <si>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No race category values = 1</t>
    </r>
  </si>
  <si>
    <t>Race Categories: White, Black, American Indian, Asian, Native Hawaiian, Other, Declined, Unknown</t>
  </si>
  <si>
    <t>Patient County of Residence</t>
  </si>
  <si>
    <t>Zip Code</t>
  </si>
  <si>
    <r>
      <t xml:space="preserve">&lt;1% of total charges = 99 (Unknown)
</t>
    </r>
    <r>
      <rPr>
        <sz val="12"/>
        <color rgb="FFFF0000"/>
        <rFont val="Calibri"/>
        <family val="2"/>
        <scheme val="minor"/>
      </rPr>
      <t>Included in 10% error threshold</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</si>
  <si>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Mismatch between Expected Payer and Health Plan Payer</t>
    </r>
  </si>
  <si>
    <t>Expected Tertiary Health Plan Payer</t>
  </si>
  <si>
    <t>Expected Tertiary Payer</t>
  </si>
  <si>
    <r>
      <t>Enter the patient's county of residence</t>
    </r>
    <r>
      <rPr>
        <sz val="12"/>
        <color theme="1"/>
        <rFont val="Calibri"/>
        <family val="2"/>
        <scheme val="minor"/>
      </rPr>
      <t xml:space="preserve"> using the following code:</t>
    </r>
  </si>
  <si>
    <r>
      <t xml:space="preserve">Patient County </t>
    </r>
    <r>
      <rPr>
        <sz val="12"/>
        <color theme="1"/>
        <rFont val="Calibri"/>
        <family val="2"/>
        <scheme val="minor"/>
      </rPr>
      <t>of Residence (County Code)</t>
    </r>
  </si>
  <si>
    <t>Expected Primary Health Plan Payer, Medicaid ID</t>
  </si>
  <si>
    <t>Expected Primary Payer, Expected Secondary Health Plan Payer</t>
  </si>
  <si>
    <r>
      <rPr>
        <b/>
        <sz val="12"/>
        <color rgb="FFFF0000"/>
        <rFont val="Calibri"/>
        <family val="2"/>
        <scheme val="minor"/>
      </rPr>
      <t xml:space="preserve">Error: </t>
    </r>
    <r>
      <rPr>
        <sz val="12"/>
        <color rgb="FFFF0000"/>
        <rFont val="Calibri"/>
        <family val="2"/>
        <scheme val="minor"/>
      </rPr>
      <t>If value is invalid (not value listed or special characters)</t>
    </r>
  </si>
  <si>
    <t>Included in 10% error threshold 
(Error and Cross Edit Error only)</t>
  </si>
  <si>
    <t>Point of Origin</t>
  </si>
  <si>
    <r>
      <rPr>
        <b/>
        <sz val="12"/>
        <color rgb="FFFF0000"/>
        <rFont val="Calibri"/>
        <family val="2"/>
        <scheme val="minor"/>
      </rPr>
      <t xml:space="preserve">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rgb="FFFF0000"/>
        <rFont val="Calibri"/>
        <family val="2"/>
        <scheme val="minor"/>
      </rPr>
      <t xml:space="preserve">Warning: </t>
    </r>
    <r>
      <rPr>
        <sz val="12"/>
        <color rgb="FFFF0000"/>
        <rFont val="Calibri"/>
        <family val="2"/>
        <scheme val="minor"/>
      </rPr>
      <t>If value = 9</t>
    </r>
  </si>
  <si>
    <t>Rate Center Charges for Emergency Room</t>
  </si>
  <si>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Warning: </t>
    </r>
    <r>
      <rPr>
        <sz val="12"/>
        <color rgb="FFFF0000"/>
        <rFont val="Calibri"/>
        <family val="2"/>
        <scheme val="minor"/>
      </rPr>
      <t>If value = 09</t>
    </r>
  </si>
  <si>
    <t>Included in 10% error threshold
(Error Only)</t>
  </si>
  <si>
    <t>Patient Discharge Disposition</t>
  </si>
  <si>
    <r>
      <rPr>
        <b/>
        <sz val="12"/>
        <color rgb="FFFF0000"/>
        <rFont val="Calibri"/>
        <family val="2"/>
        <scheme val="minor"/>
      </rPr>
      <t>Warning:</t>
    </r>
    <r>
      <rPr>
        <sz val="12"/>
        <color rgb="FFFF0000"/>
        <rFont val="Calibri"/>
        <family val="2"/>
        <scheme val="minor"/>
      </rPr>
      <t xml:space="preserve"> If value is invalid (alpha or special characters)
</t>
    </r>
  </si>
  <si>
    <r>
      <rPr>
        <b/>
        <sz val="12"/>
        <color rgb="FFFF0000"/>
        <rFont val="Calibri"/>
        <family val="2"/>
        <scheme val="minor"/>
      </rPr>
      <t xml:space="preserve">Warning: </t>
    </r>
    <r>
      <rPr>
        <sz val="12"/>
        <color rgb="FFFF0000"/>
        <rFont val="Calibri"/>
        <family val="2"/>
        <scheme val="minor"/>
      </rPr>
      <t xml:space="preserve">If value is invalid (alpha or special characters)
</t>
    </r>
  </si>
  <si>
    <r>
      <rPr>
        <b/>
        <sz val="12"/>
        <color rgb="FFFF0000"/>
        <rFont val="Calibri"/>
        <family val="2"/>
        <scheme val="minor"/>
      </rPr>
      <t>Cross Edit Error:</t>
    </r>
    <r>
      <rPr>
        <sz val="12"/>
        <color rgb="FFFF0000"/>
        <rFont val="Calibri"/>
        <family val="2"/>
        <scheme val="minor"/>
      </rPr>
      <t xml:space="preserve"> If value is = 77777777777 and Expected Primary Payer is = 02 or 14  
</t>
    </r>
    <r>
      <rPr>
        <b/>
        <sz val="12"/>
        <color rgb="FFFF0000"/>
        <rFont val="Calibri"/>
        <family val="2"/>
        <scheme val="minor"/>
      </rPr>
      <t>Cross Edit Error:</t>
    </r>
    <r>
      <rPr>
        <sz val="12"/>
        <color rgb="FFFF0000"/>
        <rFont val="Calibri"/>
        <family val="2"/>
        <scheme val="minor"/>
      </rPr>
      <t xml:space="preserve"> If value is missing or invalid (alpha or special characters) and Expected Primary Payer is = 02 or 14
</t>
    </r>
    <r>
      <rPr>
        <b/>
        <sz val="12"/>
        <color rgb="FFFF0000"/>
        <rFont val="Calibri"/>
        <family val="2"/>
        <scheme val="minor"/>
      </rPr>
      <t>Cross Edit Error:</t>
    </r>
    <r>
      <rPr>
        <sz val="12"/>
        <color rgb="FFFF0000"/>
        <rFont val="Calibri"/>
        <family val="2"/>
        <scheme val="minor"/>
      </rPr>
      <t xml:space="preserve"> If value is not 77777777777 and Expected Primary Payer is = 06 </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</si>
  <si>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Discharge Disposition requires a valid Provider ID</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</si>
  <si>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reported Source of Admission requires a valid Provider ID</t>
    </r>
  </si>
  <si>
    <r>
      <rPr>
        <b/>
        <sz val="12"/>
        <color rgb="FFFF0000"/>
        <rFont val="Calibri"/>
        <family val="2"/>
        <scheme val="minor"/>
      </rPr>
      <t>Error:</t>
    </r>
    <r>
      <rPr>
        <sz val="12"/>
        <color rgb="FFFF0000"/>
        <rFont val="Calibri"/>
        <family val="2"/>
        <scheme val="minor"/>
      </rPr>
      <t xml:space="preserve"> If value is invalid (special characters)</t>
    </r>
  </si>
  <si>
    <t>Principle Procedure</t>
  </si>
  <si>
    <t>Principle Diagnosis</t>
  </si>
  <si>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If value is missing and Principle Procedure is reported</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</si>
  <si>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If value is missing and associated procedure is reported</t>
    </r>
  </si>
  <si>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</si>
  <si>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</si>
  <si>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</si>
  <si>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</si>
  <si>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</si>
  <si>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</si>
  <si>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</si>
  <si>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</si>
  <si>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</si>
  <si>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</si>
  <si>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</si>
  <si>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</si>
  <si>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</si>
  <si>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</si>
  <si>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</si>
  <si>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</si>
  <si>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</si>
  <si>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</si>
  <si>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</si>
  <si>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</si>
  <si>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</si>
  <si>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</si>
  <si>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</si>
  <si>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</si>
  <si>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</si>
  <si>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</si>
  <si>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</si>
  <si>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</si>
  <si>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</si>
  <si>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</si>
  <si>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</si>
  <si>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</si>
  <si>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</si>
  <si>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</si>
  <si>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</si>
  <si>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</si>
  <si>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</si>
  <si>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</si>
  <si>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</si>
  <si>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</si>
  <si>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</si>
  <si>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</si>
  <si>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</si>
  <si>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</si>
  <si>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</si>
  <si>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</si>
  <si>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</si>
  <si>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</si>
  <si>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</si>
  <si>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</si>
  <si>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</si>
  <si>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</si>
  <si>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</si>
  <si>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</si>
  <si>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</si>
  <si>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</si>
  <si>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</si>
  <si>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</si>
  <si>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</si>
  <si>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</si>
  <si>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</si>
  <si>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</si>
  <si>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</si>
  <si>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</si>
  <si>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</si>
  <si>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</si>
  <si>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</si>
  <si>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</si>
  <si>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</si>
  <si>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</si>
  <si>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</si>
  <si>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</si>
  <si>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</si>
  <si>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</si>
  <si>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</si>
  <si>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</si>
  <si>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</si>
  <si>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</si>
  <si>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</si>
  <si>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</si>
  <si>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</si>
  <si>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</si>
  <si>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</si>
  <si>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</si>
  <si>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</si>
  <si>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</si>
  <si>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</si>
  <si>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</si>
  <si>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</si>
  <si>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</si>
  <si>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</si>
  <si>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</si>
  <si>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</si>
  <si>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</si>
  <si>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</si>
  <si>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</si>
  <si>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</si>
  <si>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</si>
  <si>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r>
      <rPr>
        <b/>
        <sz val="12"/>
        <color rgb="FFFF0000"/>
        <rFont val="Calibri"/>
        <family val="2"/>
        <scheme val="minor"/>
      </rPr>
      <t xml:space="preserve">Error: </t>
    </r>
    <r>
      <rPr>
        <sz val="12"/>
        <color rgb="FFFF0000"/>
        <rFont val="Calibri"/>
        <family val="2"/>
        <scheme val="minor"/>
      </rPr>
      <t xml:space="preserve">If  value is invalid (special characters)
</t>
    </r>
    <r>
      <rPr>
        <b/>
        <sz val="12"/>
        <color rgb="FFFF0000"/>
        <rFont val="Calibri"/>
        <family val="2"/>
        <scheme val="minor"/>
      </rPr>
      <t>Cross Edit Error:</t>
    </r>
    <r>
      <rPr>
        <sz val="12"/>
        <color rgb="FFFF0000"/>
        <rFont val="Calibri"/>
        <family val="2"/>
        <scheme val="minor"/>
      </rPr>
      <t xml:space="preserve"> If value is missing and Principle Diagnosis is reported</t>
    </r>
  </si>
  <si>
    <r>
      <rPr>
        <b/>
        <sz val="12"/>
        <color rgb="FFFF0000"/>
        <rFont val="Calibri"/>
        <family val="2"/>
        <scheme val="minor"/>
      </rPr>
      <t>Error:</t>
    </r>
    <r>
      <rPr>
        <sz val="12"/>
        <color rgb="FFFF0000"/>
        <rFont val="Calibri"/>
        <family val="2"/>
        <scheme val="minor"/>
      </rPr>
      <t xml:space="preserve"> If  value is invalid (special characters)
</t>
    </r>
    <r>
      <rPr>
        <b/>
        <sz val="12"/>
        <color rgb="FFFF0000"/>
        <rFont val="Calibri"/>
        <family val="2"/>
        <scheme val="minor"/>
      </rPr>
      <t>Cross Edit Error:</t>
    </r>
    <r>
      <rPr>
        <sz val="12"/>
        <color rgb="FFFF0000"/>
        <rFont val="Calibri"/>
        <family val="2"/>
        <scheme val="minor"/>
      </rPr>
      <t xml:space="preserve"> If value is missing and associated Secondary Diagnosis is reported</t>
    </r>
  </si>
  <si>
    <r>
      <t>Fatal Error:</t>
    </r>
    <r>
      <rPr>
        <sz val="12"/>
        <color rgb="FFFF0000"/>
        <rFont val="Calibri"/>
        <family val="2"/>
        <scheme val="minor"/>
      </rPr>
      <t xml:space="preserve"> If value is missing or invalid (alpha or special characters)</t>
    </r>
  </si>
  <si>
    <r>
      <rPr>
        <b/>
        <sz val="12"/>
        <color rgb="FFFF0000"/>
        <rFont val="Calibri"/>
        <family val="2"/>
        <scheme val="minor"/>
      </rPr>
      <t xml:space="preserve">Error: </t>
    </r>
    <r>
      <rPr>
        <sz val="12"/>
        <color rgb="FFFF0000"/>
        <rFont val="Calibri"/>
        <family val="2"/>
        <scheme val="minor"/>
      </rPr>
      <t xml:space="preserve">If  value is invalid (special characters)
</t>
    </r>
    <r>
      <rPr>
        <b/>
        <sz val="12"/>
        <color rgb="FFFF0000"/>
        <rFont val="Calibri"/>
        <family val="2"/>
        <scheme val="minor"/>
      </rPr>
      <t xml:space="preserve">Cross Edit Error: </t>
    </r>
    <r>
      <rPr>
        <sz val="12"/>
        <color rgb="FFFF0000"/>
        <rFont val="Calibri"/>
        <family val="2"/>
        <scheme val="minor"/>
      </rPr>
      <t>If value is missing and associated Secondary Diagnosis is reported</t>
    </r>
  </si>
  <si>
    <r>
      <rPr>
        <b/>
        <sz val="12"/>
        <color rgb="FFFF0000"/>
        <rFont val="Calibri"/>
        <family val="2"/>
        <scheme val="minor"/>
      </rPr>
      <t xml:space="preserve">Error: </t>
    </r>
    <r>
      <rPr>
        <sz val="12"/>
        <color rgb="FFFF0000"/>
        <rFont val="Calibri"/>
        <family val="2"/>
        <scheme val="minor"/>
      </rPr>
      <t>If value is invalid</t>
    </r>
  </si>
  <si>
    <t>Revenue Code 1</t>
  </si>
  <si>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 xml:space="preserve">Cross Edit Error: </t>
    </r>
    <r>
      <rPr>
        <sz val="12"/>
        <color rgb="FFFF0000"/>
        <rFont val="Calibri"/>
        <family val="2"/>
        <scheme val="minor"/>
      </rPr>
      <t xml:space="preserve">If value is missing and associated Revenue Code is reported
</t>
    </r>
    <r>
      <rPr>
        <b/>
        <sz val="12"/>
        <color rgb="FFFF0000"/>
        <rFont val="Calibri"/>
        <family val="2"/>
        <scheme val="minor"/>
      </rPr>
      <t xml:space="preserve">Cross Edit Error: </t>
    </r>
    <r>
      <rPr>
        <sz val="12"/>
        <color rgb="FFFF0000"/>
        <rFont val="Calibri"/>
        <family val="2"/>
        <scheme val="minor"/>
      </rPr>
      <t xml:space="preserve">If value is not "000" when associated Revenue Code is = "0001"
</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</si>
  <si>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value is missing and associated Revenue Code is reported
</t>
    </r>
    <r>
      <rPr>
        <b/>
        <sz val="12"/>
        <color rgb="FFFF0000"/>
        <rFont val="Calibri"/>
        <family val="2"/>
        <scheme val="minor"/>
      </rPr>
      <t>Cross Edit Error:</t>
    </r>
    <r>
      <rPr>
        <sz val="12"/>
        <color rgb="FFFF0000"/>
        <rFont val="Calibri"/>
        <family val="2"/>
        <scheme val="minor"/>
      </rPr>
      <t xml:space="preserve"> If value is not "000" when associated Revenue Code is = "0001"</t>
    </r>
  </si>
  <si>
    <t>Revenue Code 1, Rate Center Code 1,</t>
  </si>
  <si>
    <t>Revenue Code 2, Rate Center Code 2</t>
  </si>
  <si>
    <t>Revenue Code 10, Rate Center Code 10</t>
  </si>
  <si>
    <t>Revenue Code 9, Rate Center Code 9</t>
  </si>
  <si>
    <t>Revenue Code 8, Rate Center Code 8</t>
  </si>
  <si>
    <t>Revenue Code 7, Rate Center Code 7</t>
  </si>
  <si>
    <t>Revenue Code 6, Rate Center Code 6</t>
  </si>
  <si>
    <t>Revenue Code 5, Rate Center Code 5</t>
  </si>
  <si>
    <t>Revenue Code 4, Rate Center Code 4</t>
  </si>
  <si>
    <t>Revenue Code 3, Rate Center Code 3</t>
  </si>
  <si>
    <r>
      <rPr>
        <b/>
        <sz val="12"/>
        <color rgb="FFFF0000"/>
        <rFont val="Calibri"/>
        <family val="2"/>
        <scheme val="minor"/>
      </rPr>
      <t xml:space="preserve">Fatal Error: </t>
    </r>
    <r>
      <rPr>
        <sz val="12"/>
        <color rgb="FFFF0000"/>
        <rFont val="Calibri"/>
        <family val="2"/>
        <scheme val="minor"/>
      </rPr>
      <t>If value is missing or invalid (alpha or special characters)</t>
    </r>
  </si>
  <si>
    <r>
      <rPr>
        <b/>
        <sz val="12"/>
        <color rgb="FFFF0000"/>
        <rFont val="Calibri"/>
        <family val="2"/>
        <scheme val="minor"/>
      </rPr>
      <t>Fatal Error:</t>
    </r>
    <r>
      <rPr>
        <sz val="12"/>
        <color rgb="FFFF0000"/>
        <rFont val="Calibri"/>
        <family val="2"/>
        <scheme val="minor"/>
      </rPr>
      <t xml:space="preserve"> If value is missing or invalid (alpha or special characters)</t>
    </r>
  </si>
  <si>
    <t>FY 2020 MARYLAND HOSPITAL INPATIENT DATA SUBMISSION ELEMENTS AND FORMATS</t>
  </si>
  <si>
    <t>Edit Status (New Edit - In Production, New Edit - In Development, Exisiting Edit)</t>
  </si>
  <si>
    <t>Existing Edit</t>
  </si>
  <si>
    <t>New or Revised Edit - In Development</t>
  </si>
  <si>
    <t>New or Revised Edit - In Production</t>
  </si>
  <si>
    <t>Date of Birth, Rate Center for Rehab, Principle Procedure and Procedure 1-X</t>
  </si>
  <si>
    <r>
      <rPr>
        <b/>
        <sz val="12"/>
        <color rgb="FFFF0000"/>
        <rFont val="Calibri"/>
        <family val="2"/>
        <scheme val="minor"/>
      </rPr>
      <t xml:space="preserve">Error: </t>
    </r>
    <r>
      <rPr>
        <sz val="12"/>
        <color rgb="FFFF0000"/>
        <rFont val="Calibri"/>
        <family val="2"/>
        <scheme val="minor"/>
      </rPr>
      <t xml:space="preserve">If the value is missing or invalid (special character) </t>
    </r>
    <r>
      <rPr>
        <b/>
        <sz val="12"/>
        <color rgb="FFFF0000"/>
        <rFont val="Calibri"/>
        <family val="2"/>
        <scheme val="minor"/>
      </rPr>
      <t>(Edit was amended to allow alphanumeric characters -5/2019)</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</si>
  <si>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If Total Charges for Unknown Ethnicity records &gt; .5% of Total IP Hospital Charges</t>
    </r>
  </si>
  <si>
    <r>
      <t xml:space="preserve">Used by Level I, II and III MIEMSS-Designated Trauma Centers Only </t>
    </r>
    <r>
      <rPr>
        <b/>
        <i/>
        <sz val="12"/>
        <color rgb="FFFF0000"/>
        <rFont val="Calibri"/>
        <family val="2"/>
        <scheme val="minor"/>
      </rPr>
      <t>(UM Shock Trauma, Johns Hopkins, PG Hospital Center, Sinai, Suburban, Peninsula, Western MD, Meritus)</t>
    </r>
  </si>
  <si>
    <r>
      <rPr>
        <sz val="11"/>
        <color rgb="FFFF0000"/>
        <rFont val="Calibri"/>
        <family val="2"/>
        <scheme val="minor"/>
      </rPr>
      <t>Oak Manor Healthcare Center-</t>
    </r>
    <r>
      <rPr>
        <sz val="11"/>
        <rFont val="Calibri"/>
        <family val="2"/>
        <scheme val="minor"/>
      </rPr>
      <t xml:space="preserve"> Formely Sanctuary At Holy Cross - SNF/NF</t>
    </r>
  </si>
  <si>
    <r>
      <rPr>
        <b/>
        <sz val="12"/>
        <color rgb="FFFF0000"/>
        <rFont val="Calibri"/>
        <family val="2"/>
        <scheme val="minor"/>
      </rPr>
      <t xml:space="preserve">Fatal Error: </t>
    </r>
    <r>
      <rPr>
        <sz val="12"/>
        <color rgb="FFFF0000"/>
        <rFont val="Calibri"/>
        <family val="2"/>
        <scheme val="minor"/>
      </rPr>
      <t xml:space="preserve">If value is missing or invalid (alpha or special characters)
</t>
    </r>
    <r>
      <rPr>
        <b/>
        <sz val="12"/>
        <color rgb="FFFF0000"/>
        <rFont val="Calibri"/>
        <family val="2"/>
        <scheme val="minor"/>
      </rPr>
      <t>Fatal Error:</t>
    </r>
    <r>
      <rPr>
        <sz val="12"/>
        <color rgb="FFFF0000"/>
        <rFont val="Calibri"/>
        <family val="2"/>
        <scheme val="minor"/>
      </rPr>
      <t xml:space="preserve"> If value reported is outside of reporting quarter</t>
    </r>
  </si>
  <si>
    <r>
      <rPr>
        <b/>
        <sz val="12"/>
        <color theme="4" tint="-0.249977111117893"/>
        <rFont val="Calibri"/>
        <family val="2"/>
        <scheme val="minor"/>
      </rPr>
      <t>Fatal Error:</t>
    </r>
    <r>
      <rPr>
        <sz val="12"/>
        <color theme="4" tint="-0.249977111117893"/>
        <rFont val="Calibri"/>
        <family val="2"/>
        <scheme val="minor"/>
      </rPr>
      <t xml:space="preserve"> If value is missing </t>
    </r>
    <r>
      <rPr>
        <b/>
        <sz val="12"/>
        <color theme="4" tint="-0.249977111117893"/>
        <rFont val="Calibri"/>
        <family val="2"/>
        <scheme val="minor"/>
      </rPr>
      <t>(NEW EDIT - IN DEV)</t>
    </r>
    <r>
      <rPr>
        <b/>
        <sz val="12"/>
        <color rgb="FFFF0000"/>
        <rFont val="Calibri"/>
        <family val="2"/>
        <scheme val="minor"/>
      </rPr>
      <t xml:space="preserve">
Error: </t>
    </r>
    <r>
      <rPr>
        <sz val="12"/>
        <color rgb="FFFF0000"/>
        <rFont val="Calibri"/>
        <family val="2"/>
        <scheme val="minor"/>
      </rPr>
      <t xml:space="preserve">If value is invalid (alpha or special characters)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 xml:space="preserve">Cross Edit Error: </t>
    </r>
    <r>
      <rPr>
        <sz val="12"/>
        <color rgb="FFFF0000"/>
        <rFont val="Calibri"/>
        <family val="2"/>
        <scheme val="minor"/>
      </rPr>
      <t xml:space="preserve">If expected primary payer value = 02 or 14, then Medicaid ID must be reported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Cross Edit Error:</t>
    </r>
    <r>
      <rPr>
        <sz val="12"/>
        <color rgb="FFFF0000"/>
        <rFont val="Calibri"/>
        <family val="2"/>
        <scheme val="minor"/>
      </rPr>
      <t xml:space="preserve"> If Total Charges for Unknown Primary Expected Payer records &gt; .5% of Total IP Hospital Charge</t>
    </r>
  </si>
  <si>
    <r>
      <rPr>
        <b/>
        <sz val="12"/>
        <color theme="4" tint="-0.249977111117893"/>
        <rFont val="Calibri"/>
        <family val="2"/>
        <scheme val="minor"/>
      </rPr>
      <t xml:space="preserve">Fatal Error: </t>
    </r>
    <r>
      <rPr>
        <sz val="12"/>
        <color theme="4" tint="-0.249977111117893"/>
        <rFont val="Calibri"/>
        <family val="2"/>
        <scheme val="minor"/>
      </rPr>
      <t>If value is missing</t>
    </r>
    <r>
      <rPr>
        <b/>
        <sz val="12"/>
        <color theme="4" tint="-0.249977111117893"/>
        <rFont val="Calibri"/>
        <family val="2"/>
        <scheme val="minor"/>
      </rPr>
      <t xml:space="preserve"> (NEW EDIT ADDED 5/2019)</t>
    </r>
    <r>
      <rPr>
        <b/>
        <sz val="12"/>
        <color rgb="FFFF0000"/>
        <rFont val="Calibri"/>
        <family val="2"/>
        <scheme val="minor"/>
      </rPr>
      <t xml:space="preserve">
Error:</t>
    </r>
    <r>
      <rPr>
        <sz val="12"/>
        <color rgb="FFFF0000"/>
        <rFont val="Calibri"/>
        <family val="2"/>
        <scheme val="minor"/>
      </rPr>
      <t xml:space="preserve"> If value is missing or invalid (alpha, special characters or not in Zip Code List)
</t>
    </r>
    <r>
      <rPr>
        <b/>
        <sz val="12"/>
        <color rgb="FFFF0000"/>
        <rFont val="Calibri"/>
        <family val="2"/>
        <scheme val="minor"/>
      </rPr>
      <t>Cross Edit Error:</t>
    </r>
    <r>
      <rPr>
        <sz val="12"/>
        <color rgb="FFFF0000"/>
        <rFont val="Calibri"/>
        <family val="2"/>
        <scheme val="minor"/>
      </rPr>
      <t xml:space="preserve"> If Zip Code not in reported County
</t>
    </r>
    <r>
      <rPr>
        <b/>
        <sz val="12"/>
        <color rgb="FFFF0000"/>
        <rFont val="Calibri"/>
        <family val="2"/>
        <scheme val="minor"/>
      </rPr>
      <t>Cross Edit Error:</t>
    </r>
    <r>
      <rPr>
        <sz val="12"/>
        <color rgb="FFFF0000"/>
        <rFont val="Calibri"/>
        <family val="2"/>
        <scheme val="minor"/>
      </rPr>
      <t xml:space="preserve"> If Total Charges for Unknown Zip records &gt; .5% of Total IP Hospital Charge</t>
    </r>
  </si>
  <si>
    <r>
      <rPr>
        <b/>
        <sz val="12"/>
        <color theme="4" tint="-0.249977111117893"/>
        <rFont val="Calibri"/>
        <family val="2"/>
        <scheme val="minor"/>
      </rPr>
      <t xml:space="preserve">Fatal Error: </t>
    </r>
    <r>
      <rPr>
        <sz val="12"/>
        <color theme="4" tint="-0.249977111117893"/>
        <rFont val="Calibri"/>
        <family val="2"/>
        <scheme val="minor"/>
      </rPr>
      <t xml:space="preserve">If value is missing </t>
    </r>
    <r>
      <rPr>
        <b/>
        <sz val="12"/>
        <color theme="4" tint="-0.249977111117893"/>
        <rFont val="Calibri"/>
        <family val="2"/>
        <scheme val="minor"/>
      </rPr>
      <t>(NEW EDIT -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reported Source of Admission requires a valid Provider ID
</t>
    </r>
    <r>
      <rPr>
        <b/>
        <sz val="12"/>
        <color rgb="FFFF0000"/>
        <rFont val="Calibri"/>
        <family val="2"/>
        <scheme val="minor"/>
      </rPr>
      <t>Warning:</t>
    </r>
    <r>
      <rPr>
        <sz val="12"/>
        <color rgb="FFFF0000"/>
        <rFont val="Calibri"/>
        <family val="2"/>
        <scheme val="minor"/>
      </rPr>
      <t xml:space="preserve"> If value = 99
</t>
    </r>
  </si>
  <si>
    <r>
      <rPr>
        <b/>
        <sz val="12"/>
        <color rgb="FFFF0000"/>
        <rFont val="Calibri"/>
        <family val="2"/>
        <scheme val="minor"/>
      </rPr>
      <t>Warning:</t>
    </r>
    <r>
      <rPr>
        <sz val="12"/>
        <color rgb="FFFF0000"/>
        <rFont val="Calibri"/>
        <family val="2"/>
        <scheme val="minor"/>
      </rPr>
      <t xml:space="preserve"> If value is missing or invalid (alpha or special characters) </t>
    </r>
    <r>
      <rPr>
        <b/>
        <sz val="12"/>
        <color rgb="FFFF0000"/>
        <rFont val="Calibri"/>
        <family val="2"/>
        <scheme val="minor"/>
      </rPr>
      <t>(Edit changed from Error to Warning - 2/2019)</t>
    </r>
    <r>
      <rPr>
        <sz val="12"/>
        <color rgb="FFFF0000"/>
        <rFont val="Calibri"/>
        <family val="2"/>
        <scheme val="minor"/>
      </rPr>
      <t xml:space="preserve">
</t>
    </r>
  </si>
  <si>
    <r>
      <rPr>
        <b/>
        <sz val="12"/>
        <color theme="4" tint="-0.249977111117893"/>
        <rFont val="Calibri"/>
        <family val="2"/>
        <scheme val="minor"/>
      </rPr>
      <t xml:space="preserve">Fatal Error: </t>
    </r>
    <r>
      <rPr>
        <sz val="12"/>
        <color theme="4" tint="-0.249977111117893"/>
        <rFont val="Calibri"/>
        <family val="2"/>
        <scheme val="minor"/>
      </rPr>
      <t>If value is missing</t>
    </r>
    <r>
      <rPr>
        <b/>
        <sz val="12"/>
        <color theme="4" tint="-0.249977111117893"/>
        <rFont val="Calibri"/>
        <family val="2"/>
        <scheme val="minor"/>
      </rPr>
      <t xml:space="preserve"> (NEW EDIT - IN DEV)</t>
    </r>
    <r>
      <rPr>
        <b/>
        <sz val="12"/>
        <color rgb="FFFF0000"/>
        <rFont val="Calibri"/>
        <family val="2"/>
        <scheme val="minor"/>
      </rPr>
      <t xml:space="preserve">
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rgb="FFFF0000"/>
        <rFont val="Calibri"/>
        <family val="2"/>
        <scheme val="minor"/>
      </rPr>
      <t>Cross Edit Error:</t>
    </r>
    <r>
      <rPr>
        <sz val="12"/>
        <color rgb="FFFF0000"/>
        <rFont val="Calibri"/>
        <family val="2"/>
        <scheme val="minor"/>
      </rPr>
      <t xml:space="preserve"> If Primary Expected Payer value = 02, 08 or 14, then Expected Secondary Payer must = 77</t>
    </r>
  </si>
  <si>
    <r>
      <rPr>
        <b/>
        <sz val="12"/>
        <color rgb="FFFF0000"/>
        <rFont val="Calibri"/>
        <family val="2"/>
        <scheme val="minor"/>
      </rPr>
      <t xml:space="preserve">Warning: </t>
    </r>
    <r>
      <rPr>
        <sz val="12"/>
        <color rgb="FFFF0000"/>
        <rFont val="Calibri"/>
        <family val="2"/>
        <scheme val="minor"/>
      </rPr>
      <t xml:space="preserve">If value is missing or invalid (alpha or spcial characters) </t>
    </r>
    <r>
      <rPr>
        <b/>
        <sz val="12"/>
        <color rgb="FFFF0000"/>
        <rFont val="Calibri"/>
        <family val="2"/>
        <scheme val="minor"/>
      </rPr>
      <t>(Edit changed from Error to Warning (2/2019))</t>
    </r>
  </si>
  <si>
    <r>
      <rPr>
        <b/>
        <sz val="12"/>
        <color rgb="FFFF0000"/>
        <rFont val="Calibri"/>
        <family val="2"/>
        <scheme val="minor"/>
      </rPr>
      <t>Warning:</t>
    </r>
    <r>
      <rPr>
        <sz val="12"/>
        <color rgb="FFFF0000"/>
        <rFont val="Calibri"/>
        <family val="2"/>
        <scheme val="minor"/>
      </rPr>
      <t xml:space="preserve"> If value is missing or invalid (alpha or special characters) </t>
    </r>
    <r>
      <rPr>
        <b/>
        <sz val="12"/>
        <color rgb="FFFF0000"/>
        <rFont val="Calibri"/>
        <family val="2"/>
        <scheme val="minor"/>
      </rPr>
      <t>(Edit was changed from Error to Warning - 2/2019)</t>
    </r>
    <r>
      <rPr>
        <sz val="12"/>
        <color rgb="FFFF0000"/>
        <rFont val="Calibri"/>
        <family val="2"/>
        <scheme val="minor"/>
      </rPr>
      <t xml:space="preserve">
</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</si>
  <si>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(Edit was changed from Error to Warning - 2/2019)</t>
    </r>
  </si>
  <si>
    <r>
      <rPr>
        <b/>
        <sz val="12"/>
        <color rgb="FFFF0000"/>
        <rFont val="Calibri"/>
        <family val="2"/>
        <scheme val="minor"/>
      </rPr>
      <t xml:space="preserve">Warning: </t>
    </r>
    <r>
      <rPr>
        <sz val="12"/>
        <color rgb="FFFF0000"/>
        <rFont val="Calibri"/>
        <family val="2"/>
        <scheme val="minor"/>
      </rPr>
      <t xml:space="preserve">If value is invalid or missing </t>
    </r>
    <r>
      <rPr>
        <b/>
        <sz val="12"/>
        <color rgb="FFFF0000"/>
        <rFont val="Calibri"/>
        <family val="2"/>
        <scheme val="minor"/>
      </rPr>
      <t>(Edit changed from Error to Warning - 2/2019)</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total care days (Med/Surg, CCU, NICU, PICU, Burn, Shock Truama and Other)&gt; than calculated LOS</t>
    </r>
  </si>
  <si>
    <r>
      <rPr>
        <b/>
        <sz val="12"/>
        <color rgb="FFFF0000"/>
        <rFont val="Calibri"/>
        <family val="2"/>
        <scheme val="minor"/>
      </rPr>
      <t xml:space="preserve">Warning: </t>
    </r>
    <r>
      <rPr>
        <sz val="12"/>
        <color rgb="FFFF0000"/>
        <rFont val="Calibri"/>
        <family val="2"/>
        <scheme val="minor"/>
      </rPr>
      <t>If value is invalid or missing</t>
    </r>
    <r>
      <rPr>
        <b/>
        <sz val="12"/>
        <color rgb="FFFF0000"/>
        <rFont val="Calibri"/>
        <family val="2"/>
        <scheme val="minor"/>
      </rPr>
      <t xml:space="preserve"> (Edit changed from Error to Warning - 2/2019)</t>
    </r>
    <r>
      <rPr>
        <sz val="12"/>
        <color rgb="FFFF0000"/>
        <rFont val="Calibri"/>
        <family val="2"/>
        <scheme val="minor"/>
      </rPr>
      <t xml:space="preserve">
</t>
    </r>
    <r>
      <rPr>
        <b/>
        <sz val="12"/>
        <color rgb="FFFF0000"/>
        <rFont val="Calibri"/>
        <family val="2"/>
        <scheme val="minor"/>
      </rPr>
      <t xml:space="preserve">Error: </t>
    </r>
    <r>
      <rPr>
        <sz val="12"/>
        <color rgb="FFFF0000"/>
        <rFont val="Calibri"/>
        <family val="2"/>
        <scheme val="minor"/>
      </rPr>
      <t xml:space="preserve">If total care days (Med/Surg ICU, CCU, NICU, PICU, Burn, Shock Truama and Other)&gt; than calculated LOS
</t>
    </r>
    <r>
      <rPr>
        <b/>
        <sz val="12"/>
        <color rgb="FFFF0000"/>
        <rFont val="Calibri"/>
        <family val="2"/>
        <scheme val="minor"/>
      </rPr>
      <t/>
    </r>
  </si>
  <si>
    <r>
      <rPr>
        <b/>
        <sz val="12"/>
        <color rgb="FFFF0000"/>
        <rFont val="Calibri"/>
        <family val="2"/>
        <scheme val="minor"/>
      </rPr>
      <t xml:space="preserve">Warning: </t>
    </r>
    <r>
      <rPr>
        <sz val="12"/>
        <color rgb="FFFF0000"/>
        <rFont val="Calibri"/>
        <family val="2"/>
        <scheme val="minor"/>
      </rPr>
      <t xml:space="preserve">If value is invalid or missing </t>
    </r>
    <r>
      <rPr>
        <b/>
        <sz val="12"/>
        <color rgb="FFFF0000"/>
        <rFont val="Calibri"/>
        <family val="2"/>
        <scheme val="minor"/>
      </rPr>
      <t>(Edit changed from Error to Warning - 2/2019)</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total care days (Med/Surg ICU, CCU, NICU, PICU, Burn, Shock Truama and Other)&gt; than calculated LOS</t>
    </r>
  </si>
  <si>
    <t>Admission and Discharge Dates, Med/Surg ICU, CCU, NICU, PICU, Burn, Shock Trauma and Other Special Care Days</t>
  </si>
  <si>
    <r>
      <rPr>
        <b/>
        <sz val="12"/>
        <color rgb="FFFF0000"/>
        <rFont val="Calibri"/>
        <family val="2"/>
        <scheme val="minor"/>
      </rPr>
      <t xml:space="preserve">Warning: </t>
    </r>
    <r>
      <rPr>
        <sz val="12"/>
        <color rgb="FFFF0000"/>
        <rFont val="Calibri"/>
        <family val="2"/>
        <scheme val="minor"/>
      </rPr>
      <t xml:space="preserve">If value is invalid or missing </t>
    </r>
    <r>
      <rPr>
        <b/>
        <sz val="12"/>
        <color rgb="FFFF0000"/>
        <rFont val="Calibri"/>
        <family val="2"/>
        <scheme val="minor"/>
      </rPr>
      <t>(Edit changed from Error to Warning - 2/2019)</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total care days (Med/Surg ICU, CCU, NICU, PICU, Burn, Shock Truama and Other)&gt; than calculated LOS
</t>
    </r>
    <r>
      <rPr>
        <b/>
        <sz val="12"/>
        <color rgb="FFFF0000"/>
        <rFont val="Calibri"/>
        <family val="2"/>
        <scheme val="minor"/>
      </rPr>
      <t xml:space="preserve">Cross Edit Error: </t>
    </r>
    <r>
      <rPr>
        <sz val="12"/>
        <color rgb="FFFF0000"/>
        <rFont val="Calibri"/>
        <family val="2"/>
        <scheme val="minor"/>
      </rPr>
      <t>If value is missing or = 7777 and Type of Daily Service = 06 (NICU)</t>
    </r>
  </si>
  <si>
    <t>Included in 10% error threshold
(Error and Cross Edit Error Only)</t>
  </si>
  <si>
    <t>Nature of Admission, Admission Date</t>
  </si>
  <si>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Error:</t>
    </r>
    <r>
      <rPr>
        <sz val="12"/>
        <color rgb="FFFF0000"/>
        <rFont val="Calibri"/>
        <family val="2"/>
        <scheme val="minor"/>
      </rPr>
      <t xml:space="preserve"> if value = 10 and Hospital does not have a HSCRC-approved Hospice contract for care </t>
    </r>
    <r>
      <rPr>
        <b/>
        <sz val="12"/>
        <color rgb="FFFF0000"/>
        <rFont val="Calibri"/>
        <family val="2"/>
        <scheme val="minor"/>
      </rPr>
      <t xml:space="preserve">(Edit changed from Cross Edit Error to Error - 5/2019)
</t>
    </r>
    <r>
      <rPr>
        <sz val="12"/>
        <color rgb="FFFF0000"/>
        <rFont val="Calibri"/>
        <family val="2"/>
        <scheme val="minor"/>
      </rPr>
      <t xml:space="preserve">
</t>
    </r>
    <r>
      <rPr>
        <b/>
        <sz val="12"/>
        <color rgb="FFFF0000"/>
        <rFont val="Calibri"/>
        <family val="2"/>
        <scheme val="minor"/>
      </rPr>
      <t/>
    </r>
  </si>
  <si>
    <r>
      <rPr>
        <b/>
        <sz val="12"/>
        <color rgb="FFFF0000"/>
        <rFont val="Calibri"/>
        <family val="2"/>
        <scheme val="minor"/>
      </rPr>
      <t xml:space="preserve">Error: </t>
    </r>
    <r>
      <rPr>
        <sz val="12"/>
        <color rgb="FFFF0000"/>
        <rFont val="Calibri"/>
        <family val="2"/>
        <scheme val="minor"/>
      </rPr>
      <t xml:space="preserve">if value is invalid (alpha or special characters) or invalid format
</t>
    </r>
    <r>
      <rPr>
        <b/>
        <sz val="12"/>
        <color theme="4" tint="-0.249977111117893"/>
        <rFont val="Calibri"/>
        <family val="2"/>
        <scheme val="minor"/>
      </rPr>
      <t>Error:</t>
    </r>
    <r>
      <rPr>
        <sz val="12"/>
        <color theme="4" tint="-0.249977111117893"/>
        <rFont val="Calibri"/>
        <family val="2"/>
        <scheme val="minor"/>
      </rPr>
      <t xml:space="preserve"> If calculated age =&gt; 125 years</t>
    </r>
    <r>
      <rPr>
        <b/>
        <sz val="12"/>
        <color theme="4" tint="-0.249977111117893"/>
        <rFont val="Calibri"/>
        <family val="2"/>
        <scheme val="minor"/>
      </rPr>
      <t xml:space="preserve"> (NEW EDIT - IN DEV)</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calculated age &gt; 100 years
</t>
    </r>
    <r>
      <rPr>
        <b/>
        <sz val="12"/>
        <color rgb="FFFF0000"/>
        <rFont val="Calibri"/>
        <family val="2"/>
        <scheme val="minor"/>
      </rPr>
      <t xml:space="preserve">Cross Edit Error: </t>
    </r>
    <r>
      <rPr>
        <sz val="12"/>
        <color rgb="FFFF0000"/>
        <rFont val="Calibri"/>
        <family val="2"/>
        <scheme val="minor"/>
      </rPr>
      <t xml:space="preserve">If calculated age based on DOB is &lt; 0 and Nature of Admission = 2
</t>
    </r>
    <r>
      <rPr>
        <b/>
        <sz val="12"/>
        <color rgb="FFFF0000"/>
        <rFont val="Calibri"/>
        <family val="2"/>
        <scheme val="minor"/>
      </rPr>
      <t xml:space="preserve">Cross Edit Error: </t>
    </r>
    <r>
      <rPr>
        <sz val="12"/>
        <color rgb="FFFF0000"/>
        <rFont val="Calibri"/>
        <family val="2"/>
        <scheme val="minor"/>
      </rPr>
      <t xml:space="preserve">If value &gt; Admission Date
</t>
    </r>
    <r>
      <rPr>
        <b/>
        <i/>
        <sz val="12"/>
        <color rgb="FFFF0000"/>
        <rFont val="Calibri"/>
        <family val="2"/>
        <scheme val="minor"/>
      </rPr>
      <t>Note: Records with Invalid dates will not be grouped</t>
    </r>
  </si>
  <si>
    <r>
      <rPr>
        <b/>
        <sz val="12"/>
        <color rgb="FFFF0000"/>
        <rFont val="Calibri"/>
        <family val="2"/>
        <scheme val="minor"/>
      </rPr>
      <t>Fatal Error:</t>
    </r>
    <r>
      <rPr>
        <sz val="12"/>
        <color rgb="FFFF0000"/>
        <rFont val="Calibri"/>
        <family val="2"/>
        <scheme val="minor"/>
      </rPr>
      <t xml:space="preserve"> If value is missing or invalid (alpha or special characters)
</t>
    </r>
    <r>
      <rPr>
        <b/>
        <sz val="12"/>
        <color rgb="FFFF0000"/>
        <rFont val="Calibri"/>
        <family val="2"/>
        <scheme val="minor"/>
      </rPr>
      <t>Fatal Cross Edit Error</t>
    </r>
    <r>
      <rPr>
        <sz val="12"/>
        <color rgb="FFFF0000"/>
        <rFont val="Calibri"/>
        <family val="2"/>
        <scheme val="minor"/>
      </rPr>
      <t xml:space="preserve">: If value &gt; Discharge Date
</t>
    </r>
    <r>
      <rPr>
        <b/>
        <sz val="12"/>
        <color rgb="FFFF0000"/>
        <rFont val="Calibri"/>
        <family val="2"/>
        <scheme val="minor"/>
      </rPr>
      <t xml:space="preserve">Warning: </t>
    </r>
    <r>
      <rPr>
        <sz val="12"/>
        <color rgb="FFFF0000"/>
        <rFont val="Calibri"/>
        <family val="2"/>
        <scheme val="minor"/>
      </rPr>
      <t>If calculated LOS &gt; 365 days</t>
    </r>
  </si>
  <si>
    <t>100% Complete (Excluding Warnings)</t>
  </si>
  <si>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theme="4" tint="-0.249977111117893"/>
        <rFont val="Calibri"/>
        <family val="2"/>
        <scheme val="minor"/>
      </rPr>
      <t>Cross Edit Error:</t>
    </r>
    <r>
      <rPr>
        <sz val="12"/>
        <color theme="4" tint="-0.249977111117893"/>
        <rFont val="Calibri"/>
        <family val="2"/>
        <scheme val="minor"/>
      </rPr>
      <t xml:space="preserve"> If value </t>
    </r>
    <r>
      <rPr>
        <u/>
        <sz val="12"/>
        <color theme="4" tint="-0.249977111117893"/>
        <rFont val="Calibri"/>
        <family val="2"/>
        <scheme val="minor"/>
      </rPr>
      <t>not</t>
    </r>
    <r>
      <rPr>
        <sz val="12"/>
        <color theme="4" tint="-0.249977111117893"/>
        <rFont val="Calibri"/>
        <family val="2"/>
        <scheme val="minor"/>
      </rPr>
      <t xml:space="preserve"> between 0002 and 7776 and Nature of Admission = 2 </t>
    </r>
    <r>
      <rPr>
        <b/>
        <sz val="12"/>
        <color theme="4" tint="-0.249977111117893"/>
        <rFont val="Calibri"/>
        <family val="2"/>
        <scheme val="minor"/>
      </rPr>
      <t xml:space="preserve">(Edit logic to be reviewed)
</t>
    </r>
    <r>
      <rPr>
        <b/>
        <sz val="12"/>
        <color rgb="FFFF0000"/>
        <rFont val="Calibri"/>
        <family val="2"/>
        <scheme val="minor"/>
      </rPr>
      <t xml:space="preserve">Warning: </t>
    </r>
    <r>
      <rPr>
        <sz val="12"/>
        <color rgb="FFFF0000"/>
        <rFont val="Calibri"/>
        <family val="2"/>
        <scheme val="minor"/>
      </rPr>
      <t>If value &lt; 750 grams</t>
    </r>
  </si>
  <si>
    <t>Included in 10% error threshold (Errors and Cross Edit Errors Only)</t>
  </si>
  <si>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Cross Edit Error:</t>
    </r>
    <r>
      <rPr>
        <sz val="12"/>
        <color rgb="FFFF0000"/>
        <rFont val="Calibri"/>
        <family val="2"/>
        <scheme val="minor"/>
      </rPr>
      <t xml:space="preserve"> If value = 1 and Rate Center for Emergency Room charges = 0
</t>
    </r>
    <r>
      <rPr>
        <b/>
        <sz val="12"/>
        <color rgb="FFFF0000"/>
        <rFont val="Calibri"/>
        <family val="2"/>
        <scheme val="minor"/>
      </rPr>
      <t>Warning:</t>
    </r>
    <r>
      <rPr>
        <sz val="12"/>
        <color rgb="FFFF0000"/>
        <rFont val="Calibri"/>
        <family val="2"/>
        <scheme val="minor"/>
      </rPr>
      <t xml:space="preserve"> If value = 9</t>
    </r>
  </si>
  <si>
    <r>
      <rPr>
        <b/>
        <sz val="12"/>
        <color rgb="FFFF0000"/>
        <rFont val="Calibri"/>
        <family val="2"/>
        <scheme val="minor"/>
      </rPr>
      <t>Fatal Error:</t>
    </r>
    <r>
      <rPr>
        <sz val="12"/>
        <color rgb="FFFF0000"/>
        <rFont val="Calibri"/>
        <family val="2"/>
        <scheme val="minor"/>
      </rPr>
      <t xml:space="preserve"> If value is missing</t>
    </r>
    <r>
      <rPr>
        <b/>
        <sz val="12"/>
        <color rgb="FFFF0000"/>
        <rFont val="Calibri"/>
        <family val="2"/>
        <scheme val="minor"/>
      </rPr>
      <t xml:space="preserve">
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Zip Code not in reported County
</t>
    </r>
    <r>
      <rPr>
        <b/>
        <sz val="12"/>
        <color rgb="FFFF0000"/>
        <rFont val="Calibri"/>
        <family val="2"/>
        <scheme val="minor"/>
      </rPr>
      <t>Warning:</t>
    </r>
    <r>
      <rPr>
        <sz val="12"/>
        <color rgb="FFFF0000"/>
        <rFont val="Calibri"/>
        <family val="2"/>
        <scheme val="minor"/>
      </rPr>
      <t xml:space="preserve"> If value = 99</t>
    </r>
  </si>
  <si>
    <r>
      <rPr>
        <b/>
        <sz val="12"/>
        <color rgb="FFFF0000"/>
        <rFont val="Calibri"/>
        <family val="2"/>
        <scheme val="minor"/>
      </rPr>
      <t xml:space="preserve">Error: </t>
    </r>
    <r>
      <rPr>
        <sz val="12"/>
        <color rgb="FFFF0000"/>
        <rFont val="Calibri"/>
        <family val="2"/>
        <scheme val="minor"/>
      </rPr>
      <t xml:space="preserve">If value is invalid (alpha or special characters) or not listed in the NPPES NPI Registry 
</t>
    </r>
    <r>
      <rPr>
        <b/>
        <sz val="12"/>
        <color theme="4" tint="-0.249977111117893"/>
        <rFont val="Calibri"/>
        <family val="2"/>
        <scheme val="minor"/>
      </rPr>
      <t>Warning:</t>
    </r>
    <r>
      <rPr>
        <sz val="12"/>
        <color theme="4" tint="-0.249977111117893"/>
        <rFont val="Calibri"/>
        <family val="2"/>
        <scheme val="minor"/>
      </rPr>
      <t xml:space="preserve"> If value is invalid (alpha or special characters) or not listed in the NPPES NPI Registry </t>
    </r>
    <r>
      <rPr>
        <b/>
        <sz val="12"/>
        <color theme="4" tint="-0.249977111117893"/>
        <rFont val="Calibri"/>
        <family val="2"/>
        <scheme val="minor"/>
      </rPr>
      <t xml:space="preserve">(NEW EDIT - IN DEV) </t>
    </r>
  </si>
  <si>
    <r>
      <t>Error:</t>
    </r>
    <r>
      <rPr>
        <sz val="12"/>
        <color rgb="FFFF0000"/>
        <rFont val="Calibri"/>
        <family val="2"/>
        <scheme val="minor"/>
      </rPr>
      <t xml:space="preserve"> If value is invalid (alpha or special characters) or not listed in the NPPES NPI Registry</t>
    </r>
    <r>
      <rPr>
        <b/>
        <sz val="12"/>
        <color rgb="FFFF0000"/>
        <rFont val="Calibri"/>
        <family val="2"/>
        <scheme val="minor"/>
      </rPr>
      <t xml:space="preserve"> 
</t>
    </r>
    <r>
      <rPr>
        <b/>
        <sz val="12"/>
        <color theme="4" tint="-0.249977111117893"/>
        <rFont val="Calibri"/>
        <family val="2"/>
        <scheme val="minor"/>
      </rPr>
      <t xml:space="preserve">Warning: </t>
    </r>
    <r>
      <rPr>
        <sz val="12"/>
        <color theme="4" tint="-0.249977111117893"/>
        <rFont val="Calibri"/>
        <family val="2"/>
        <scheme val="minor"/>
      </rPr>
      <t>If value is invalid (alpha or special characters) or not listed in the NPPES NPI Registry</t>
    </r>
    <r>
      <rPr>
        <b/>
        <sz val="12"/>
        <color theme="4" tint="-0.249977111117893"/>
        <rFont val="Calibri"/>
        <family val="2"/>
        <scheme val="minor"/>
      </rPr>
      <t xml:space="preserve"> (NEW EDIT - IN DEV) </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</si>
  <si>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theme="4" tint="-0.249977111117893"/>
        <rFont val="Calibri"/>
        <family val="2"/>
        <scheme val="minor"/>
      </rPr>
      <t xml:space="preserve">Fatal Error: </t>
    </r>
    <r>
      <rPr>
        <sz val="12"/>
        <color theme="4" tint="-0.249977111117893"/>
        <rFont val="Calibri"/>
        <family val="2"/>
        <scheme val="minor"/>
      </rPr>
      <t xml:space="preserve">If value is missing, invalid (alpha or special characters), all 9's or all 0's </t>
    </r>
    <r>
      <rPr>
        <b/>
        <sz val="12"/>
        <color theme="4" tint="-0.249977111117893"/>
        <rFont val="Calibri"/>
        <family val="2"/>
        <scheme val="minor"/>
      </rPr>
      <t>(NEW EDIT - IN DEV)</t>
    </r>
  </si>
  <si>
    <r>
      <rPr>
        <b/>
        <sz val="12"/>
        <color rgb="FFFF0000"/>
        <rFont val="Calibri"/>
        <family val="2"/>
        <scheme val="minor"/>
      </rPr>
      <t xml:space="preserve">Error: </t>
    </r>
    <r>
      <rPr>
        <sz val="12"/>
        <color rgb="FFFF0000"/>
        <rFont val="Calibri"/>
        <family val="2"/>
        <scheme val="minor"/>
      </rPr>
      <t xml:space="preserve">If value is missing or invalid (alpha or special characters)
</t>
    </r>
    <r>
      <rPr>
        <b/>
        <sz val="12"/>
        <color rgb="FFFF0000"/>
        <rFont val="Calibri"/>
        <family val="2"/>
        <scheme val="minor"/>
      </rPr>
      <t xml:space="preserve">Cross Edit Error: </t>
    </r>
    <r>
      <rPr>
        <sz val="12"/>
        <color rgb="FFFF0000"/>
        <rFont val="Calibri"/>
        <family val="2"/>
        <scheme val="minor"/>
      </rPr>
      <t xml:space="preserve">Mismatch between Expected Payer and Health Plan Payer
</t>
    </r>
    <r>
      <rPr>
        <b/>
        <sz val="12"/>
        <color theme="4" tint="-0.249977111117893"/>
        <rFont val="Calibri"/>
        <family val="2"/>
        <scheme val="minor"/>
      </rPr>
      <t>Fatal Error:</t>
    </r>
    <r>
      <rPr>
        <sz val="12"/>
        <color theme="4" tint="-0.249977111117893"/>
        <rFont val="Calibri"/>
        <family val="2"/>
        <scheme val="minor"/>
      </rPr>
      <t xml:space="preserve"> If value is missing </t>
    </r>
    <r>
      <rPr>
        <b/>
        <sz val="12"/>
        <color theme="4" tint="-0.249977111117893"/>
        <rFont val="Calibri"/>
        <family val="2"/>
        <scheme val="minor"/>
      </rPr>
      <t>(NEW EDIT - IN DEV)</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</si>
  <si>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(Edit changed from Error to Warning - 2/2019)</t>
    </r>
  </si>
  <si>
    <r>
      <rPr>
        <b/>
        <sz val="12"/>
        <color rgb="FFFF0000"/>
        <rFont val="Calibri"/>
        <family val="2"/>
        <scheme val="minor"/>
      </rPr>
      <t xml:space="preserve">Warning: </t>
    </r>
    <r>
      <rPr>
        <sz val="12"/>
        <color rgb="FFFF0000"/>
        <rFont val="Calibri"/>
        <family val="2"/>
        <scheme val="minor"/>
      </rPr>
      <t xml:space="preserve">If value contains special characters
</t>
    </r>
    <r>
      <rPr>
        <b/>
        <sz val="12"/>
        <color rgb="FFFF0000"/>
        <rFont val="Calibri"/>
        <family val="2"/>
        <scheme val="minor"/>
      </rPr>
      <t>(Edit changed from Error to Warning - 2/2019)</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</si>
  <si>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 xml:space="preserve">Cross Edit Error: </t>
    </r>
    <r>
      <rPr>
        <sz val="12"/>
        <color rgb="FFFF0000"/>
        <rFont val="Calibri"/>
        <family val="2"/>
        <scheme val="minor"/>
      </rPr>
      <t xml:space="preserve">If value =1 and another race category is =1
</t>
    </r>
    <r>
      <rPr>
        <b/>
        <sz val="12"/>
        <color rgb="FFFF0000"/>
        <rFont val="Calibri"/>
        <family val="2"/>
        <scheme val="minor"/>
      </rPr>
      <t>Cross Edit Error:</t>
    </r>
    <r>
      <rPr>
        <sz val="12"/>
        <color rgb="FFFF0000"/>
        <rFont val="Calibri"/>
        <family val="2"/>
        <scheme val="minor"/>
      </rPr>
      <t xml:space="preserve"> No race category values = 1</t>
    </r>
  </si>
  <si>
    <r>
      <rPr>
        <b/>
        <sz val="12"/>
        <color rgb="FFFF0000"/>
        <rFont val="Calibri"/>
        <family val="2"/>
        <scheme val="minor"/>
      </rPr>
      <t>Error:</t>
    </r>
    <r>
      <rPr>
        <sz val="12"/>
        <color rgb="FFFF0000"/>
        <rFont val="Calibri"/>
        <family val="2"/>
        <scheme val="minor"/>
      </rPr>
      <t xml:space="preserve"> If value is missing or invalid (alpha or special characters)
</t>
    </r>
    <r>
      <rPr>
        <b/>
        <sz val="12"/>
        <color rgb="FFFF0000"/>
        <rFont val="Calibri"/>
        <family val="2"/>
        <scheme val="minor"/>
      </rPr>
      <t>Cross Edit Error:</t>
    </r>
    <r>
      <rPr>
        <sz val="12"/>
        <color rgb="FFFF0000"/>
        <rFont val="Calibri"/>
        <family val="2"/>
        <scheme val="minor"/>
      </rPr>
      <t xml:space="preserve"> If value =1 and another race category is =1
</t>
    </r>
    <r>
      <rPr>
        <b/>
        <sz val="12"/>
        <color rgb="FFFF0000"/>
        <rFont val="Calibri"/>
        <family val="2"/>
        <scheme val="minor"/>
      </rPr>
      <t>Cross Edit Error:</t>
    </r>
    <r>
      <rPr>
        <sz val="12"/>
        <color rgb="FFFF0000"/>
        <rFont val="Calibri"/>
        <family val="2"/>
        <scheme val="minor"/>
      </rPr>
      <t xml:space="preserve"> If Total Charges for Unknown Race records &gt; .5% of Total IP Hospital Charge
</t>
    </r>
    <r>
      <rPr>
        <b/>
        <sz val="12"/>
        <color rgb="FFFF0000"/>
        <rFont val="Calibri"/>
        <family val="2"/>
        <scheme val="minor"/>
      </rPr>
      <t xml:space="preserve">Cross Edit Error: </t>
    </r>
    <r>
      <rPr>
        <sz val="12"/>
        <color rgb="FFFF0000"/>
        <rFont val="Calibri"/>
        <family val="2"/>
        <scheme val="minor"/>
      </rPr>
      <t>No race category values = 1</t>
    </r>
  </si>
  <si>
    <r>
      <rPr>
        <b/>
        <sz val="12"/>
        <color rgb="FFFF0000"/>
        <rFont val="Calibri"/>
        <family val="2"/>
        <scheme val="minor"/>
      </rPr>
      <t xml:space="preserve">Error: </t>
    </r>
    <r>
      <rPr>
        <sz val="12"/>
        <color rgb="FFFF0000"/>
        <rFont val="Calibri"/>
        <family val="2"/>
        <scheme val="minor"/>
      </rPr>
      <t xml:space="preserve">If value is invalid (special characters)
</t>
    </r>
    <r>
      <rPr>
        <b/>
        <sz val="12"/>
        <color rgb="FFFF0000"/>
        <rFont val="Calibri"/>
        <family val="2"/>
        <scheme val="minor"/>
      </rPr>
      <t xml:space="preserve">Cross Edit Error: </t>
    </r>
    <r>
      <rPr>
        <sz val="12"/>
        <color rgb="FFFF0000"/>
        <rFont val="Calibri"/>
        <family val="2"/>
        <scheme val="minor"/>
      </rPr>
      <t>If value is reported and Principal Diagnosis is missing</t>
    </r>
  </si>
  <si>
    <r>
      <t xml:space="preserve">Error: If value is invalid (special characters)
Cross Edit Error: </t>
    </r>
    <r>
      <rPr>
        <sz val="12"/>
        <color rgb="FFFF0000"/>
        <rFont val="Calibri"/>
        <family val="2"/>
        <scheme val="minor"/>
      </rPr>
      <t>If value is reported and Principal Procedure is missing</t>
    </r>
  </si>
  <si>
    <r>
      <rPr>
        <b/>
        <sz val="12"/>
        <color rgb="FFFF0000"/>
        <rFont val="Calibri"/>
        <family val="2"/>
        <scheme val="minor"/>
      </rPr>
      <t>Error:</t>
    </r>
    <r>
      <rPr>
        <sz val="12"/>
        <color rgb="FFFF0000"/>
        <rFont val="Calibri"/>
        <family val="2"/>
        <scheme val="minor"/>
      </rPr>
      <t xml:space="preserve"> If value is invalid (special characters)
</t>
    </r>
  </si>
  <si>
    <r>
      <rPr>
        <b/>
        <sz val="12"/>
        <color rgb="FFFF0000"/>
        <rFont val="Calibri"/>
        <family val="2"/>
        <scheme val="minor"/>
      </rPr>
      <t xml:space="preserve">Error: </t>
    </r>
    <r>
      <rPr>
        <sz val="12"/>
        <color rgb="FFFF0000"/>
        <rFont val="Calibri"/>
        <family val="2"/>
        <scheme val="minor"/>
      </rPr>
      <t xml:space="preserve">If value is invalid (special characters)
</t>
    </r>
    <r>
      <rPr>
        <b/>
        <sz val="12"/>
        <color rgb="FFFF0000"/>
        <rFont val="Calibri"/>
        <family val="2"/>
        <scheme val="minor"/>
      </rPr>
      <t>Error:</t>
    </r>
    <r>
      <rPr>
        <sz val="12"/>
        <color rgb="FFFF0000"/>
        <rFont val="Calibri"/>
        <family val="2"/>
        <scheme val="minor"/>
      </rPr>
      <t xml:space="preserve"> If value is an E-code that cannot be reported as a Principle Diagnosis
</t>
    </r>
    <r>
      <rPr>
        <b/>
        <sz val="12"/>
        <color theme="4" tint="-0.249977111117893"/>
        <rFont val="Calibri"/>
        <family val="2"/>
        <scheme val="minor"/>
      </rPr>
      <t>Error:</t>
    </r>
    <r>
      <rPr>
        <sz val="12"/>
        <color theme="4" tint="-0.249977111117893"/>
        <rFont val="Calibri"/>
        <family val="2"/>
        <scheme val="minor"/>
      </rPr>
      <t xml:space="preserve"> If value is missing and Principle Procedure is also missing (</t>
    </r>
    <r>
      <rPr>
        <b/>
        <sz val="12"/>
        <color theme="4" tint="-0.249977111117893"/>
        <rFont val="Calibri"/>
        <family val="2"/>
        <scheme val="minor"/>
      </rPr>
      <t>NEW EDIT IN DEV)</t>
    </r>
  </si>
  <si>
    <r>
      <rPr>
        <b/>
        <sz val="12"/>
        <color rgb="FFFF0000"/>
        <rFont val="Calibri"/>
        <family val="2"/>
        <scheme val="minor"/>
      </rPr>
      <t>Error:</t>
    </r>
    <r>
      <rPr>
        <sz val="12"/>
        <color rgb="FFFF0000"/>
        <rFont val="Calibri"/>
        <family val="2"/>
        <scheme val="minor"/>
      </rPr>
      <t xml:space="preserve"> If value is invalid (special characters)
</t>
    </r>
    <r>
      <rPr>
        <b/>
        <sz val="12"/>
        <color rgb="FFFF0000"/>
        <rFont val="Calibri"/>
        <family val="2"/>
        <scheme val="minor"/>
      </rPr>
      <t>Error:</t>
    </r>
    <r>
      <rPr>
        <sz val="12"/>
        <color rgb="FFFF0000"/>
        <rFont val="Calibri"/>
        <family val="2"/>
        <scheme val="minor"/>
      </rPr>
      <t xml:space="preserve"> If value is missing and Principle Diagnosis is also missing
</t>
    </r>
    <r>
      <rPr>
        <b/>
        <sz val="12"/>
        <color theme="4" tint="-0.249977111117893"/>
        <rFont val="Calibri"/>
        <family val="2"/>
        <scheme val="minor"/>
      </rPr>
      <t xml:space="preserve">Error: </t>
    </r>
    <r>
      <rPr>
        <sz val="12"/>
        <color theme="4" tint="-0.249977111117893"/>
        <rFont val="Calibri"/>
        <family val="2"/>
        <scheme val="minor"/>
      </rPr>
      <t>If value is missing and Principle Procedure is also missing</t>
    </r>
    <r>
      <rPr>
        <b/>
        <sz val="12"/>
        <color theme="4" tint="-0.249977111117893"/>
        <rFont val="Calibri"/>
        <family val="2"/>
        <scheme val="minor"/>
      </rPr>
      <t xml:space="preserve"> (NEW EDIT IN DEV)</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</si>
  <si>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rgb="FFFF0000"/>
        <rFont val="Calibri"/>
        <family val="2"/>
        <scheme val="minor"/>
      </rPr>
      <t xml:space="preserve">Cross Edit Error: </t>
    </r>
    <r>
      <rPr>
        <sz val="12"/>
        <color rgb="FFFF0000"/>
        <rFont val="Calibri"/>
        <family val="2"/>
        <scheme val="minor"/>
      </rPr>
      <t xml:space="preserve">If value is missing and associated Revenue Code is reported
</t>
    </r>
    <r>
      <rPr>
        <b/>
        <sz val="12"/>
        <color rgb="FFFF0000"/>
        <rFont val="Calibri"/>
        <family val="2"/>
        <scheme val="minor"/>
      </rPr>
      <t xml:space="preserve">Cross Edit Error: </t>
    </r>
    <r>
      <rPr>
        <sz val="12"/>
        <color rgb="FFFF0000"/>
        <rFont val="Calibri"/>
        <family val="2"/>
        <scheme val="minor"/>
      </rPr>
      <t>If value is not "00000" when associated Rate Center reported is = 55 (Organ Acquisition)</t>
    </r>
    <r>
      <rPr>
        <sz val="12"/>
        <color theme="8"/>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value is not "00000" when associated Rate Center reported is = 65 (Medical Surgical Supplies)
</t>
    </r>
    <r>
      <rPr>
        <b/>
        <sz val="12"/>
        <color theme="4" tint="-0.249977111117893"/>
        <rFont val="Calibri"/>
        <family val="2"/>
        <scheme val="minor"/>
      </rPr>
      <t xml:space="preserve">Cross Edit Error: </t>
    </r>
    <r>
      <rPr>
        <sz val="12"/>
        <color theme="4" tint="-0.249977111117893"/>
        <rFont val="Calibri"/>
        <family val="2"/>
        <scheme val="minor"/>
      </rPr>
      <t xml:space="preserve">If value is not "00000" when associated Rate Center reported is = 67 (Drugs) </t>
    </r>
    <r>
      <rPr>
        <b/>
        <sz val="12"/>
        <color theme="4" tint="-0.249977111117893"/>
        <rFont val="Calibri"/>
        <family val="2"/>
        <scheme val="minor"/>
      </rPr>
      <t>(PROPOSED - EDIT TO BE REMOVED)</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If value is not "00000" when associated Revenue Code is reported as "0001" (Total Charge)</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</si>
  <si>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 xml:space="preserve">(Edit changed from Error to Warning - 2/2019)
</t>
    </r>
    <r>
      <rPr>
        <b/>
        <sz val="12"/>
        <color theme="4" tint="-0.249977111117893"/>
        <rFont val="Calibri"/>
        <family val="2"/>
        <scheme val="minor"/>
      </rPr>
      <t xml:space="preserve">Error: </t>
    </r>
    <r>
      <rPr>
        <sz val="12"/>
        <color theme="4" tint="-0.249977111117893"/>
        <rFont val="Calibri"/>
        <family val="2"/>
        <scheme val="minor"/>
      </rPr>
      <t>If value is not 1 or 9 and age based on DOB &lt; 14</t>
    </r>
    <r>
      <rPr>
        <b/>
        <sz val="12"/>
        <color theme="4" tint="-0.249977111117893"/>
        <rFont val="Calibri"/>
        <family val="2"/>
        <scheme val="minor"/>
      </rPr>
      <t xml:space="preserve"> (PROPOSED - EDIT TO BE REMOVED)</t>
    </r>
    <r>
      <rPr>
        <sz val="12"/>
        <color rgb="FFFF0000"/>
        <rFont val="Calibri"/>
        <family val="2"/>
        <scheme val="minor"/>
      </rPr>
      <t xml:space="preserve">
</t>
    </r>
  </si>
  <si>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 xml:space="preserve">Cross Edit Error: </t>
    </r>
    <r>
      <rPr>
        <sz val="12"/>
        <color rgb="FFFF0000"/>
        <rFont val="Calibri"/>
        <family val="2"/>
        <scheme val="minor"/>
      </rPr>
      <t xml:space="preserve">If value is missing and associated Revenue Code is reported
</t>
    </r>
    <r>
      <rPr>
        <b/>
        <sz val="12"/>
        <color rgb="FFFF0000"/>
        <rFont val="Calibri"/>
        <family val="2"/>
        <scheme val="minor"/>
      </rPr>
      <t>Cross Edit Error:</t>
    </r>
    <r>
      <rPr>
        <sz val="12"/>
        <color rgb="FFFF0000"/>
        <rFont val="Calibri"/>
        <family val="2"/>
        <scheme val="minor"/>
      </rPr>
      <t xml:space="preserve"> If value is not "00000" when associated Rate Center reported is = 55 (Organ Acquisition)
</t>
    </r>
    <r>
      <rPr>
        <b/>
        <sz val="12"/>
        <color rgb="FFFF0000"/>
        <rFont val="Calibri"/>
        <family val="2"/>
        <scheme val="minor"/>
      </rPr>
      <t>Cross Edit Error:</t>
    </r>
    <r>
      <rPr>
        <sz val="12"/>
        <color rgb="FFFF0000"/>
        <rFont val="Calibri"/>
        <family val="2"/>
        <scheme val="minor"/>
      </rPr>
      <t xml:space="preserve"> If value is not "00000" when associated Rate Center reported is = 65 (Medical Surgical Supplies)
</t>
    </r>
    <r>
      <rPr>
        <b/>
        <sz val="12"/>
        <color theme="4" tint="-0.249977111117893"/>
        <rFont val="Calibri"/>
        <family val="2"/>
        <scheme val="minor"/>
      </rPr>
      <t xml:space="preserve">Cross Edit Error: </t>
    </r>
    <r>
      <rPr>
        <sz val="12"/>
        <color theme="4" tint="-0.249977111117893"/>
        <rFont val="Calibri"/>
        <family val="2"/>
        <scheme val="minor"/>
      </rPr>
      <t xml:space="preserve">If value is not "00000" when associated Rate Center reported is = 67 (Drugs) </t>
    </r>
    <r>
      <rPr>
        <b/>
        <sz val="12"/>
        <color theme="4" tint="-0.249977111117893"/>
        <rFont val="Calibri"/>
        <family val="2"/>
        <scheme val="minor"/>
      </rPr>
      <t>(PROPOSED - 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not "00000" when associated Revenue Code is reported as "0001" (Total Charge)</t>
    </r>
  </si>
  <si>
    <r>
      <rPr>
        <b/>
        <sz val="12"/>
        <color rgb="FFFF0000"/>
        <rFont val="Calibri"/>
        <family val="2"/>
        <scheme val="minor"/>
      </rPr>
      <t xml:space="preserve">Warning: </t>
    </r>
    <r>
      <rPr>
        <sz val="12"/>
        <color rgb="FFFF0000"/>
        <rFont val="Calibri"/>
        <family val="2"/>
        <scheme val="minor"/>
      </rPr>
      <t>If value &gt; 100,000</t>
    </r>
    <r>
      <rPr>
        <b/>
        <sz val="12"/>
        <color rgb="FFFF0000"/>
        <rFont val="Calibri"/>
        <family val="2"/>
        <scheme val="minor"/>
      </rPr>
      <t xml:space="preserve">
Warning:</t>
    </r>
    <r>
      <rPr>
        <sz val="12"/>
        <color rgb="FFFF0000"/>
        <rFont val="Calibri"/>
        <family val="2"/>
        <scheme val="minor"/>
      </rPr>
      <t xml:space="preserve"> If value &lt; 200
</t>
    </r>
    <r>
      <rPr>
        <b/>
        <sz val="12"/>
        <color rgb="FFFF0000"/>
        <rFont val="Calibri"/>
        <family val="2"/>
        <scheme val="minor"/>
      </rPr>
      <t>Warning:</t>
    </r>
    <r>
      <rPr>
        <sz val="12"/>
        <color rgb="FFFF0000"/>
        <rFont val="Calibri"/>
        <family val="2"/>
        <scheme val="minor"/>
      </rPr>
      <t xml:space="preserve"> If charge per day &lt; $500 when calculated LOS &gt; 100</t>
    </r>
    <r>
      <rPr>
        <b/>
        <sz val="12"/>
        <color rgb="FFFF0000"/>
        <rFont val="Calibri"/>
        <family val="2"/>
        <scheme val="minor"/>
      </rPr>
      <t xml:space="preserve">
Error:</t>
    </r>
    <r>
      <rPr>
        <sz val="12"/>
        <color rgb="FFFF0000"/>
        <rFont val="Calibri"/>
        <family val="2"/>
        <scheme val="minor"/>
      </rPr>
      <t xml:space="preserve"> If value is invalid (alpha or special characters other than a decimal)
</t>
    </r>
    <r>
      <rPr>
        <b/>
        <sz val="12"/>
        <color rgb="FFFF0000"/>
        <rFont val="Calibri"/>
        <family val="2"/>
        <scheme val="minor"/>
      </rPr>
      <t>Cross Edit Error:</t>
    </r>
    <r>
      <rPr>
        <sz val="12"/>
        <color rgb="FFFF0000"/>
        <rFont val="Calibri"/>
        <family val="2"/>
        <scheme val="minor"/>
      </rPr>
      <t xml:space="preserve"> If value of Total Charge is not within $10 of sum of individual revenue lines
</t>
    </r>
    <r>
      <rPr>
        <b/>
        <sz val="12"/>
        <color theme="4" tint="-0.249977111117893"/>
        <rFont val="Calibri"/>
        <family val="2"/>
        <scheme val="minor"/>
      </rPr>
      <t>Cross Edit Error:</t>
    </r>
    <r>
      <rPr>
        <sz val="12"/>
        <color theme="4" tint="-0.249977111117893"/>
        <rFont val="Calibri"/>
        <family val="2"/>
        <scheme val="minor"/>
      </rPr>
      <t xml:space="preserve"> If value is not "00000" when associated Rate Center reported is = 67 (Drugs) </t>
    </r>
    <r>
      <rPr>
        <b/>
        <sz val="12"/>
        <color theme="4" tint="-0.249977111117893"/>
        <rFont val="Calibri"/>
        <family val="2"/>
        <scheme val="minor"/>
      </rPr>
      <t>(PROPOSED - EDIT TO BE REMOVED)</t>
    </r>
  </si>
  <si>
    <t>Total Charges 1-X, Admission and Discharge Dates</t>
  </si>
  <si>
    <r>
      <rPr>
        <b/>
        <sz val="12"/>
        <color rgb="FFFF0000"/>
        <rFont val="Calibri"/>
        <family val="2"/>
        <scheme val="minor"/>
      </rPr>
      <t>Warning:</t>
    </r>
    <r>
      <rPr>
        <sz val="12"/>
        <color rgb="FFFF0000"/>
        <rFont val="Calibri"/>
        <family val="2"/>
        <scheme val="minor"/>
      </rPr>
      <t xml:space="preserve"> If value &gt; 100,000
</t>
    </r>
    <r>
      <rPr>
        <b/>
        <sz val="12"/>
        <color rgb="FFFF0000"/>
        <rFont val="Calibri"/>
        <family val="2"/>
        <scheme val="minor"/>
      </rPr>
      <t xml:space="preserve">Warning: </t>
    </r>
    <r>
      <rPr>
        <sz val="12"/>
        <color rgb="FFFF0000"/>
        <rFont val="Calibri"/>
        <family val="2"/>
        <scheme val="minor"/>
      </rPr>
      <t xml:space="preserve">If value &lt; 200
</t>
    </r>
    <r>
      <rPr>
        <b/>
        <sz val="12"/>
        <color rgb="FFFF0000"/>
        <rFont val="Calibri"/>
        <family val="2"/>
        <scheme val="minor"/>
      </rPr>
      <t>Warning:</t>
    </r>
    <r>
      <rPr>
        <sz val="12"/>
        <color rgb="FFFF0000"/>
        <rFont val="Calibri"/>
        <family val="2"/>
        <scheme val="minor"/>
      </rPr>
      <t xml:space="preserve"> If charge per day &lt; $500 when calculated LOS &gt; 100
</t>
    </r>
    <r>
      <rPr>
        <b/>
        <sz val="12"/>
        <color rgb="FFFF0000"/>
        <rFont val="Calibri"/>
        <family val="2"/>
        <scheme val="minor"/>
      </rPr>
      <t>Error:</t>
    </r>
    <r>
      <rPr>
        <sz val="12"/>
        <color rgb="FFFF0000"/>
        <rFont val="Calibri"/>
        <family val="2"/>
        <scheme val="minor"/>
      </rPr>
      <t xml:space="preserve"> If value is invalid (alpha or special characters other than a decimal)
</t>
    </r>
    <r>
      <rPr>
        <b/>
        <sz val="12"/>
        <color rgb="FFFF0000"/>
        <rFont val="Calibri"/>
        <family val="2"/>
        <scheme val="minor"/>
      </rPr>
      <t>Cross Edit Error:</t>
    </r>
    <r>
      <rPr>
        <sz val="12"/>
        <color rgb="FFFF0000"/>
        <rFont val="Calibri"/>
        <family val="2"/>
        <scheme val="minor"/>
      </rPr>
      <t xml:space="preserve"> If value of Total Charge is not within $10 of sum of individual revenue lines</t>
    </r>
    <r>
      <rPr>
        <b/>
        <sz val="12"/>
        <color rgb="FFFF0000"/>
        <rFont val="Calibri"/>
        <family val="2"/>
        <scheme val="minor"/>
      </rPr>
      <t xml:space="preserve">
</t>
    </r>
    <r>
      <rPr>
        <b/>
        <sz val="12"/>
        <color theme="4" tint="-0.249977111117893"/>
        <rFont val="Calibri"/>
        <family val="2"/>
        <scheme val="minor"/>
      </rPr>
      <t xml:space="preserve">Cross Edit Error: </t>
    </r>
    <r>
      <rPr>
        <sz val="12"/>
        <color theme="4" tint="-0.249977111117893"/>
        <rFont val="Calibri"/>
        <family val="2"/>
        <scheme val="minor"/>
      </rPr>
      <t xml:space="preserve">If value = 0.00 and Patient Disposition = 70 (Expired) </t>
    </r>
    <r>
      <rPr>
        <b/>
        <sz val="12"/>
        <color theme="4" tint="-0.249977111117893"/>
        <rFont val="Calibri"/>
        <family val="2"/>
        <scheme val="minor"/>
      </rPr>
      <t>(PROPOSED - EDIT TO BE REMOVED)</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</si>
  <si>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 xml:space="preserve"> (Edit changed from Error to Warning - 2/2019)</t>
    </r>
  </si>
  <si>
    <r>
      <rPr>
        <b/>
        <sz val="12"/>
        <color rgb="FFFF0000"/>
        <rFont val="Calibri"/>
        <family val="2"/>
        <scheme val="minor"/>
      </rPr>
      <t>Warning:</t>
    </r>
    <r>
      <rPr>
        <sz val="12"/>
        <color rgb="FFFF0000"/>
        <rFont val="Calibri"/>
        <family val="2"/>
        <scheme val="minor"/>
      </rPr>
      <t xml:space="preserve"> If value is missing or invalid (alpha or special characters)  </t>
    </r>
    <r>
      <rPr>
        <b/>
        <sz val="12"/>
        <color rgb="FFFF0000"/>
        <rFont val="Calibri"/>
        <family val="2"/>
        <scheme val="minor"/>
      </rPr>
      <t>(Edit changed from Error to Warning - 2/2019)</t>
    </r>
  </si>
  <si>
    <t>Warning: If value is missing or invalid (alpha or special characters)  (Edit changed from Error to Warning - 2/2019)</t>
  </si>
  <si>
    <r>
      <t xml:space="preserve">Warning: If value is missing or invalid (alpha or special characters)  </t>
    </r>
    <r>
      <rPr>
        <b/>
        <sz val="12"/>
        <color rgb="FFFF0000"/>
        <rFont val="Calibri"/>
        <family val="2"/>
        <scheme val="minor"/>
      </rPr>
      <t>(Edit changed from Error to Warning - 2/2019)</t>
    </r>
  </si>
  <si>
    <r>
      <rPr>
        <b/>
        <sz val="12"/>
        <color rgb="FFFF0000"/>
        <rFont val="Calibri"/>
        <family val="2"/>
        <scheme val="minor"/>
      </rPr>
      <t xml:space="preserve">Warning: </t>
    </r>
    <r>
      <rPr>
        <sz val="12"/>
        <color rgb="FFFF0000"/>
        <rFont val="Calibri"/>
        <family val="2"/>
        <scheme val="minor"/>
      </rPr>
      <t xml:space="preserve">If value is missing or invalid (alpha or special characters)  </t>
    </r>
    <r>
      <rPr>
        <b/>
        <sz val="12"/>
        <color rgb="FFFF0000"/>
        <rFont val="Calibri"/>
        <family val="2"/>
        <scheme val="minor"/>
      </rPr>
      <t>(Edit changed from Error to Warning - 2/2019)</t>
    </r>
  </si>
  <si>
    <r>
      <rPr>
        <b/>
        <sz val="12"/>
        <color rgb="FFFF0000"/>
        <rFont val="Calibri"/>
        <family val="2"/>
        <scheme val="minor"/>
      </rPr>
      <t xml:space="preserve">Error: </t>
    </r>
    <r>
      <rPr>
        <sz val="12"/>
        <color rgb="FFFF0000"/>
        <rFont val="Calibri"/>
        <family val="2"/>
        <scheme val="minor"/>
      </rPr>
      <t xml:space="preserve">If value is invalid (alpha or special characters)
</t>
    </r>
    <r>
      <rPr>
        <b/>
        <sz val="12"/>
        <color theme="8" tint="-0.249977111117893"/>
        <rFont val="Calibri"/>
        <family val="2"/>
        <scheme val="minor"/>
      </rPr>
      <t xml:space="preserve">Cross Edit Error: </t>
    </r>
    <r>
      <rPr>
        <sz val="12"/>
        <color theme="8" tint="-0.249977111117893"/>
        <rFont val="Calibri"/>
        <family val="2"/>
        <scheme val="minor"/>
      </rPr>
      <t xml:space="preserve">If charges for Rate Center 16 &gt; $0 then value should be 08 (Rehab) </t>
    </r>
    <r>
      <rPr>
        <b/>
        <sz val="12"/>
        <color theme="8" tint="-0.249977111117893"/>
        <rFont val="Calibri"/>
        <family val="2"/>
        <scheme val="minor"/>
      </rPr>
      <t>(Edit logic to be reviewed)</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value = 2 and calculated age based on DOB is &gt; 0
</t>
    </r>
    <r>
      <rPr>
        <b/>
        <sz val="12"/>
        <color rgb="FFFF0000"/>
        <rFont val="Calibri"/>
        <family val="2"/>
        <scheme val="minor"/>
      </rPr>
      <t>Cross Edit Error:</t>
    </r>
    <r>
      <rPr>
        <sz val="12"/>
        <color rgb="FFFF0000"/>
        <rFont val="Calibri"/>
        <family val="2"/>
        <scheme val="minor"/>
      </rPr>
      <t xml:space="preserve"> If value =1 and no obstetric procedures are reported
</t>
    </r>
    <r>
      <rPr>
        <b/>
        <sz val="12"/>
        <color theme="4" tint="-0.499984740745262"/>
        <rFont val="Calibri"/>
        <family val="2"/>
        <scheme val="minor"/>
      </rPr>
      <t xml:space="preserve">Cross Edit Error: </t>
    </r>
    <r>
      <rPr>
        <sz val="12"/>
        <color theme="4" tint="-0.499984740745262"/>
        <rFont val="Calibri"/>
        <family val="2"/>
        <scheme val="minor"/>
      </rPr>
      <t xml:space="preserve">If value = 1 and calculated age based on DOB is &gt; 50 </t>
    </r>
    <r>
      <rPr>
        <b/>
        <sz val="12"/>
        <color theme="4" tint="-0.499984740745262"/>
        <rFont val="Calibri"/>
        <family val="2"/>
        <scheme val="minor"/>
      </rPr>
      <t>(PROPOSED - EDIT TO BE REMOVED)</t>
    </r>
    <r>
      <rPr>
        <sz val="12"/>
        <color rgb="FFFF0000"/>
        <rFont val="Calibri"/>
        <family val="2"/>
        <scheme val="minor"/>
      </rPr>
      <t xml:space="preserve">
</t>
    </r>
    <r>
      <rPr>
        <b/>
        <sz val="12"/>
        <color theme="8" tint="-0.249977111117893"/>
        <rFont val="Calibri"/>
        <family val="2"/>
        <scheme val="minor"/>
      </rPr>
      <t xml:space="preserve">Cross Edit Error: </t>
    </r>
    <r>
      <rPr>
        <sz val="12"/>
        <color theme="8" tint="-0.249977111117893"/>
        <rFont val="Calibri"/>
        <family val="2"/>
        <scheme val="minor"/>
      </rPr>
      <t xml:space="preserve">If value = 1 and Major Service not = (4,5,8,10) </t>
    </r>
    <r>
      <rPr>
        <b/>
        <sz val="12"/>
        <color theme="8" tint="-0.249977111117893"/>
        <rFont val="Calibri"/>
        <family val="2"/>
        <scheme val="minor"/>
      </rPr>
      <t xml:space="preserve">(NEW PROPOSED EDIT)
</t>
    </r>
    <r>
      <rPr>
        <b/>
        <sz val="12"/>
        <color rgb="FFFF0000"/>
        <rFont val="Calibri"/>
        <family val="2"/>
        <scheme val="minor"/>
      </rPr>
      <t xml:space="preserve">Cross Edit Error: </t>
    </r>
    <r>
      <rPr>
        <sz val="12"/>
        <color rgb="FFFF0000"/>
        <rFont val="Calibri"/>
        <family val="2"/>
        <scheme val="minor"/>
      </rPr>
      <t xml:space="preserve">If value =2 and Major Service not = 4 </t>
    </r>
    <r>
      <rPr>
        <b/>
        <sz val="12"/>
        <color rgb="FFFF0000"/>
        <rFont val="Calibri"/>
        <family val="2"/>
        <scheme val="minor"/>
      </rPr>
      <t>(NEW EDIT - IN PRODUCTION - 5/2019)</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 9 (unknown)
</t>
    </r>
  </si>
  <si>
    <r>
      <t xml:space="preserve">Rate Center for </t>
    </r>
    <r>
      <rPr>
        <strike/>
        <sz val="11"/>
        <color rgb="FFFF0000"/>
        <rFont val="Calibri"/>
        <family val="2"/>
        <scheme val="minor"/>
      </rPr>
      <t xml:space="preserve">Error </t>
    </r>
    <r>
      <rPr>
        <b/>
        <sz val="11"/>
        <color rgb="FFFF0000"/>
        <rFont val="Calibri"/>
        <family val="2"/>
        <scheme val="minor"/>
      </rPr>
      <t>Unknown</t>
    </r>
    <r>
      <rPr>
        <sz val="11"/>
        <color theme="1"/>
        <rFont val="Calibri"/>
        <family val="2"/>
        <scheme val="minor"/>
      </rPr>
      <t>/Ungroupable</t>
    </r>
  </si>
  <si>
    <t>Text in RED indicate new items from prior fiscal year</t>
  </si>
  <si>
    <t>For each patient, the data elements form 4 records, each could be variable in record length.</t>
  </si>
  <si>
    <t>NOT APPLICABLE (INCLUDES NEWBORNS)</t>
  </si>
  <si>
    <t>Veterans Hospital DC</t>
  </si>
  <si>
    <t>CAREFIRST PPO BEHAVIORAL HEALTH</t>
  </si>
  <si>
    <t>Discharged/Transferred to a Medicare Certified Long Term Care Hospital (LTCH)</t>
  </si>
  <si>
    <t>Used by Adventist Rehab Only</t>
  </si>
  <si>
    <r>
      <t xml:space="preserve">W = ADVENTIST REHAB WHITE OAK CASES </t>
    </r>
    <r>
      <rPr>
        <b/>
        <i/>
        <sz val="11"/>
        <color rgb="FFFF0000"/>
        <rFont val="Calibri"/>
        <family val="2"/>
      </rPr>
      <t>(Beginning 8/27/2019)</t>
    </r>
  </si>
  <si>
    <t>Used by Shady Grove Adventist  Only</t>
  </si>
  <si>
    <r>
      <t xml:space="preserve">7 = SHADY GROVE BEHAVIORAL HEALTH  CASES </t>
    </r>
    <r>
      <rPr>
        <b/>
        <i/>
        <sz val="12"/>
        <color rgb="FFFF0000"/>
        <rFont val="Calibri"/>
        <family val="2"/>
        <scheme val="minor"/>
      </rPr>
      <t>(Beginning 8/1/2018)</t>
    </r>
  </si>
  <si>
    <r>
      <t xml:space="preserve">Longview Nsg. Home </t>
    </r>
    <r>
      <rPr>
        <sz val="11"/>
        <color rgb="FFFF0000"/>
        <rFont val="Calibri"/>
        <family val="2"/>
        <scheme val="minor"/>
      </rPr>
      <t>Longview Healthcare Center, LLC</t>
    </r>
  </si>
  <si>
    <r>
      <rPr>
        <strike/>
        <sz val="11"/>
        <color rgb="FFFF0000"/>
        <rFont val="Calibri"/>
        <family val="2"/>
        <scheme val="minor"/>
      </rPr>
      <t xml:space="preserve">Milford Manor Nursing Home </t>
    </r>
    <r>
      <rPr>
        <sz val="11"/>
        <color rgb="FFFF0000"/>
        <rFont val="Calibri"/>
        <family val="2"/>
        <scheme val="minor"/>
      </rPr>
      <t>King David Nursing and Rehabilitation Center</t>
    </r>
  </si>
  <si>
    <r>
      <t xml:space="preserve">MD </t>
    </r>
    <r>
      <rPr>
        <b/>
        <strike/>
        <u/>
        <sz val="11"/>
        <color rgb="FFFF0000"/>
        <rFont val="Calibri"/>
        <family val="2"/>
        <scheme val="minor"/>
      </rPr>
      <t>Skilled</t>
    </r>
    <r>
      <rPr>
        <b/>
        <u/>
        <sz val="11"/>
        <rFont val="Calibri"/>
        <family val="2"/>
        <scheme val="minor"/>
      </rPr>
      <t xml:space="preserve"> </t>
    </r>
    <r>
      <rPr>
        <b/>
        <u/>
        <sz val="11"/>
        <color rgb="FFFF0000"/>
        <rFont val="Calibri"/>
        <family val="2"/>
        <scheme val="minor"/>
      </rPr>
      <t>Medicare-Certified</t>
    </r>
    <r>
      <rPr>
        <b/>
        <u/>
        <sz val="11"/>
        <rFont val="Calibri"/>
        <family val="2"/>
        <scheme val="minor"/>
      </rPr>
      <t xml:space="preserve"> Nursing Facilities</t>
    </r>
  </si>
  <si>
    <r>
      <rPr>
        <strike/>
        <sz val="11"/>
        <color rgb="FFFF0000"/>
        <rFont val="Calibri"/>
        <family val="2"/>
        <scheme val="minor"/>
      </rPr>
      <t xml:space="preserve">Nms Healthcare Of Silver Spring </t>
    </r>
    <r>
      <rPr>
        <sz val="11"/>
        <color rgb="FFFF0000"/>
        <rFont val="Calibri"/>
        <family val="2"/>
        <scheme val="minor"/>
      </rPr>
      <t>Cadia Healthcare - Wheaton</t>
    </r>
  </si>
  <si>
    <t>Manorcare Health Services - Towson</t>
  </si>
  <si>
    <r>
      <t xml:space="preserve">Manor </t>
    </r>
    <r>
      <rPr>
        <sz val="11"/>
        <color rgb="FFFF0000"/>
        <rFont val="Calibri"/>
        <family val="2"/>
        <scheme val="minor"/>
      </rPr>
      <t>C</t>
    </r>
    <r>
      <rPr>
        <sz val="11"/>
        <rFont val="Calibri"/>
        <family val="2"/>
        <scheme val="minor"/>
      </rPr>
      <t xml:space="preserve">are Health </t>
    </r>
    <r>
      <rPr>
        <strike/>
        <sz val="11"/>
        <color rgb="FFFF0000"/>
        <rFont val="Calibri"/>
        <family val="2"/>
        <scheme val="minor"/>
      </rPr>
      <t>System</t>
    </r>
    <r>
      <rPr>
        <sz val="11"/>
        <rFont val="Calibri"/>
        <family val="2"/>
        <scheme val="minor"/>
      </rPr>
      <t xml:space="preserve"> </t>
    </r>
    <r>
      <rPr>
        <sz val="11"/>
        <color rgb="FFFF0000"/>
        <rFont val="Calibri"/>
        <family val="2"/>
        <scheme val="minor"/>
      </rPr>
      <t>Services</t>
    </r>
    <r>
      <rPr>
        <sz val="11"/>
        <rFont val="Calibri"/>
        <family val="2"/>
        <scheme val="minor"/>
      </rPr>
      <t xml:space="preserve"> - Adelphi</t>
    </r>
  </si>
  <si>
    <r>
      <rPr>
        <strike/>
        <sz val="11"/>
        <color rgb="FFFF0000"/>
        <rFont val="Calibri"/>
        <family val="2"/>
        <scheme val="minor"/>
      </rPr>
      <t xml:space="preserve">Golden Livingcenter - </t>
    </r>
    <r>
      <rPr>
        <sz val="11"/>
        <color rgb="FFFF0000"/>
        <rFont val="Calibri"/>
        <family val="2"/>
        <scheme val="minor"/>
      </rPr>
      <t>Cumberland Healthcare Center</t>
    </r>
  </si>
  <si>
    <r>
      <rPr>
        <strike/>
        <sz val="11"/>
        <color rgb="FFFF0000"/>
        <rFont val="Calibri"/>
        <family val="2"/>
        <scheme val="minor"/>
      </rPr>
      <t>NMS Healthcare of Springbrook-formerly dba Springbrook Center eff 6/30/15</t>
    </r>
    <r>
      <rPr>
        <sz val="11"/>
        <rFont val="Calibri"/>
        <family val="2"/>
        <scheme val="minor"/>
      </rPr>
      <t xml:space="preserve"> </t>
    </r>
    <r>
      <rPr>
        <sz val="11"/>
        <color rgb="FFFF0000"/>
        <rFont val="Calibri"/>
        <family val="2"/>
        <scheme val="minor"/>
      </rPr>
      <t>Cadia Healthcare - Springbrook</t>
    </r>
  </si>
  <si>
    <r>
      <t xml:space="preserve">Kensington </t>
    </r>
    <r>
      <rPr>
        <strike/>
        <sz val="11"/>
        <color rgb="FFFF0000"/>
        <rFont val="Calibri"/>
        <family val="2"/>
        <scheme val="minor"/>
      </rPr>
      <t>Nursing &amp; Rehabilitation Center</t>
    </r>
    <r>
      <rPr>
        <sz val="11"/>
        <rFont val="Calibri"/>
        <family val="2"/>
        <scheme val="minor"/>
      </rPr>
      <t xml:space="preserve"> </t>
    </r>
    <r>
      <rPr>
        <sz val="11"/>
        <color rgb="FFFF0000"/>
        <rFont val="Calibri"/>
        <family val="2"/>
        <scheme val="minor"/>
      </rPr>
      <t>Healthcare Center</t>
    </r>
  </si>
  <si>
    <r>
      <rPr>
        <strike/>
        <sz val="11"/>
        <color rgb="FFFF0000"/>
        <rFont val="Calibri"/>
        <family val="2"/>
        <scheme val="minor"/>
      </rPr>
      <t>Woodside Center</t>
    </r>
    <r>
      <rPr>
        <sz val="11"/>
        <rFont val="Calibri"/>
        <family val="2"/>
        <scheme val="minor"/>
      </rPr>
      <t xml:space="preserve"> </t>
    </r>
    <r>
      <rPr>
        <sz val="11"/>
        <color rgb="FFFF0000"/>
        <rFont val="Calibri"/>
        <family val="2"/>
        <scheme val="minor"/>
      </rPr>
      <t>Regency Care of Silver Spring</t>
    </r>
  </si>
  <si>
    <r>
      <t xml:space="preserve">Potomac </t>
    </r>
    <r>
      <rPr>
        <strike/>
        <sz val="11"/>
        <color rgb="FFFF0000"/>
        <rFont val="Calibri"/>
        <family val="2"/>
        <scheme val="minor"/>
      </rPr>
      <t xml:space="preserve">Valley Nsg &amp; Wellness </t>
    </r>
    <r>
      <rPr>
        <sz val="11"/>
        <color rgb="FFFF0000"/>
        <rFont val="Calibri"/>
        <family val="2"/>
        <scheme val="minor"/>
      </rPr>
      <t>Rehabilitation and Healthcare</t>
    </r>
  </si>
  <si>
    <r>
      <t xml:space="preserve">Salisbury </t>
    </r>
    <r>
      <rPr>
        <sz val="11"/>
        <color rgb="FFFF0000"/>
        <rFont val="Calibri"/>
        <family val="2"/>
        <scheme val="minor"/>
      </rPr>
      <t>Rehabilitation and Healthcare</t>
    </r>
    <r>
      <rPr>
        <sz val="11"/>
        <rFont val="Calibri"/>
        <family val="2"/>
        <scheme val="minor"/>
      </rPr>
      <t xml:space="preserve"> Center</t>
    </r>
  </si>
  <si>
    <r>
      <rPr>
        <strike/>
        <sz val="11"/>
        <color rgb="FFFF0000"/>
        <rFont val="Calibri"/>
        <family val="2"/>
        <scheme val="minor"/>
      </rPr>
      <t xml:space="preserve">Manorcare Health Services - Dulaney </t>
    </r>
    <r>
      <rPr>
        <sz val="11"/>
        <color rgb="FFFF0000"/>
        <rFont val="Calibri"/>
        <family val="2"/>
        <scheme val="minor"/>
      </rPr>
      <t>Orchard Hill Rehabilitation and Healthcare Center</t>
    </r>
  </si>
  <si>
    <r>
      <t xml:space="preserve">Manor </t>
    </r>
    <r>
      <rPr>
        <sz val="11"/>
        <color rgb="FFFF0000"/>
        <rFont val="Calibri"/>
        <family val="2"/>
        <scheme val="minor"/>
      </rPr>
      <t>C</t>
    </r>
    <r>
      <rPr>
        <sz val="11"/>
        <rFont val="Calibri"/>
        <family val="2"/>
        <scheme val="minor"/>
      </rPr>
      <t>are Health Services - Ruxton</t>
    </r>
  </si>
  <si>
    <r>
      <rPr>
        <strike/>
        <sz val="11"/>
        <color rgb="FFFF0000"/>
        <rFont val="Calibri"/>
        <family val="2"/>
        <scheme val="minor"/>
      </rPr>
      <t>Envoy Of Pikesville</t>
    </r>
    <r>
      <rPr>
        <sz val="11"/>
        <rFont val="Calibri"/>
        <family val="2"/>
        <scheme val="minor"/>
      </rPr>
      <t xml:space="preserve"> </t>
    </r>
    <r>
      <rPr>
        <sz val="11"/>
        <color rgb="FFFF0000"/>
        <rFont val="Calibri"/>
        <family val="2"/>
        <scheme val="minor"/>
      </rPr>
      <t>Autumn Lake Healthcare at Pikesville</t>
    </r>
  </si>
  <si>
    <r>
      <t xml:space="preserve">Caroline </t>
    </r>
    <r>
      <rPr>
        <sz val="11"/>
        <color theme="1"/>
        <rFont val="Calibri"/>
        <family val="2"/>
        <scheme val="minor"/>
      </rPr>
      <t>Nursing</t>
    </r>
    <r>
      <rPr>
        <sz val="11"/>
        <color rgb="FFFF0000"/>
        <rFont val="Calibri"/>
        <family val="2"/>
        <scheme val="minor"/>
      </rPr>
      <t xml:space="preserve"> </t>
    </r>
    <r>
      <rPr>
        <strike/>
        <sz val="11"/>
        <color rgb="FFFF0000"/>
        <rFont val="Calibri"/>
        <family val="2"/>
        <scheme val="minor"/>
      </rPr>
      <t>Home</t>
    </r>
    <r>
      <rPr>
        <sz val="11"/>
        <color rgb="FFFF0000"/>
        <rFont val="Calibri"/>
        <family val="2"/>
        <scheme val="minor"/>
      </rPr>
      <t xml:space="preserve"> and Rehabilitation Center, LLC</t>
    </r>
  </si>
  <si>
    <r>
      <t xml:space="preserve">Collingswood </t>
    </r>
    <r>
      <rPr>
        <strike/>
        <sz val="11"/>
        <color rgb="FFFF0000"/>
        <rFont val="Calibri"/>
        <family val="2"/>
        <scheme val="minor"/>
      </rPr>
      <t>Nsg. &amp; Rehab. Cen</t>
    </r>
    <r>
      <rPr>
        <sz val="11"/>
        <color rgb="FFFF0000"/>
        <rFont val="Calibri"/>
        <family val="2"/>
        <scheme val="minor"/>
      </rPr>
      <t xml:space="preserve"> Rehabilitation and Healthcare Center</t>
    </r>
  </si>
  <si>
    <r>
      <rPr>
        <strike/>
        <sz val="11"/>
        <color rgb="FFFF0000"/>
        <rFont val="Calibri"/>
        <family val="2"/>
        <scheme val="minor"/>
      </rPr>
      <t xml:space="preserve">Golden Livingcenter- </t>
    </r>
    <r>
      <rPr>
        <sz val="11"/>
        <color rgb="FFFF0000"/>
        <rFont val="Calibri"/>
        <family val="2"/>
        <scheme val="minor"/>
      </rPr>
      <t>Westminster Healthcare Center</t>
    </r>
  </si>
  <si>
    <r>
      <t xml:space="preserve">Manor </t>
    </r>
    <r>
      <rPr>
        <sz val="11"/>
        <color rgb="FFFF0000"/>
        <rFont val="Calibri"/>
        <family val="2"/>
        <scheme val="minor"/>
      </rPr>
      <t>C</t>
    </r>
    <r>
      <rPr>
        <sz val="11"/>
        <rFont val="Calibri"/>
        <family val="2"/>
        <scheme val="minor"/>
      </rPr>
      <t>are Health Services - Bethesda</t>
    </r>
  </si>
  <si>
    <r>
      <t xml:space="preserve">Citizens Care and Rehabilitation Center of FrederickCitizens </t>
    </r>
    <r>
      <rPr>
        <strike/>
        <sz val="11"/>
        <color rgb="FFFF0000"/>
        <rFont val="Calibri"/>
        <family val="2"/>
        <scheme val="minor"/>
      </rPr>
      <t>/Nsg Home Of Frederick  formerly dba Citizens NH of Frederick County</t>
    </r>
  </si>
  <si>
    <r>
      <t xml:space="preserve">Sagepoint </t>
    </r>
    <r>
      <rPr>
        <sz val="11"/>
        <color rgb="FFFF0000"/>
        <rFont val="Calibri"/>
        <family val="2"/>
        <scheme val="minor"/>
      </rPr>
      <t>Nursing</t>
    </r>
    <r>
      <rPr>
        <sz val="11"/>
        <rFont val="Calibri"/>
        <family val="2"/>
        <scheme val="minor"/>
      </rPr>
      <t xml:space="preserve"> and Rehabilitation </t>
    </r>
    <r>
      <rPr>
        <sz val="11"/>
        <color rgb="FFFF0000"/>
        <rFont val="Calibri"/>
        <family val="2"/>
        <scheme val="minor"/>
      </rPr>
      <t>Center</t>
    </r>
    <r>
      <rPr>
        <sz val="11"/>
        <rFont val="Calibri"/>
        <family val="2"/>
        <scheme val="minor"/>
      </rPr>
      <t xml:space="preserve"> </t>
    </r>
    <r>
      <rPr>
        <strike/>
        <sz val="11"/>
        <color rgb="FFFF0000"/>
        <rFont val="Calibri"/>
        <family val="2"/>
        <scheme val="minor"/>
      </rPr>
      <t>and Long Term Care-Charles Co. Nsg &amp; Rehab Ctr formerly dba Charles County Nursing &amp; Rehabilitation Center 1/2015</t>
    </r>
  </si>
  <si>
    <r>
      <rPr>
        <strike/>
        <sz val="11"/>
        <color rgb="FFFF0000"/>
        <rFont val="Calibri"/>
        <family val="2"/>
        <scheme val="minor"/>
      </rPr>
      <t xml:space="preserve">Genesis </t>
    </r>
    <r>
      <rPr>
        <sz val="11"/>
        <rFont val="Calibri"/>
        <family val="2"/>
        <scheme val="minor"/>
      </rPr>
      <t xml:space="preserve">Doctors Community Rehabilitation and  Patient Care </t>
    </r>
    <r>
      <rPr>
        <strike/>
        <sz val="11"/>
        <color rgb="FFFF0000"/>
        <rFont val="Calibri"/>
        <family val="2"/>
        <scheme val="minor"/>
      </rPr>
      <t>formerly dba Magnolia Center</t>
    </r>
  </si>
  <si>
    <r>
      <t xml:space="preserve">Manor </t>
    </r>
    <r>
      <rPr>
        <sz val="11"/>
        <color rgb="FFFF0000"/>
        <rFont val="Calibri"/>
        <family val="2"/>
        <scheme val="minor"/>
      </rPr>
      <t>C</t>
    </r>
    <r>
      <rPr>
        <sz val="11"/>
        <rFont val="Calibri"/>
        <family val="2"/>
        <scheme val="minor"/>
      </rPr>
      <t>are Health Services - Rossville</t>
    </r>
  </si>
  <si>
    <r>
      <t xml:space="preserve">Laurelwood </t>
    </r>
    <r>
      <rPr>
        <strike/>
        <sz val="11"/>
        <color rgb="FFFF0000"/>
        <rFont val="Calibri"/>
        <family val="2"/>
        <scheme val="minor"/>
      </rPr>
      <t xml:space="preserve">Care Center At Elkton </t>
    </r>
    <r>
      <rPr>
        <sz val="11"/>
        <color rgb="FFFF0000"/>
        <rFont val="Calibri"/>
        <family val="2"/>
        <scheme val="minor"/>
      </rPr>
      <t>Healthcare Center</t>
    </r>
  </si>
  <si>
    <r>
      <rPr>
        <sz val="11"/>
        <color rgb="FFFF0000"/>
        <rFont val="Calibri"/>
        <family val="2"/>
        <scheme val="minor"/>
      </rPr>
      <t xml:space="preserve">Sterling Care at </t>
    </r>
    <r>
      <rPr>
        <sz val="11"/>
        <rFont val="Calibri"/>
        <family val="2"/>
        <scheme val="minor"/>
      </rPr>
      <t>Frostburg Village</t>
    </r>
  </si>
  <si>
    <r>
      <t xml:space="preserve">Village at Rockville </t>
    </r>
    <r>
      <rPr>
        <strike/>
        <sz val="11"/>
        <color rgb="FFFF0000"/>
        <rFont val="Calibri"/>
        <family val="2"/>
        <scheme val="minor"/>
      </rPr>
      <t>formerly dba National Lutheran Home</t>
    </r>
  </si>
  <si>
    <r>
      <rPr>
        <strike/>
        <sz val="11"/>
        <color rgb="FFFF0000"/>
        <rFont val="Calibri"/>
        <family val="2"/>
        <scheme val="minor"/>
      </rPr>
      <t xml:space="preserve">Future Care </t>
    </r>
    <r>
      <rPr>
        <sz val="11"/>
        <rFont val="Calibri"/>
        <family val="2"/>
        <scheme val="minor"/>
      </rPr>
      <t>Courtland Gardens,</t>
    </r>
    <r>
      <rPr>
        <sz val="11"/>
        <color rgb="FFFF0000"/>
        <rFont val="Calibri"/>
        <family val="2"/>
        <scheme val="minor"/>
      </rPr>
      <t xml:space="preserve"> LLC </t>
    </r>
    <r>
      <rPr>
        <strike/>
        <sz val="11"/>
        <color rgb="FFFF0000"/>
        <rFont val="Calibri"/>
        <family val="2"/>
        <scheme val="minor"/>
      </rPr>
      <t>Courtland Gardens Nursing &amp; Rehab Center formerly dba Lifebridge Courtland Gardens</t>
    </r>
  </si>
  <si>
    <r>
      <rPr>
        <strike/>
        <sz val="11"/>
        <color rgb="FFFF0000"/>
        <rFont val="Calibri"/>
        <family val="2"/>
        <scheme val="minor"/>
      </rPr>
      <t xml:space="preserve">Transitions Healthcare At Sykesville </t>
    </r>
    <r>
      <rPr>
        <sz val="11"/>
        <color rgb="FFFF0000"/>
        <rFont val="Calibri"/>
        <family val="2"/>
        <scheme val="minor"/>
      </rPr>
      <t>Birch Manor Healthcare Center</t>
    </r>
  </si>
  <si>
    <r>
      <rPr>
        <strike/>
        <sz val="11"/>
        <color rgb="FFFF0000"/>
        <rFont val="Calibri"/>
        <family val="2"/>
        <scheme val="minor"/>
      </rPr>
      <t xml:space="preserve">William Hill Manor Healthcare </t>
    </r>
    <r>
      <rPr>
        <sz val="11"/>
        <color rgb="FFFF0000"/>
        <rFont val="Calibri"/>
        <family val="2"/>
        <scheme val="minor"/>
      </rPr>
      <t>Bayleigh Chase, Inc.</t>
    </r>
  </si>
  <si>
    <r>
      <rPr>
        <strike/>
        <sz val="11"/>
        <color rgb="FFFF0000"/>
        <rFont val="Calibri"/>
        <family val="2"/>
        <scheme val="minor"/>
      </rPr>
      <t>Reeders Memorial Home dba Sterling Health</t>
    </r>
    <r>
      <rPr>
        <sz val="11"/>
        <color rgb="FFFF0000"/>
        <rFont val="Calibri"/>
        <family val="2"/>
        <scheme val="minor"/>
      </rPr>
      <t xml:space="preserve"> Sterling Care at South Mountain</t>
    </r>
  </si>
  <si>
    <r>
      <rPr>
        <strike/>
        <sz val="11"/>
        <color rgb="FFFF0000"/>
        <rFont val="Calibri"/>
        <family val="2"/>
        <scheme val="minor"/>
      </rPr>
      <t>NMS Hyattsville St formerly dba Thomas More Medical Complex</t>
    </r>
    <r>
      <rPr>
        <sz val="11"/>
        <rFont val="Calibri"/>
        <family val="2"/>
        <scheme val="minor"/>
      </rPr>
      <t xml:space="preserve"> </t>
    </r>
    <r>
      <rPr>
        <sz val="11"/>
        <color rgb="FFFF0000"/>
        <rFont val="Calibri"/>
        <family val="2"/>
        <scheme val="minor"/>
      </rPr>
      <t>Cadia Healthcare - Hyattsville</t>
    </r>
  </si>
  <si>
    <r>
      <t xml:space="preserve">Fort Washington Health </t>
    </r>
    <r>
      <rPr>
        <strike/>
        <sz val="11"/>
        <color rgb="FFFF0000"/>
        <rFont val="Calibri"/>
        <family val="2"/>
        <scheme val="minor"/>
      </rPr>
      <t>&amp; Rehabilitation</t>
    </r>
    <r>
      <rPr>
        <sz val="11"/>
        <rFont val="Calibri"/>
        <family val="2"/>
        <scheme val="minor"/>
      </rPr>
      <t xml:space="preserve"> Center</t>
    </r>
  </si>
  <si>
    <r>
      <rPr>
        <strike/>
        <sz val="11"/>
        <color rgb="FFFF0000"/>
        <rFont val="Calibri"/>
        <family val="2"/>
        <scheme val="minor"/>
      </rPr>
      <t>Genesis</t>
    </r>
    <r>
      <rPr>
        <sz val="11"/>
        <rFont val="Calibri"/>
        <family val="2"/>
        <scheme val="minor"/>
      </rPr>
      <t xml:space="preserve"> Waugh Chapel Center </t>
    </r>
    <r>
      <rPr>
        <strike/>
        <sz val="11"/>
        <color rgb="FFFF0000"/>
        <rFont val="Calibri"/>
        <family val="2"/>
        <scheme val="minor"/>
      </rPr>
      <t>(formally Knollwood Manor Nursing Home)</t>
    </r>
  </si>
  <si>
    <r>
      <rPr>
        <strike/>
        <sz val="11"/>
        <color rgb="FFFF0000"/>
        <rFont val="Calibri"/>
        <family val="2"/>
        <scheme val="minor"/>
      </rPr>
      <t xml:space="preserve">Envoy Of Denton </t>
    </r>
    <r>
      <rPr>
        <sz val="11"/>
        <color rgb="FFFF0000"/>
        <rFont val="Calibri"/>
        <family val="2"/>
        <scheme val="minor"/>
      </rPr>
      <t>Autumn Lake Healthcare at Denton</t>
    </r>
  </si>
  <si>
    <r>
      <t xml:space="preserve">Shady Grove </t>
    </r>
    <r>
      <rPr>
        <sz val="11"/>
        <color rgb="FFFF0000"/>
        <rFont val="Calibri"/>
        <family val="2"/>
        <scheme val="minor"/>
      </rPr>
      <t>Nursing and Rehabiliation</t>
    </r>
    <r>
      <rPr>
        <sz val="11"/>
        <rFont val="Calibri"/>
        <family val="2"/>
        <scheme val="minor"/>
      </rPr>
      <t xml:space="preserve"> Center</t>
    </r>
  </si>
  <si>
    <r>
      <t xml:space="preserve">Layhill </t>
    </r>
    <r>
      <rPr>
        <sz val="11"/>
        <color rgb="FFFF0000"/>
        <rFont val="Calibri"/>
        <family val="2"/>
        <scheme val="minor"/>
      </rPr>
      <t>Nursing and Rehabiliation</t>
    </r>
    <r>
      <rPr>
        <sz val="11"/>
        <rFont val="Calibri"/>
        <family val="2"/>
        <scheme val="minor"/>
      </rPr>
      <t xml:space="preserve"> Center</t>
    </r>
  </si>
  <si>
    <r>
      <t xml:space="preserve">Manor </t>
    </r>
    <r>
      <rPr>
        <sz val="11"/>
        <color rgb="FFFF0000"/>
        <rFont val="Calibri"/>
        <family val="2"/>
        <scheme val="minor"/>
      </rPr>
      <t>C</t>
    </r>
    <r>
      <rPr>
        <sz val="11"/>
        <rFont val="Calibri"/>
        <family val="2"/>
        <scheme val="minor"/>
      </rPr>
      <t>are Health Services - Potomac</t>
    </r>
  </si>
  <si>
    <r>
      <rPr>
        <sz val="11"/>
        <color rgb="FFFF0000"/>
        <rFont val="Calibri"/>
        <family val="2"/>
        <scheme val="minor"/>
      </rPr>
      <t xml:space="preserve">Autumn Lake Healthcare at </t>
    </r>
    <r>
      <rPr>
        <sz val="11"/>
        <rFont val="Calibri"/>
        <family val="2"/>
        <scheme val="minor"/>
      </rPr>
      <t>Cherry Lane</t>
    </r>
  </si>
  <si>
    <t>Aurora Senior Living of Manokin, Llc</t>
  </si>
  <si>
    <t>Fayette Health and Rehabilitation Center</t>
  </si>
  <si>
    <t>Marley Neck Health and Rehabilitation Center</t>
  </si>
  <si>
    <t>Hartley Hall Nursing and Rehabilitation</t>
  </si>
  <si>
    <r>
      <rPr>
        <strike/>
        <sz val="11"/>
        <color rgb="FFFF0000"/>
        <rFont val="Calibri"/>
        <family val="2"/>
        <scheme val="minor"/>
      </rPr>
      <t>Golden Living Center -</t>
    </r>
    <r>
      <rPr>
        <sz val="11"/>
        <rFont val="Calibri"/>
        <family val="2"/>
        <scheme val="minor"/>
      </rPr>
      <t xml:space="preserve"> </t>
    </r>
    <r>
      <rPr>
        <sz val="11"/>
        <color rgb="FFFF0000"/>
        <rFont val="Calibri"/>
        <family val="2"/>
        <scheme val="minor"/>
      </rPr>
      <t>Frederick Health &amp; Rehabiliation Center</t>
    </r>
  </si>
  <si>
    <t>Signature Healthcare at Mallard Bay</t>
  </si>
  <si>
    <r>
      <rPr>
        <strike/>
        <sz val="11"/>
        <color rgb="FFFF0000"/>
        <rFont val="Calibri"/>
        <family val="2"/>
        <scheme val="minor"/>
      </rPr>
      <t xml:space="preserve">Bridgepark Healthcare Center - Frm Liberty Heights </t>
    </r>
    <r>
      <rPr>
        <sz val="11"/>
        <color rgb="FFFF0000"/>
        <rFont val="Calibri"/>
        <family val="2"/>
        <scheme val="minor"/>
      </rPr>
      <t>Autumn Lake Healthcare at Bridgepark</t>
    </r>
  </si>
  <si>
    <r>
      <rPr>
        <strike/>
        <sz val="11"/>
        <color rgb="FFFF0000"/>
        <rFont val="Calibri"/>
        <family val="2"/>
        <scheme val="minor"/>
      </rPr>
      <t>Riverview Rehabilitation &amp; Health Center</t>
    </r>
    <r>
      <rPr>
        <sz val="11"/>
        <rFont val="Calibri"/>
        <family val="2"/>
        <scheme val="minor"/>
      </rPr>
      <t xml:space="preserve"> </t>
    </r>
    <r>
      <rPr>
        <sz val="11"/>
        <color rgb="FFFF0000"/>
        <rFont val="Calibri"/>
        <family val="2"/>
        <scheme val="minor"/>
      </rPr>
      <t>Autumn Lake Healthcare at Riverview</t>
    </r>
  </si>
  <si>
    <t>Overlea Health and Rehabilitation Center</t>
  </si>
  <si>
    <t>Holly Hill Nursing and Rehabilitation Center</t>
  </si>
  <si>
    <t>Vindobona Nursing and Rehabilitation Center</t>
  </si>
  <si>
    <t>Forest Hill Health and Rehabilitation Center</t>
  </si>
  <si>
    <r>
      <t xml:space="preserve">Berlin Nursing </t>
    </r>
    <r>
      <rPr>
        <sz val="11"/>
        <color theme="1"/>
        <rFont val="Calibri"/>
        <family val="2"/>
        <scheme val="minor"/>
      </rPr>
      <t>a</t>
    </r>
    <r>
      <rPr>
        <sz val="11"/>
        <rFont val="Calibri"/>
        <family val="2"/>
        <scheme val="minor"/>
      </rPr>
      <t>nd Rehabilitation Center</t>
    </r>
  </si>
  <si>
    <t>Bethesda Health and Rehabilitation</t>
  </si>
  <si>
    <t>Hillhaven Nursing and Rehabiliation Center</t>
  </si>
  <si>
    <r>
      <rPr>
        <sz val="11"/>
        <color rgb="FFFF0000"/>
        <rFont val="Calibri"/>
        <family val="2"/>
        <scheme val="minor"/>
      </rPr>
      <t xml:space="preserve">Autumn Lake Healthcare at </t>
    </r>
    <r>
      <rPr>
        <sz val="11"/>
        <rFont val="Calibri"/>
        <family val="2"/>
        <scheme val="minor"/>
      </rPr>
      <t xml:space="preserve">Alice Manor </t>
    </r>
    <r>
      <rPr>
        <strike/>
        <sz val="11"/>
        <rFont val="Calibri"/>
        <family val="2"/>
        <scheme val="minor"/>
      </rPr>
      <t>Nursing Home</t>
    </r>
  </si>
  <si>
    <r>
      <t xml:space="preserve">Northampton Manor Nursing </t>
    </r>
    <r>
      <rPr>
        <sz val="11"/>
        <color rgb="FFFF0000"/>
        <rFont val="Calibri"/>
        <family val="2"/>
        <scheme val="minor"/>
      </rPr>
      <t>and Rehabilitation Cente</t>
    </r>
  </si>
  <si>
    <r>
      <rPr>
        <strike/>
        <sz val="11"/>
        <color rgb="FFFF0000"/>
        <rFont val="Calibri"/>
        <family val="2"/>
        <scheme val="minor"/>
      </rPr>
      <t>Mid-Atlantic Of Chapel Hill, Llc</t>
    </r>
    <r>
      <rPr>
        <sz val="11"/>
        <rFont val="Calibri"/>
        <family val="2"/>
        <scheme val="minor"/>
      </rPr>
      <t xml:space="preserve"> </t>
    </r>
    <r>
      <rPr>
        <sz val="11"/>
        <color rgb="FFFF0000"/>
        <rFont val="Calibri"/>
        <family val="2"/>
        <scheme val="minor"/>
      </rPr>
      <t>Chapel Hill Nursing Center</t>
    </r>
  </si>
  <si>
    <t>Manor Care Health Services  - Silver Spring</t>
  </si>
  <si>
    <r>
      <rPr>
        <sz val="11"/>
        <color rgb="FFFF0000"/>
        <rFont val="Calibri"/>
        <family val="2"/>
        <scheme val="minor"/>
      </rPr>
      <t>Autumn Ridge at</t>
    </r>
    <r>
      <rPr>
        <sz val="11"/>
        <rFont val="Calibri"/>
        <family val="2"/>
        <scheme val="minor"/>
      </rPr>
      <t xml:space="preserve"> North Oaks</t>
    </r>
  </si>
  <si>
    <t>Allegany Health Nursing and Rehab</t>
  </si>
  <si>
    <r>
      <t xml:space="preserve">Clinton </t>
    </r>
    <r>
      <rPr>
        <strike/>
        <sz val="11"/>
        <color rgb="FFFF0000"/>
        <rFont val="Calibri"/>
        <family val="2"/>
        <scheme val="minor"/>
      </rPr>
      <t xml:space="preserve">Nursing &amp; Rehabilitation </t>
    </r>
    <r>
      <rPr>
        <sz val="11"/>
        <color rgb="FFFF0000"/>
        <rFont val="Calibri"/>
        <family val="2"/>
        <scheme val="minor"/>
      </rPr>
      <t>Healthcare</t>
    </r>
    <r>
      <rPr>
        <sz val="11"/>
        <rFont val="Calibri"/>
        <family val="2"/>
        <scheme val="minor"/>
      </rPr>
      <t xml:space="preserve"> Center</t>
    </r>
  </si>
  <si>
    <r>
      <rPr>
        <strike/>
        <sz val="11"/>
        <color rgb="FFFF0000"/>
        <rFont val="Calibri"/>
        <family val="2"/>
        <scheme val="minor"/>
      </rPr>
      <t xml:space="preserve">Lorien Health Systems </t>
    </r>
    <r>
      <rPr>
        <sz val="11"/>
        <color rgb="FFFF0000"/>
        <rFont val="Calibri"/>
        <family val="2"/>
        <scheme val="minor"/>
      </rPr>
      <t>Sterling Care</t>
    </r>
    <r>
      <rPr>
        <sz val="11"/>
        <rFont val="Calibri"/>
        <family val="2"/>
        <scheme val="minor"/>
      </rPr>
      <t xml:space="preserve"> - Riverside</t>
    </r>
  </si>
  <si>
    <r>
      <t xml:space="preserve">Autumn Lake at Chestertown </t>
    </r>
    <r>
      <rPr>
        <strike/>
        <sz val="11"/>
        <color rgb="FFFF0000"/>
        <rFont val="Calibri"/>
        <family val="2"/>
        <scheme val="minor"/>
      </rPr>
      <t>formerly dba Chestertown Nursing &amp; Rehab Ct</t>
    </r>
  </si>
  <si>
    <r>
      <rPr>
        <sz val="11"/>
        <color rgb="FFFF0000"/>
        <rFont val="Calibri"/>
        <family val="2"/>
        <scheme val="minor"/>
      </rPr>
      <t>Resorts at</t>
    </r>
    <r>
      <rPr>
        <sz val="11"/>
        <rFont val="Calibri"/>
        <family val="2"/>
        <scheme val="minor"/>
      </rPr>
      <t xml:space="preserve"> Chester River Manor </t>
    </r>
    <r>
      <rPr>
        <sz val="11"/>
        <color rgb="FFFF0000"/>
        <rFont val="Calibri"/>
        <family val="2"/>
        <scheme val="minor"/>
      </rPr>
      <t>Corp</t>
    </r>
  </si>
  <si>
    <r>
      <t xml:space="preserve">Forest Haven Nursing </t>
    </r>
    <r>
      <rPr>
        <strike/>
        <sz val="11"/>
        <color rgb="FFFF0000"/>
        <rFont val="Calibri"/>
        <family val="2"/>
        <scheme val="minor"/>
      </rPr>
      <t>Home</t>
    </r>
    <r>
      <rPr>
        <sz val="11"/>
        <color rgb="FFFF0000"/>
        <rFont val="Calibri"/>
        <family val="2"/>
        <scheme val="minor"/>
      </rPr>
      <t xml:space="preserve"> and Rehabiliation Ctr</t>
    </r>
  </si>
  <si>
    <r>
      <t xml:space="preserve">Devlin Manor Nursing </t>
    </r>
    <r>
      <rPr>
        <strike/>
        <sz val="11"/>
        <color rgb="FFFF0000"/>
        <rFont val="Calibri"/>
        <family val="2"/>
        <scheme val="minor"/>
      </rPr>
      <t>Home</t>
    </r>
    <r>
      <rPr>
        <sz val="11"/>
        <color rgb="FFFF0000"/>
        <rFont val="Calibri"/>
        <family val="2"/>
        <scheme val="minor"/>
      </rPr>
      <t xml:space="preserve"> and Rehabilitation Center</t>
    </r>
  </si>
  <si>
    <r>
      <t xml:space="preserve">Moran Manor Nursing </t>
    </r>
    <r>
      <rPr>
        <strike/>
        <sz val="11"/>
        <color rgb="FFFF0000"/>
        <rFont val="Calibri"/>
        <family val="2"/>
        <scheme val="minor"/>
      </rPr>
      <t>Home</t>
    </r>
    <r>
      <rPr>
        <sz val="11"/>
        <color rgb="FFFF0000"/>
        <rFont val="Calibri"/>
        <family val="2"/>
        <scheme val="minor"/>
      </rPr>
      <t xml:space="preserve"> and Rehabilitation Center</t>
    </r>
  </si>
  <si>
    <t>Heron Point of Chestertown</t>
  </si>
  <si>
    <r>
      <t xml:space="preserve">Elkton Nursing </t>
    </r>
    <r>
      <rPr>
        <sz val="11"/>
        <color rgb="FFFF0000"/>
        <rFont val="Calibri"/>
        <family val="2"/>
        <scheme val="minor"/>
      </rPr>
      <t>and Rehabilitation</t>
    </r>
    <r>
      <rPr>
        <sz val="11"/>
        <rFont val="Calibri"/>
        <family val="2"/>
        <scheme val="minor"/>
      </rPr>
      <t xml:space="preserve"> Center</t>
    </r>
  </si>
  <si>
    <t>West Md Health Syst Frostburg Nrsg and Rehab Ctr</t>
  </si>
  <si>
    <r>
      <t>South River Health</t>
    </r>
    <r>
      <rPr>
        <sz val="11"/>
        <color rgb="FFFF0000"/>
        <rFont val="Calibri"/>
        <family val="2"/>
        <scheme val="minor"/>
      </rPr>
      <t xml:space="preserve">care </t>
    </r>
    <r>
      <rPr>
        <strike/>
        <sz val="11"/>
        <color rgb="FFFF0000"/>
        <rFont val="Calibri"/>
        <family val="2"/>
        <scheme val="minor"/>
      </rPr>
      <t>And Rehabilitation</t>
    </r>
    <r>
      <rPr>
        <strike/>
        <sz val="11"/>
        <rFont val="Calibri"/>
        <family val="2"/>
        <scheme val="minor"/>
      </rPr>
      <t xml:space="preserve"> </t>
    </r>
    <r>
      <rPr>
        <sz val="11"/>
        <rFont val="Calibri"/>
        <family val="2"/>
        <scheme val="minor"/>
      </rPr>
      <t>Center</t>
    </r>
  </si>
  <si>
    <r>
      <t xml:space="preserve">Westgate Hills </t>
    </r>
    <r>
      <rPr>
        <sz val="11"/>
        <color rgb="FFFF0000"/>
        <rFont val="Calibri"/>
        <family val="2"/>
        <scheme val="minor"/>
      </rPr>
      <t xml:space="preserve">Rehab and Healthcare Ctr </t>
    </r>
    <r>
      <rPr>
        <strike/>
        <sz val="11"/>
        <color rgb="FFFF0000"/>
        <rFont val="Calibri"/>
        <family val="2"/>
        <scheme val="minor"/>
      </rPr>
      <t>formerly dba Rock Glen Nsg &amp; Rehab  Ctr</t>
    </r>
  </si>
  <si>
    <r>
      <t xml:space="preserve">Manor </t>
    </r>
    <r>
      <rPr>
        <sz val="11"/>
        <color rgb="FFFF0000"/>
        <rFont val="Calibri"/>
        <family val="2"/>
        <scheme val="minor"/>
      </rPr>
      <t>C</t>
    </r>
    <r>
      <rPr>
        <sz val="11"/>
        <rFont val="Calibri"/>
        <family val="2"/>
        <scheme val="minor"/>
      </rPr>
      <t>are Health Services - Roland Park</t>
    </r>
  </si>
  <si>
    <r>
      <t>Asbury Solomons</t>
    </r>
    <r>
      <rPr>
        <strike/>
        <sz val="11"/>
        <color rgb="FFFF0000"/>
        <rFont val="Calibri"/>
        <family val="2"/>
        <scheme val="minor"/>
      </rPr>
      <t xml:space="preserve"> Island</t>
    </r>
  </si>
  <si>
    <t>Bel Air Health and Rehabilitation Center</t>
  </si>
  <si>
    <r>
      <rPr>
        <sz val="11"/>
        <color rgb="FFFF0000"/>
        <rFont val="Calibri"/>
        <family val="2"/>
        <scheme val="minor"/>
      </rPr>
      <t>Oak Manor Healthcare Center-</t>
    </r>
    <r>
      <rPr>
        <strike/>
        <sz val="11"/>
        <color rgb="FFFF0000"/>
        <rFont val="Calibri"/>
        <family val="2"/>
        <scheme val="minor"/>
      </rPr>
      <t xml:space="preserve"> Formely Sanctuary At Holy Cross </t>
    </r>
  </si>
  <si>
    <t>North Arundel Health and Rehabilitation Center</t>
  </si>
  <si>
    <r>
      <t xml:space="preserve">Julia Manor </t>
    </r>
    <r>
      <rPr>
        <strike/>
        <sz val="11"/>
        <color rgb="FFFF0000"/>
        <rFont val="Calibri"/>
        <family val="2"/>
        <scheme val="minor"/>
      </rPr>
      <t>Health Care</t>
    </r>
    <r>
      <rPr>
        <sz val="11"/>
        <color rgb="FFFF0000"/>
        <rFont val="Calibri"/>
        <family val="2"/>
        <scheme val="minor"/>
      </rPr>
      <t xml:space="preserve"> Nursing and Rehabiliation Center</t>
    </r>
  </si>
  <si>
    <r>
      <t xml:space="preserve">Crescent Cities </t>
    </r>
    <r>
      <rPr>
        <sz val="11"/>
        <color rgb="FFFF0000"/>
        <rFont val="Calibri"/>
        <family val="2"/>
        <scheme val="minor"/>
      </rPr>
      <t xml:space="preserve">Nursing and Rehabiliation </t>
    </r>
    <r>
      <rPr>
        <sz val="11"/>
        <rFont val="Calibri"/>
        <family val="2"/>
        <scheme val="minor"/>
      </rPr>
      <t>Center</t>
    </r>
  </si>
  <si>
    <t>Heritage Harbour Health and Rehabilitation Center</t>
  </si>
  <si>
    <t>Summit Park Health and Rehabilitation Center</t>
  </si>
  <si>
    <r>
      <rPr>
        <strike/>
        <sz val="11"/>
        <color rgb="FFFF0000"/>
        <rFont val="Calibri"/>
        <family val="2"/>
        <scheme val="minor"/>
      </rPr>
      <t xml:space="preserve">Brinton Woods </t>
    </r>
    <r>
      <rPr>
        <sz val="11"/>
        <rFont val="Calibri"/>
        <family val="2"/>
        <scheme val="minor"/>
      </rPr>
      <t>Post Acute Care Center</t>
    </r>
  </si>
  <si>
    <r>
      <rPr>
        <strike/>
        <sz val="11"/>
        <rFont val="Calibri"/>
        <family val="2"/>
        <scheme val="minor"/>
      </rPr>
      <t>Golden Livingcenter-</t>
    </r>
    <r>
      <rPr>
        <sz val="11"/>
        <rFont val="Calibri"/>
        <family val="2"/>
        <scheme val="minor"/>
      </rPr>
      <t xml:space="preserve">Hagerstown </t>
    </r>
    <r>
      <rPr>
        <sz val="11"/>
        <color rgb="FFFF0000"/>
        <rFont val="Calibri"/>
        <family val="2"/>
        <scheme val="minor"/>
      </rPr>
      <t>Healthcare Center</t>
    </r>
  </si>
  <si>
    <t>Veterans Admin Med Center DC</t>
  </si>
  <si>
    <t>09002F</t>
  </si>
  <si>
    <t>Adventist HealthCare Shady Grove Medical Center</t>
  </si>
  <si>
    <r>
      <rPr>
        <sz val="11"/>
        <color rgb="FFFF0000"/>
        <rFont val="Calibri"/>
        <family val="2"/>
        <scheme val="minor"/>
      </rPr>
      <t>Adventist HealthCare</t>
    </r>
    <r>
      <rPr>
        <sz val="11"/>
        <color theme="1"/>
        <rFont val="Calibri"/>
        <family val="2"/>
        <scheme val="minor"/>
      </rPr>
      <t xml:space="preserve"> Fort Washington Medical Center</t>
    </r>
  </si>
  <si>
    <t>777777 = NOT APPLICABLE or BLANK</t>
  </si>
  <si>
    <r>
      <t xml:space="preserve">Not Applicable </t>
    </r>
    <r>
      <rPr>
        <b/>
        <i/>
        <sz val="11"/>
        <color rgb="FFFF0000"/>
        <rFont val="Calibri"/>
        <family val="2"/>
        <scheme val="minor"/>
      </rPr>
      <t>(Should only be used when the admission source or discharge disposition does not require a provider to be reported.)</t>
    </r>
  </si>
  <si>
    <t>Grace Medical Center (formally Bon Secours Hospital)</t>
  </si>
  <si>
    <r>
      <t xml:space="preserve">Adventist HealthCare </t>
    </r>
    <r>
      <rPr>
        <sz val="11"/>
        <color rgb="FFFF0000"/>
        <rFont val="Calibri"/>
        <family val="2"/>
        <scheme val="minor"/>
      </rPr>
      <t>White Oak  Medical Center (formerly Washinton Adventist)</t>
    </r>
  </si>
  <si>
    <t>Frederick Health Inc.</t>
  </si>
  <si>
    <t xml:space="preserve">CalvertHealth </t>
  </si>
  <si>
    <t>Doctors Community Health Sysytem</t>
  </si>
  <si>
    <t>Encompass Health Rehabilitation Hospital of Salisbury (formerly Healthsouth Chesapeake Rehab Hospital)</t>
  </si>
  <si>
    <t>Used by All Acute Care Hospitals (for COVID emergency ) (Beginning 4/1/20)</t>
  </si>
  <si>
    <t>A = ALTERNATIVE CLINICAL SITE (DUE TO COVID EMERGENCY)</t>
  </si>
  <si>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</si>
  <si>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</si>
  <si>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</si>
  <si>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</si>
  <si>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</si>
  <si>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</si>
  <si>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</si>
  <si>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</si>
  <si>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</si>
  <si>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</si>
  <si>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</si>
  <si>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</si>
  <si>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</si>
  <si>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</si>
  <si>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</si>
  <si>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</si>
  <si>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</si>
  <si>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</si>
  <si>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</si>
  <si>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</si>
  <si>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</si>
  <si>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</si>
  <si>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</si>
  <si>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</si>
  <si>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</si>
  <si>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</si>
  <si>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</si>
  <si>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</si>
  <si>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</si>
  <si>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</si>
  <si>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</si>
  <si>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</si>
  <si>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</si>
  <si>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</si>
  <si>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</si>
  <si>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</si>
  <si>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</si>
  <si>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</si>
  <si>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</si>
  <si>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</si>
  <si>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</si>
  <si>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</si>
  <si>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</si>
  <si>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</si>
  <si>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</si>
  <si>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</si>
  <si>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</si>
  <si>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</si>
  <si>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</si>
  <si>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</si>
  <si>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</si>
  <si>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</si>
  <si>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</si>
  <si>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</si>
  <si>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</si>
  <si>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</si>
  <si>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</si>
  <si>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</si>
  <si>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</si>
  <si>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</si>
  <si>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</si>
  <si>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</si>
  <si>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</si>
  <si>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</si>
  <si>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</si>
  <si>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</si>
  <si>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</si>
  <si>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</si>
  <si>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</si>
  <si>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</si>
  <si>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</si>
  <si>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</si>
  <si>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</si>
  <si>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</si>
  <si>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</si>
  <si>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</si>
  <si>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</si>
  <si>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</si>
  <si>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</si>
  <si>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</si>
  <si>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</si>
  <si>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t>Convention Center</t>
  </si>
  <si>
    <t>210068</t>
  </si>
  <si>
    <t>Adventist Rehab at White Oak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</si>
</sst>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b/>
      <i/>
      <u/>
      <sz val="12"/>
      <color rgb="FFFF0000"/>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sz val="11"/>
      <color theme="1"/>
      <name val="Calibri"/>
      <family val="2"/>
    </font>
    <font>
      <b/>
      <strike/>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i/>
      <sz val="11"/>
      <color theme="1"/>
      <name val="Calibri"/>
      <family val="2"/>
      <scheme val="minor"/>
    </font>
    <font>
      <b/>
      <strike/>
      <u/>
      <sz val="12"/>
      <color rgb="FFFF0000"/>
      <name val="Calibri"/>
      <family val="2"/>
      <scheme val="minor"/>
    </font>
    <font>
      <b/>
      <u/>
      <sz val="14"/>
      <color theme="4" tint="-0.499984740745262"/>
      <name val="Calibri"/>
      <family val="2"/>
      <scheme val="minor"/>
    </font>
    <font>
      <b/>
      <sz val="14"/>
      <color theme="4" tint="-0.499984740745262"/>
      <name val="Calibri"/>
      <family val="2"/>
      <scheme val="minor"/>
    </font>
    <font>
      <b/>
      <i/>
      <sz val="11"/>
      <color rgb="FFFF0000"/>
      <name val="Calibri"/>
      <family val="2"/>
      <scheme val="minor"/>
    </font>
    <font>
      <sz val="12"/>
      <color theme="1"/>
      <name val="Calibri"/>
      <family val="2"/>
    </font>
    <font>
      <b/>
      <sz val="12"/>
      <color theme="1"/>
      <name val="Calibri"/>
      <family val="2"/>
    </font>
    <font>
      <sz val="10"/>
      <color theme="1"/>
      <name val="Verdana"/>
      <family val="2"/>
    </font>
    <font>
      <b/>
      <strike/>
      <u/>
      <sz val="11"/>
      <color rgb="FFFF0000"/>
      <name val="Calibri"/>
      <family val="2"/>
      <scheme val="minor"/>
    </font>
    <font>
      <b/>
      <strike/>
      <sz val="11"/>
      <color rgb="FFFF0000"/>
      <name val="Calibri"/>
      <family val="2"/>
      <scheme val="minor"/>
    </font>
    <font>
      <b/>
      <sz val="10"/>
      <color rgb="FFFF0000"/>
      <name val="Verdana"/>
      <family val="2"/>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i/>
      <sz val="12"/>
      <color rgb="FFFF0000"/>
      <name val="Calibri"/>
      <family val="2"/>
      <scheme val="minor"/>
    </font>
    <font>
      <sz val="12"/>
      <color theme="8"/>
      <name val="Calibri"/>
      <family val="2"/>
      <scheme val="minor"/>
    </font>
    <font>
      <b/>
      <sz val="16"/>
      <color rgb="FFFF0000"/>
      <name val="Calibri"/>
      <family val="2"/>
      <scheme val="minor"/>
    </font>
    <font>
      <b/>
      <sz val="12"/>
      <color theme="8" tint="-0.249977111117893"/>
      <name val="Calibri"/>
      <family val="2"/>
      <scheme val="minor"/>
    </font>
    <font>
      <sz val="12"/>
      <color theme="8" tint="-0.249977111117893"/>
      <name val="Calibri"/>
      <family val="2"/>
      <scheme val="minor"/>
    </font>
    <font>
      <b/>
      <sz val="12"/>
      <color theme="4" tint="-0.249977111117893"/>
      <name val="Calibri"/>
      <family val="2"/>
      <scheme val="minor"/>
    </font>
    <font>
      <sz val="12"/>
      <color theme="4" tint="-0.249977111117893"/>
      <name val="Calibri"/>
      <family val="2"/>
      <scheme val="minor"/>
    </font>
    <font>
      <u/>
      <sz val="12"/>
      <color theme="4" tint="-0.249977111117893"/>
      <name val="Calibri"/>
      <family val="2"/>
      <scheme val="minor"/>
    </font>
    <font>
      <sz val="12"/>
      <color theme="4" tint="-0.499984740745262"/>
      <name val="Calibri"/>
      <family val="2"/>
      <scheme val="minor"/>
    </font>
    <font>
      <b/>
      <sz val="12"/>
      <color theme="4" tint="-0.499984740745262"/>
      <name val="Calibri"/>
      <family val="2"/>
      <scheme val="minor"/>
    </font>
    <font>
      <b/>
      <i/>
      <sz val="11"/>
      <color theme="1"/>
      <name val="Calibri"/>
      <family val="2"/>
      <scheme val="minor"/>
    </font>
    <font>
      <b/>
      <i/>
      <sz val="11"/>
      <color rgb="FFFF0000"/>
      <name val="Calibri"/>
      <family val="2"/>
    </font>
    <font>
      <strike/>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s>
  <cellStyleXfs count="3">
    <xf numFmtId="0" fontId="0" fillId="0" borderId="0"/>
    <xf numFmtId="0" fontId="42" fillId="0" borderId="0">
      <alignment vertical="top"/>
    </xf>
    <xf numFmtId="0" fontId="42" fillId="0" borderId="0">
      <alignment vertical="top"/>
    </xf>
  </cellStyleXfs>
  <cellXfs count="797">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5" fillId="0" borderId="0" xfId="0" applyNumberFormat="1" applyFont="1" applyAlignment="1">
      <alignment horizontal="left" vertical="center"/>
    </xf>
    <xf numFmtId="0" fontId="2" fillId="0" borderId="16" xfId="0" applyFont="1" applyFill="1" applyBorder="1" applyAlignment="1">
      <alignment horizontal="left" vertical="center" indent="2"/>
    </xf>
    <xf numFmtId="49" fontId="20" fillId="6" borderId="29" xfId="0" applyNumberFormat="1" applyFont="1" applyFill="1" applyBorder="1" applyAlignment="1">
      <alignment horizontal="center" vertical="center" wrapText="1"/>
    </xf>
    <xf numFmtId="49" fontId="20" fillId="6" borderId="26" xfId="0" applyNumberFormat="1" applyFont="1" applyFill="1" applyBorder="1" applyAlignment="1">
      <alignment horizontal="center" vertical="center" wrapText="1"/>
    </xf>
    <xf numFmtId="49" fontId="20" fillId="7" borderId="29" xfId="0" applyNumberFormat="1" applyFont="1" applyFill="1" applyBorder="1" applyAlignment="1">
      <alignment horizontal="center" vertical="center" wrapText="1"/>
    </xf>
    <xf numFmtId="0" fontId="1" fillId="0" borderId="0" xfId="0" applyFont="1"/>
    <xf numFmtId="0" fontId="22" fillId="4" borderId="30" xfId="0" applyFont="1" applyFill="1" applyBorder="1" applyAlignment="1">
      <alignment vertical="center" wrapText="1"/>
    </xf>
    <xf numFmtId="49" fontId="23" fillId="5" borderId="30" xfId="0" applyNumberFormat="1" applyFont="1" applyFill="1" applyBorder="1" applyAlignment="1">
      <alignment horizontal="center" vertical="center" wrapText="1"/>
    </xf>
    <xf numFmtId="49" fontId="23" fillId="5" borderId="30" xfId="0" applyNumberFormat="1" applyFont="1" applyFill="1" applyBorder="1" applyAlignment="1">
      <alignment horizontal="left" vertical="center" wrapText="1"/>
    </xf>
    <xf numFmtId="49" fontId="23" fillId="6" borderId="29" xfId="0" applyNumberFormat="1" applyFont="1" applyFill="1" applyBorder="1" applyAlignment="1">
      <alignment horizontal="center" vertical="center" wrapText="1"/>
    </xf>
    <xf numFmtId="49" fontId="23" fillId="6" borderId="29" xfId="0" applyNumberFormat="1" applyFont="1" applyFill="1" applyBorder="1" applyAlignment="1">
      <alignment vertical="center" wrapText="1"/>
    </xf>
    <xf numFmtId="49" fontId="23" fillId="6" borderId="29" xfId="0" applyNumberFormat="1" applyFont="1" applyFill="1" applyBorder="1" applyAlignment="1">
      <alignment horizontal="left" vertical="center" wrapText="1"/>
    </xf>
    <xf numFmtId="49" fontId="23" fillId="7" borderId="29" xfId="0" applyNumberFormat="1" applyFont="1" applyFill="1" applyBorder="1" applyAlignment="1">
      <alignment horizontal="center" vertical="center" wrapText="1"/>
    </xf>
    <xf numFmtId="49" fontId="23" fillId="7" borderId="26" xfId="0" applyNumberFormat="1" applyFont="1" applyFill="1" applyBorder="1" applyAlignment="1">
      <alignment horizontal="center" vertical="center" wrapText="1"/>
    </xf>
    <xf numFmtId="49" fontId="23" fillId="7" borderId="26" xfId="0" applyNumberFormat="1" applyFont="1" applyFill="1" applyBorder="1" applyAlignment="1">
      <alignment horizontal="left" vertical="center" wrapText="1"/>
    </xf>
    <xf numFmtId="0" fontId="24" fillId="4" borderId="28" xfId="0" applyFont="1" applyFill="1" applyBorder="1" applyAlignment="1">
      <alignment vertical="center" wrapText="1"/>
    </xf>
    <xf numFmtId="49" fontId="25" fillId="5" borderId="26" xfId="0" applyNumberFormat="1" applyFont="1" applyFill="1" applyBorder="1" applyAlignment="1">
      <alignment horizontal="center" vertical="center" wrapText="1"/>
    </xf>
    <xf numFmtId="49" fontId="23" fillId="5" borderId="26" xfId="0" applyNumberFormat="1" applyFont="1" applyFill="1" applyBorder="1" applyAlignment="1">
      <alignment horizontal="left" vertical="center" wrapText="1"/>
    </xf>
    <xf numFmtId="49" fontId="25" fillId="6" borderId="26" xfId="0" applyNumberFormat="1" applyFont="1" applyFill="1" applyBorder="1" applyAlignment="1">
      <alignment horizontal="center" vertical="center" wrapText="1"/>
    </xf>
    <xf numFmtId="49" fontId="25" fillId="6" borderId="26" xfId="0" applyNumberFormat="1" applyFont="1" applyFill="1" applyBorder="1" applyAlignment="1">
      <alignment vertical="center" wrapText="1"/>
    </xf>
    <xf numFmtId="49" fontId="25" fillId="6" borderId="26" xfId="0" applyNumberFormat="1" applyFont="1" applyFill="1" applyBorder="1" applyAlignment="1">
      <alignment horizontal="left" vertical="center" wrapText="1"/>
    </xf>
    <xf numFmtId="49" fontId="25" fillId="7" borderId="26" xfId="0" applyNumberFormat="1" applyFont="1" applyFill="1" applyBorder="1" applyAlignment="1">
      <alignment horizontal="center" vertical="center" wrapText="1"/>
    </xf>
    <xf numFmtId="49" fontId="25" fillId="7" borderId="26" xfId="0" applyNumberFormat="1" applyFont="1" applyFill="1" applyBorder="1" applyAlignment="1">
      <alignment horizontal="left" vertical="center" wrapText="1"/>
    </xf>
    <xf numFmtId="0" fontId="22" fillId="4" borderId="28" xfId="0" applyFont="1" applyFill="1" applyBorder="1" applyAlignment="1">
      <alignment vertical="center" wrapText="1"/>
    </xf>
    <xf numFmtId="49" fontId="23" fillId="6" borderId="30" xfId="0" applyNumberFormat="1" applyFont="1" applyFill="1" applyBorder="1" applyAlignment="1">
      <alignment horizontal="center" vertical="center" wrapText="1"/>
    </xf>
    <xf numFmtId="49" fontId="23" fillId="6" borderId="30" xfId="0" applyNumberFormat="1" applyFont="1" applyFill="1" applyBorder="1" applyAlignment="1">
      <alignment horizontal="left" vertical="center" wrapText="1"/>
    </xf>
    <xf numFmtId="49" fontId="23" fillId="7" borderId="30" xfId="0" applyNumberFormat="1" applyFont="1" applyFill="1" applyBorder="1" applyAlignment="1">
      <alignment horizontal="center" vertical="center" wrapText="1"/>
    </xf>
    <xf numFmtId="49" fontId="25" fillId="7" borderId="30" xfId="0" applyNumberFormat="1" applyFont="1" applyFill="1" applyBorder="1" applyAlignment="1">
      <alignment horizontal="left" vertical="center" wrapText="1"/>
    </xf>
    <xf numFmtId="0" fontId="26" fillId="0" borderId="0" xfId="0" applyFont="1"/>
    <xf numFmtId="0" fontId="24" fillId="4" borderId="30" xfId="0" applyFont="1" applyFill="1" applyBorder="1" applyAlignment="1">
      <alignment vertical="center" wrapText="1"/>
    </xf>
    <xf numFmtId="49" fontId="25" fillId="5" borderId="30" xfId="0" applyNumberFormat="1" applyFont="1" applyFill="1" applyBorder="1" applyAlignment="1">
      <alignment horizontal="center" vertical="center" wrapText="1"/>
    </xf>
    <xf numFmtId="49" fontId="25" fillId="5" borderId="29" xfId="0" applyNumberFormat="1" applyFont="1" applyFill="1" applyBorder="1" applyAlignment="1">
      <alignment horizontal="left" vertical="center" wrapText="1"/>
    </xf>
    <xf numFmtId="49" fontId="25" fillId="6" borderId="29" xfId="0" applyNumberFormat="1" applyFont="1" applyFill="1" applyBorder="1" applyAlignment="1">
      <alignment horizontal="center" vertical="center" wrapText="1"/>
    </xf>
    <xf numFmtId="49" fontId="25" fillId="6" borderId="29" xfId="0" applyNumberFormat="1" applyFont="1" applyFill="1" applyBorder="1" applyAlignment="1">
      <alignment vertical="center" wrapText="1"/>
    </xf>
    <xf numFmtId="49" fontId="25" fillId="6" borderId="29" xfId="0" applyNumberFormat="1" applyFont="1" applyFill="1" applyBorder="1" applyAlignment="1">
      <alignment horizontal="left" vertical="center" wrapText="1"/>
    </xf>
    <xf numFmtId="49" fontId="25" fillId="7" borderId="29" xfId="0" applyNumberFormat="1" applyFont="1" applyFill="1" applyBorder="1" applyAlignment="1">
      <alignment horizontal="center" vertical="center" wrapText="1"/>
    </xf>
    <xf numFmtId="0" fontId="27" fillId="4" borderId="28" xfId="0" applyFont="1" applyFill="1" applyBorder="1" applyAlignment="1">
      <alignment vertical="center" wrapText="1"/>
    </xf>
    <xf numFmtId="49" fontId="25" fillId="5" borderId="26" xfId="0" applyNumberFormat="1" applyFont="1" applyFill="1" applyBorder="1" applyAlignment="1">
      <alignment horizontal="left" vertical="center" wrapText="1"/>
    </xf>
    <xf numFmtId="49" fontId="23" fillId="5" borderId="26" xfId="0" applyNumberFormat="1" applyFont="1" applyFill="1" applyBorder="1" applyAlignment="1">
      <alignment horizontal="center" vertical="center" wrapText="1"/>
    </xf>
    <xf numFmtId="49" fontId="23" fillId="6" borderId="26" xfId="0" applyNumberFormat="1" applyFont="1" applyFill="1" applyBorder="1" applyAlignment="1">
      <alignment horizontal="center" vertical="center" wrapText="1"/>
    </xf>
    <xf numFmtId="49" fontId="23" fillId="6" borderId="26" xfId="0" applyNumberFormat="1" applyFont="1" applyFill="1" applyBorder="1" applyAlignment="1">
      <alignment vertical="center" wrapText="1"/>
    </xf>
    <xf numFmtId="49" fontId="23" fillId="6" borderId="26" xfId="0" applyNumberFormat="1" applyFont="1" applyFill="1" applyBorder="1" applyAlignment="1">
      <alignment horizontal="left" vertical="center" wrapText="1"/>
    </xf>
    <xf numFmtId="49" fontId="23" fillId="5" borderId="32" xfId="0" applyNumberFormat="1" applyFont="1" applyFill="1" applyBorder="1" applyAlignment="1">
      <alignment horizontal="center" vertical="center" wrapText="1"/>
    </xf>
    <xf numFmtId="49" fontId="23" fillId="7" borderId="30" xfId="0" applyNumberFormat="1" applyFont="1" applyFill="1" applyBorder="1" applyAlignment="1">
      <alignment horizontal="left" vertical="center" wrapText="1"/>
    </xf>
    <xf numFmtId="49" fontId="25" fillId="5" borderId="30" xfId="0" applyNumberFormat="1" applyFont="1" applyFill="1" applyBorder="1" applyAlignment="1">
      <alignment horizontal="left" vertical="center" wrapText="1"/>
    </xf>
    <xf numFmtId="49" fontId="28" fillId="6" borderId="29" xfId="0" applyNumberFormat="1" applyFont="1" applyFill="1" applyBorder="1" applyAlignment="1">
      <alignment horizontal="center" vertical="center" wrapText="1"/>
    </xf>
    <xf numFmtId="49" fontId="28" fillId="6" borderId="29" xfId="0" applyNumberFormat="1" applyFont="1" applyFill="1" applyBorder="1" applyAlignment="1">
      <alignment vertical="center" wrapText="1"/>
    </xf>
    <xf numFmtId="49" fontId="28" fillId="7" borderId="26" xfId="0" applyNumberFormat="1" applyFont="1" applyFill="1" applyBorder="1" applyAlignment="1">
      <alignment horizontal="center" vertical="center" wrapText="1"/>
    </xf>
    <xf numFmtId="49" fontId="28" fillId="7" borderId="29" xfId="0" applyNumberFormat="1" applyFont="1" applyFill="1" applyBorder="1" applyAlignment="1">
      <alignment horizontal="center" vertical="center" wrapText="1"/>
    </xf>
    <xf numFmtId="49" fontId="28" fillId="6" borderId="26" xfId="0" applyNumberFormat="1" applyFont="1" applyFill="1" applyBorder="1" applyAlignment="1">
      <alignment vertical="center" wrapText="1"/>
    </xf>
    <xf numFmtId="49" fontId="23" fillId="5" borderId="29" xfId="0" applyNumberFormat="1" applyFont="1" applyFill="1" applyBorder="1" applyAlignment="1">
      <alignment horizontal="left" vertical="center" wrapText="1"/>
    </xf>
    <xf numFmtId="49" fontId="23" fillId="7"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5" fillId="0" borderId="0" xfId="0" applyFont="1" applyAlignment="1">
      <alignment horizontal="left" vertical="center" wrapText="1"/>
    </xf>
    <xf numFmtId="49" fontId="16" fillId="0" borderId="0" xfId="0" applyNumberFormat="1" applyFont="1" applyAlignment="1">
      <alignment horizontal="left" wrapText="1"/>
    </xf>
    <xf numFmtId="0" fontId="16"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31" fillId="0" borderId="0" xfId="0" applyFont="1" applyAlignment="1">
      <alignment horizontal="left" vertical="top"/>
    </xf>
    <xf numFmtId="0" fontId="8" fillId="0" borderId="0" xfId="0" applyFont="1" applyAlignment="1">
      <alignment horizontal="left" vertical="center" wrapText="1"/>
    </xf>
    <xf numFmtId="0" fontId="14" fillId="0" borderId="0" xfId="0" applyFont="1" applyAlignment="1">
      <alignment horizontal="left" vertical="top"/>
    </xf>
    <xf numFmtId="0" fontId="15" fillId="0" borderId="0" xfId="0" applyNumberFormat="1" applyFont="1" applyAlignment="1">
      <alignment horizontal="left" vertical="top"/>
    </xf>
    <xf numFmtId="49" fontId="9" fillId="0" borderId="0" xfId="0" applyNumberFormat="1" applyFont="1" applyAlignment="1">
      <alignment horizontal="left" wrapText="1"/>
    </xf>
    <xf numFmtId="49" fontId="16"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10" fillId="0" borderId="1" xfId="0" applyNumberFormat="1" applyFont="1" applyBorder="1" applyAlignment="1">
      <alignment horizontal="center"/>
    </xf>
    <xf numFmtId="0" fontId="0" fillId="0" borderId="0" xfId="0" applyFont="1"/>
    <xf numFmtId="49" fontId="26" fillId="0" borderId="0" xfId="0" applyNumberFormat="1" applyFont="1" applyAlignment="1">
      <alignment horizontal="center"/>
    </xf>
    <xf numFmtId="49" fontId="1" fillId="10" borderId="0" xfId="0" applyNumberFormat="1" applyFont="1" applyFill="1" applyAlignment="1">
      <alignment horizontal="center" vertical="center"/>
    </xf>
    <xf numFmtId="49" fontId="26" fillId="0" borderId="0" xfId="0" applyNumberFormat="1" applyFont="1" applyAlignment="1">
      <alignment horizontal="center" vertical="center"/>
    </xf>
    <xf numFmtId="49" fontId="26" fillId="10" borderId="0" xfId="0" applyNumberFormat="1" applyFont="1" applyFill="1" applyAlignment="1">
      <alignment horizontal="center" vertical="center"/>
    </xf>
    <xf numFmtId="0" fontId="26" fillId="0" borderId="0" xfId="0" applyFont="1" applyAlignment="1">
      <alignment horizontal="center" vertical="center"/>
    </xf>
    <xf numFmtId="49" fontId="26"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49" fontId="0" fillId="0" borderId="0" xfId="0" applyNumberFormat="1" applyFont="1" applyFill="1" applyAlignment="1">
      <alignment horizontal="center"/>
    </xf>
    <xf numFmtId="49" fontId="26" fillId="0" borderId="0" xfId="0" applyNumberFormat="1" applyFont="1" applyFill="1" applyAlignment="1">
      <alignment horizontal="center"/>
    </xf>
    <xf numFmtId="49" fontId="36" fillId="0" borderId="0" xfId="0" applyNumberFormat="1" applyFont="1" applyAlignment="1">
      <alignment horizontal="center"/>
    </xf>
    <xf numFmtId="0" fontId="26" fillId="0" borderId="0" xfId="0" applyFont="1" applyBorder="1"/>
    <xf numFmtId="0" fontId="26"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6"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6" fillId="0" borderId="0" xfId="0" applyFont="1" applyAlignment="1">
      <alignment horizontal="center"/>
    </xf>
    <xf numFmtId="49" fontId="26" fillId="0" borderId="0" xfId="0" applyNumberFormat="1" applyFont="1" applyBorder="1" applyAlignment="1">
      <alignment horizontal="center"/>
    </xf>
    <xf numFmtId="0" fontId="26" fillId="0" borderId="0" xfId="0" applyNumberFormat="1" applyFont="1" applyFill="1" applyBorder="1"/>
    <xf numFmtId="0" fontId="36" fillId="0" borderId="0" xfId="0" applyFont="1" applyBorder="1" applyAlignment="1">
      <alignment horizontal="center" wrapText="1"/>
    </xf>
    <xf numFmtId="0" fontId="20" fillId="4" borderId="30" xfId="0" applyFont="1" applyFill="1" applyBorder="1" applyAlignment="1">
      <alignment vertical="center" wrapText="1"/>
    </xf>
    <xf numFmtId="49" fontId="20" fillId="5" borderId="30" xfId="0" applyNumberFormat="1" applyFont="1" applyFill="1" applyBorder="1" applyAlignment="1">
      <alignment horizontal="center" vertical="center" wrapText="1"/>
    </xf>
    <xf numFmtId="49" fontId="20" fillId="6" borderId="30" xfId="0" applyNumberFormat="1" applyFont="1" applyFill="1" applyBorder="1" applyAlignment="1">
      <alignment horizontal="center" vertical="center" wrapText="1"/>
    </xf>
    <xf numFmtId="49" fontId="23" fillId="5" borderId="32" xfId="0" applyNumberFormat="1" applyFont="1" applyFill="1" applyBorder="1" applyAlignment="1">
      <alignment horizontal="left" vertical="center" wrapText="1"/>
    </xf>
    <xf numFmtId="49" fontId="25" fillId="5" borderId="32" xfId="0" applyNumberFormat="1" applyFont="1" applyFill="1" applyBorder="1" applyAlignment="1">
      <alignment horizontal="center" vertical="center" wrapText="1"/>
    </xf>
    <xf numFmtId="49" fontId="25" fillId="5" borderId="32" xfId="0" applyNumberFormat="1" applyFont="1" applyFill="1" applyBorder="1" applyAlignment="1">
      <alignment horizontal="left" vertical="center" wrapText="1"/>
    </xf>
    <xf numFmtId="49" fontId="25" fillId="6" borderId="30" xfId="0" applyNumberFormat="1" applyFont="1" applyFill="1" applyBorder="1" applyAlignment="1">
      <alignment horizontal="center" vertical="center" wrapText="1"/>
    </xf>
    <xf numFmtId="49" fontId="25" fillId="7" borderId="29" xfId="0" applyNumberFormat="1" applyFont="1" applyFill="1" applyBorder="1" applyAlignment="1">
      <alignment horizontal="left" vertical="center" wrapText="1"/>
    </xf>
    <xf numFmtId="49" fontId="25" fillId="6" borderId="30" xfId="0" applyNumberFormat="1" applyFont="1" applyFill="1" applyBorder="1" applyAlignment="1">
      <alignment vertical="center" wrapText="1"/>
    </xf>
    <xf numFmtId="49" fontId="25" fillId="6" borderId="30" xfId="0" applyNumberFormat="1" applyFont="1" applyFill="1" applyBorder="1" applyAlignment="1">
      <alignment horizontal="left" vertical="center" wrapText="1"/>
    </xf>
    <xf numFmtId="49" fontId="25" fillId="7" borderId="30" xfId="0" applyNumberFormat="1" applyFont="1" applyFill="1" applyBorder="1" applyAlignment="1">
      <alignment horizontal="center" vertical="center" wrapText="1"/>
    </xf>
    <xf numFmtId="0" fontId="25" fillId="5" borderId="26" xfId="0" applyFont="1" applyFill="1" applyBorder="1" applyAlignment="1">
      <alignment vertical="center" wrapText="1"/>
    </xf>
    <xf numFmtId="49" fontId="23" fillId="6" borderId="32" xfId="0" applyNumberFormat="1" applyFont="1" applyFill="1" applyBorder="1" applyAlignment="1">
      <alignment horizontal="center" vertical="center" wrapText="1"/>
    </xf>
    <xf numFmtId="49" fontId="23" fillId="6" borderId="32" xfId="0" applyNumberFormat="1" applyFont="1" applyFill="1" applyBorder="1" applyAlignment="1">
      <alignment vertical="center" wrapText="1"/>
    </xf>
    <xf numFmtId="49" fontId="23" fillId="6" borderId="32" xfId="0" applyNumberFormat="1" applyFont="1" applyFill="1" applyBorder="1" applyAlignment="1">
      <alignment horizontal="left" vertical="center" wrapText="1"/>
    </xf>
    <xf numFmtId="49" fontId="23" fillId="5" borderId="29" xfId="0" applyNumberFormat="1" applyFont="1" applyFill="1" applyBorder="1" applyAlignment="1">
      <alignment horizontal="center" vertical="center" wrapText="1"/>
    </xf>
    <xf numFmtId="49" fontId="28" fillId="7" borderId="26" xfId="0" applyNumberFormat="1" applyFont="1" applyFill="1" applyBorder="1" applyAlignment="1">
      <alignment horizontal="left" vertical="center" wrapText="1"/>
    </xf>
    <xf numFmtId="0" fontId="24" fillId="4" borderId="32" xfId="0" applyFont="1" applyFill="1" applyBorder="1" applyAlignment="1">
      <alignment vertical="center" wrapText="1"/>
    </xf>
    <xf numFmtId="49" fontId="28" fillId="6" borderId="30" xfId="0" applyNumberFormat="1" applyFont="1" applyFill="1" applyBorder="1" applyAlignment="1">
      <alignment horizontal="center" vertical="center" wrapText="1"/>
    </xf>
    <xf numFmtId="49" fontId="28" fillId="6" borderId="30" xfId="0" applyNumberFormat="1" applyFont="1" applyFill="1" applyBorder="1" applyAlignment="1">
      <alignment vertical="center" wrapText="1"/>
    </xf>
    <xf numFmtId="49" fontId="28" fillId="6" borderId="30" xfId="0" applyNumberFormat="1" applyFont="1" applyFill="1" applyBorder="1" applyAlignment="1">
      <alignment horizontal="left" vertical="center" wrapText="1"/>
    </xf>
    <xf numFmtId="49" fontId="28" fillId="7" borderId="30" xfId="0" applyNumberFormat="1" applyFont="1" applyFill="1" applyBorder="1" applyAlignment="1">
      <alignment horizontal="center" vertical="center" wrapText="1"/>
    </xf>
    <xf numFmtId="0" fontId="22" fillId="4" borderId="32" xfId="0" applyFont="1" applyFill="1" applyBorder="1" applyAlignment="1">
      <alignment vertical="center" wrapText="1"/>
    </xf>
    <xf numFmtId="49" fontId="28" fillId="6" borderId="26" xfId="0" applyNumberFormat="1" applyFont="1" applyFill="1" applyBorder="1" applyAlignment="1">
      <alignment horizontal="center" vertical="center" wrapText="1"/>
    </xf>
    <xf numFmtId="49" fontId="28" fillId="6" borderId="26" xfId="0" applyNumberFormat="1" applyFont="1" applyFill="1" applyBorder="1" applyAlignment="1">
      <alignment horizontal="left" vertical="center" wrapText="1"/>
    </xf>
    <xf numFmtId="0" fontId="22" fillId="4" borderId="27" xfId="0" applyFont="1" applyFill="1" applyBorder="1" applyAlignment="1">
      <alignment vertical="center" wrapText="1"/>
    </xf>
    <xf numFmtId="49" fontId="23" fillId="5" borderId="28" xfId="0" applyNumberFormat="1" applyFont="1" applyFill="1" applyBorder="1" applyAlignment="1">
      <alignment horizontal="left" vertical="center" wrapText="1"/>
    </xf>
    <xf numFmtId="49" fontId="25" fillId="6" borderId="23" xfId="0" applyNumberFormat="1" applyFont="1" applyFill="1" applyBorder="1" applyAlignment="1">
      <alignment horizontal="center" vertical="center" wrapText="1"/>
    </xf>
    <xf numFmtId="49" fontId="25" fillId="6" borderId="23" xfId="0" applyNumberFormat="1" applyFont="1" applyFill="1" applyBorder="1" applyAlignment="1">
      <alignment vertical="center" wrapText="1"/>
    </xf>
    <xf numFmtId="0" fontId="24" fillId="4" borderId="27" xfId="0" applyFont="1" applyFill="1" applyBorder="1" applyAlignment="1">
      <alignment vertical="center" wrapText="1"/>
    </xf>
    <xf numFmtId="0" fontId="25" fillId="5" borderId="29" xfId="0" applyFont="1" applyFill="1" applyBorder="1" applyAlignment="1">
      <alignment vertical="center" wrapText="1"/>
    </xf>
    <xf numFmtId="0" fontId="23" fillId="5" borderId="26" xfId="0" applyFont="1" applyFill="1" applyBorder="1" applyAlignment="1">
      <alignment horizontal="center" vertical="center" wrapText="1"/>
    </xf>
    <xf numFmtId="0" fontId="23" fillId="5" borderId="26" xfId="0" applyFont="1" applyFill="1" applyBorder="1" applyAlignment="1">
      <alignment horizontal="left" vertical="center" wrapText="1"/>
    </xf>
    <xf numFmtId="0" fontId="23" fillId="6" borderId="26" xfId="0" applyFont="1" applyFill="1" applyBorder="1" applyAlignment="1">
      <alignment horizontal="center" vertical="center" wrapText="1"/>
    </xf>
    <xf numFmtId="0" fontId="23" fillId="6" borderId="26" xfId="0" applyFont="1" applyFill="1" applyBorder="1" applyAlignment="1">
      <alignment vertical="center" wrapText="1"/>
    </xf>
    <xf numFmtId="0" fontId="23" fillId="6" borderId="26" xfId="0" applyFont="1" applyFill="1" applyBorder="1" applyAlignment="1">
      <alignment horizontal="left" vertical="center" wrapText="1"/>
    </xf>
    <xf numFmtId="0" fontId="23" fillId="7" borderId="26" xfId="0" applyFont="1" applyFill="1" applyBorder="1" applyAlignment="1">
      <alignment horizontal="center" vertical="center" wrapText="1"/>
    </xf>
    <xf numFmtId="0" fontId="23" fillId="7" borderId="26" xfId="0" applyFont="1" applyFill="1" applyBorder="1" applyAlignment="1">
      <alignment horizontal="left" vertical="center" wrapText="1"/>
    </xf>
    <xf numFmtId="0" fontId="30" fillId="0" borderId="0" xfId="0" applyFont="1"/>
    <xf numFmtId="0" fontId="0" fillId="0" borderId="0" xfId="0" applyAlignment="1">
      <alignment horizontal="left"/>
    </xf>
    <xf numFmtId="49" fontId="1" fillId="0" borderId="0" xfId="0" applyNumberFormat="1" applyFont="1" applyAlignment="1">
      <alignment horizontal="center"/>
    </xf>
    <xf numFmtId="0" fontId="0" fillId="0" borderId="0" xfId="0" applyFont="1" applyAlignment="1">
      <alignment horizontal="center"/>
    </xf>
    <xf numFmtId="0" fontId="2" fillId="0" borderId="3" xfId="0" applyFont="1" applyFill="1" applyBorder="1" applyAlignment="1">
      <alignment horizontal="left" vertical="top" wrapText="1" indent="2"/>
    </xf>
    <xf numFmtId="49" fontId="40" fillId="0" borderId="0" xfId="0" applyNumberFormat="1" applyFont="1" applyAlignment="1">
      <alignment horizontal="center"/>
    </xf>
    <xf numFmtId="0" fontId="2" fillId="0" borderId="1" xfId="0" applyNumberFormat="1" applyFont="1" applyBorder="1" applyAlignment="1">
      <alignment horizontal="center" vertical="top"/>
    </xf>
    <xf numFmtId="0" fontId="9" fillId="0" borderId="3" xfId="0" applyFont="1" applyFill="1" applyBorder="1" applyAlignment="1">
      <alignment horizontal="left" vertical="top" wrapText="1" indent="2"/>
    </xf>
    <xf numFmtId="49" fontId="2" fillId="0" borderId="3" xfId="0" applyNumberFormat="1" applyFont="1" applyBorder="1" applyAlignment="1">
      <alignment horizontal="center" vertical="center"/>
    </xf>
    <xf numFmtId="0" fontId="2" fillId="0" borderId="17" xfId="0" applyFont="1" applyBorder="1" applyAlignment="1">
      <alignment wrapText="1"/>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7" fillId="4" borderId="30" xfId="0" applyFont="1" applyFill="1" applyBorder="1" applyAlignment="1">
      <alignment vertical="center" wrapText="1"/>
    </xf>
    <xf numFmtId="0" fontId="2" fillId="0" borderId="3" xfId="0" applyFont="1" applyBorder="1" applyAlignment="1">
      <alignment horizontal="left" vertical="top" indent="2"/>
    </xf>
    <xf numFmtId="49" fontId="1" fillId="0" borderId="0" xfId="0" applyNumberFormat="1" applyFont="1" applyFill="1" applyAlignment="1">
      <alignment horizontal="center"/>
    </xf>
    <xf numFmtId="0" fontId="41" fillId="0" borderId="0" xfId="0" applyNumberFormat="1" applyFont="1" applyFill="1" applyBorder="1" applyAlignment="1" applyProtection="1"/>
    <xf numFmtId="0" fontId="22" fillId="4" borderId="30" xfId="0" applyFont="1" applyFill="1" applyBorder="1" applyAlignment="1">
      <alignment horizontal="justify" vertical="center" wrapText="1"/>
    </xf>
    <xf numFmtId="0" fontId="22" fillId="4" borderId="28" xfId="0" applyFont="1" applyFill="1" applyBorder="1" applyAlignment="1">
      <alignment horizontal="justify" vertical="center" wrapText="1"/>
    </xf>
    <xf numFmtId="0" fontId="23" fillId="5" borderId="26" xfId="0" applyFont="1" applyFill="1" applyBorder="1" applyAlignment="1">
      <alignment vertical="center" wrapText="1"/>
    </xf>
    <xf numFmtId="49" fontId="25" fillId="5" borderId="28" xfId="0" applyNumberFormat="1" applyFont="1" applyFill="1" applyBorder="1" applyAlignment="1">
      <alignment horizontal="left" vertical="center" wrapText="1"/>
    </xf>
    <xf numFmtId="49" fontId="28" fillId="7" borderId="29" xfId="0" applyNumberFormat="1" applyFont="1" applyFill="1" applyBorder="1" applyAlignment="1">
      <alignment horizontal="left" vertical="center" wrapText="1"/>
    </xf>
    <xf numFmtId="49" fontId="28" fillId="7" borderId="30" xfId="0" applyNumberFormat="1" applyFont="1" applyFill="1" applyBorder="1" applyAlignment="1">
      <alignment horizontal="left" vertical="center" wrapText="1"/>
    </xf>
    <xf numFmtId="0" fontId="2" fillId="0" borderId="3" xfId="0" applyFont="1" applyBorder="1" applyAlignment="1">
      <alignment horizontal="left"/>
    </xf>
    <xf numFmtId="0" fontId="2" fillId="0" borderId="3" xfId="0" applyFont="1" applyFill="1" applyBorder="1" applyAlignment="1">
      <alignment horizontal="left"/>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2" fillId="0" borderId="2" xfId="0" applyNumberFormat="1" applyFont="1" applyBorder="1" applyAlignment="1">
      <alignment horizontal="center" vertical="center" wrapText="1"/>
    </xf>
    <xf numFmtId="49" fontId="16"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5" fillId="0" borderId="0" xfId="0" applyFont="1" applyFill="1" applyAlignment="1">
      <alignment horizontal="left" vertical="center"/>
    </xf>
    <xf numFmtId="0" fontId="13"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49" fontId="2" fillId="0" borderId="0" xfId="0" applyNumberFormat="1" applyFont="1" applyBorder="1" applyAlignment="1">
      <alignment vertical="top" wrapText="1"/>
    </xf>
    <xf numFmtId="0" fontId="2" fillId="0" borderId="0" xfId="0" applyFont="1" applyAlignment="1">
      <alignment horizontal="left" vertical="top" wrapText="1"/>
    </xf>
    <xf numFmtId="0" fontId="2" fillId="0" borderId="3" xfId="0" applyFont="1" applyFill="1" applyBorder="1" applyAlignment="1">
      <alignment horizontal="left" wrapText="1" indent="2"/>
    </xf>
    <xf numFmtId="49" fontId="0" fillId="0" borderId="0" xfId="0" applyNumberFormat="1"/>
    <xf numFmtId="0" fontId="44" fillId="0" borderId="0" xfId="0" applyFont="1" applyAlignment="1">
      <alignment horizontal="center" vertical="center" wrapText="1"/>
    </xf>
    <xf numFmtId="0" fontId="48" fillId="4" borderId="27" xfId="0" applyFont="1" applyFill="1" applyBorder="1" applyAlignment="1">
      <alignment vertical="center" wrapText="1"/>
    </xf>
    <xf numFmtId="49" fontId="48" fillId="5" borderId="27" xfId="0" applyNumberFormat="1" applyFont="1" applyFill="1" applyBorder="1" applyAlignment="1">
      <alignment horizontal="center" vertical="center" wrapText="1"/>
    </xf>
    <xf numFmtId="49" fontId="48" fillId="6" borderId="28" xfId="0" applyNumberFormat="1" applyFont="1" applyFill="1" applyBorder="1" applyAlignment="1">
      <alignment horizontal="center" vertical="center" wrapText="1"/>
    </xf>
    <xf numFmtId="49" fontId="48" fillId="6" borderId="29" xfId="0" applyNumberFormat="1" applyFont="1" applyFill="1" applyBorder="1" applyAlignment="1">
      <alignment horizontal="center" vertical="center" wrapText="1"/>
    </xf>
    <xf numFmtId="49" fontId="48" fillId="6" borderId="26" xfId="0" applyNumberFormat="1" applyFont="1" applyFill="1" applyBorder="1" applyAlignment="1">
      <alignment horizontal="center" vertical="center" wrapText="1"/>
    </xf>
    <xf numFmtId="49" fontId="48" fillId="7" borderId="29" xfId="0" applyNumberFormat="1" applyFont="1" applyFill="1" applyBorder="1" applyAlignment="1">
      <alignment horizontal="center" vertical="center" wrapText="1"/>
    </xf>
    <xf numFmtId="49" fontId="25" fillId="5" borderId="27" xfId="0" applyNumberFormat="1" applyFont="1" applyFill="1" applyBorder="1" applyAlignment="1">
      <alignment horizontal="center" vertical="center" wrapText="1"/>
    </xf>
    <xf numFmtId="49" fontId="25" fillId="6" borderId="31" xfId="0" applyNumberFormat="1" applyFont="1" applyFill="1" applyBorder="1" applyAlignment="1">
      <alignment horizontal="center" vertical="center" wrapText="1"/>
    </xf>
    <xf numFmtId="49" fontId="25" fillId="6" borderId="31" xfId="0" applyNumberFormat="1" applyFont="1" applyFill="1" applyBorder="1" applyAlignment="1">
      <alignment vertical="center" wrapText="1"/>
    </xf>
    <xf numFmtId="49" fontId="25" fillId="6" borderId="31" xfId="0" applyNumberFormat="1" applyFont="1" applyFill="1" applyBorder="1" applyAlignment="1">
      <alignment horizontal="left" vertical="center" wrapText="1"/>
    </xf>
    <xf numFmtId="49" fontId="25" fillId="5" borderId="31" xfId="0" applyNumberFormat="1" applyFont="1" applyFill="1" applyBorder="1" applyAlignment="1">
      <alignment horizontal="left" vertical="center" wrapText="1"/>
    </xf>
    <xf numFmtId="49" fontId="25" fillId="6" borderId="32" xfId="0" applyNumberFormat="1" applyFont="1" applyFill="1" applyBorder="1" applyAlignment="1">
      <alignment horizontal="center" vertical="center" wrapText="1"/>
    </xf>
    <xf numFmtId="49" fontId="25" fillId="6" borderId="32" xfId="0" applyNumberFormat="1" applyFont="1" applyFill="1" applyBorder="1" applyAlignment="1">
      <alignment vertical="center" wrapText="1"/>
    </xf>
    <xf numFmtId="49" fontId="25" fillId="6" borderId="32" xfId="0" applyNumberFormat="1" applyFont="1" applyFill="1" applyBorder="1" applyAlignment="1">
      <alignment horizontal="left" vertical="center" wrapText="1"/>
    </xf>
    <xf numFmtId="49" fontId="25" fillId="7" borderId="32" xfId="0" applyNumberFormat="1" applyFont="1" applyFill="1" applyBorder="1" applyAlignment="1">
      <alignment horizontal="center" vertical="center" wrapText="1"/>
    </xf>
    <xf numFmtId="49" fontId="25" fillId="5" borderId="33" xfId="0" applyNumberFormat="1" applyFont="1" applyFill="1" applyBorder="1" applyAlignment="1">
      <alignment horizontal="center" vertical="center" wrapText="1"/>
    </xf>
    <xf numFmtId="49" fontId="25" fillId="5" borderId="33" xfId="0" applyNumberFormat="1" applyFont="1" applyFill="1" applyBorder="1" applyAlignment="1">
      <alignment horizontal="left" vertical="center" wrapText="1"/>
    </xf>
    <xf numFmtId="49" fontId="25" fillId="6" borderId="33" xfId="0" applyNumberFormat="1" applyFont="1" applyFill="1" applyBorder="1" applyAlignment="1">
      <alignment horizontal="center" vertical="center" wrapText="1"/>
    </xf>
    <xf numFmtId="49" fontId="25" fillId="6" borderId="33" xfId="0" applyNumberFormat="1" applyFont="1" applyFill="1" applyBorder="1" applyAlignment="1">
      <alignment vertical="center" wrapText="1"/>
    </xf>
    <xf numFmtId="49" fontId="25" fillId="6" borderId="33" xfId="0" applyNumberFormat="1" applyFont="1" applyFill="1" applyBorder="1" applyAlignment="1">
      <alignment horizontal="left" vertical="center" wrapText="1"/>
    </xf>
    <xf numFmtId="49" fontId="26" fillId="0" borderId="0" xfId="0" applyNumberFormat="1" applyFont="1" applyAlignment="1">
      <alignment horizontal="left"/>
    </xf>
    <xf numFmtId="49" fontId="26" fillId="0" borderId="0" xfId="0" applyNumberFormat="1" applyFont="1" applyAlignment="1"/>
    <xf numFmtId="0" fontId="1" fillId="0" borderId="0" xfId="0" applyFont="1" applyAlignment="1">
      <alignment horizontal="center" vertical="center"/>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8" fillId="0" borderId="0" xfId="0" applyNumberFormat="1" applyFont="1" applyFill="1" applyBorder="1" applyAlignment="1" applyProtection="1"/>
    <xf numFmtId="0" fontId="41" fillId="0" borderId="0" xfId="0" applyNumberFormat="1" applyFont="1" applyFill="1" applyBorder="1" applyAlignment="1" applyProtection="1">
      <alignment horizontal="left" indent="6"/>
    </xf>
    <xf numFmtId="0" fontId="41" fillId="0" borderId="0" xfId="0" applyNumberFormat="1" applyFont="1" applyFill="1" applyBorder="1" applyAlignment="1" applyProtection="1">
      <alignment horizontal="center"/>
    </xf>
    <xf numFmtId="0" fontId="50" fillId="0" borderId="0" xfId="0" applyNumberFormat="1" applyFont="1" applyFill="1" applyBorder="1" applyAlignment="1" applyProtection="1"/>
    <xf numFmtId="0" fontId="50" fillId="0" borderId="0" xfId="0" applyNumberFormat="1" applyFont="1" applyFill="1" applyBorder="1" applyAlignment="1" applyProtection="1">
      <alignment horizontal="center"/>
    </xf>
    <xf numFmtId="0" fontId="50" fillId="0" borderId="0" xfId="0" applyNumberFormat="1" applyFont="1" applyFill="1" applyBorder="1" applyAlignment="1" applyProtection="1">
      <alignment horizontal="left"/>
    </xf>
    <xf numFmtId="0" fontId="51" fillId="0" borderId="0" xfId="0" applyNumberFormat="1" applyFont="1" applyFill="1" applyBorder="1" applyAlignment="1" applyProtection="1"/>
    <xf numFmtId="0" fontId="2" fillId="0" borderId="0" xfId="0" applyFont="1" applyFill="1" applyAlignment="1">
      <alignment horizontal="center"/>
    </xf>
    <xf numFmtId="0" fontId="9" fillId="0" borderId="0" xfId="0" applyFont="1" applyFill="1" applyAlignment="1">
      <alignment horizontal="centerContinuous"/>
    </xf>
    <xf numFmtId="0" fontId="16" fillId="0" borderId="0" xfId="0" applyFont="1" applyFill="1" applyAlignment="1">
      <alignment horizontal="left" vertical="center"/>
    </xf>
    <xf numFmtId="0" fontId="52" fillId="0" borderId="1" xfId="0" applyFont="1" applyFill="1" applyBorder="1" applyAlignment="1">
      <alignment horizontal="center" wrapText="1"/>
    </xf>
    <xf numFmtId="49" fontId="52" fillId="0" borderId="1" xfId="0" applyNumberFormat="1" applyFont="1" applyFill="1" applyBorder="1" applyAlignment="1">
      <alignment horizontal="center" wrapText="1"/>
    </xf>
    <xf numFmtId="0" fontId="52" fillId="0" borderId="3" xfId="0" applyFont="1" applyFill="1" applyBorder="1" applyAlignment="1">
      <alignment horizontal="center" wrapText="1"/>
    </xf>
    <xf numFmtId="49" fontId="52" fillId="0" borderId="2" xfId="0" applyNumberFormat="1" applyFont="1" applyFill="1" applyBorder="1" applyAlignment="1">
      <alignment horizontal="center" wrapText="1"/>
    </xf>
    <xf numFmtId="0" fontId="52" fillId="0" borderId="2" xfId="0" applyFont="1" applyBorder="1" applyAlignment="1">
      <alignment horizontal="center" wrapText="1"/>
    </xf>
    <xf numFmtId="0" fontId="52"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0" fontId="2" fillId="0" borderId="3" xfId="0" applyFont="1" applyFill="1" applyBorder="1" applyAlignment="1">
      <alignment horizontal="left" vertical="center"/>
    </xf>
    <xf numFmtId="0" fontId="2" fillId="0" borderId="17" xfId="0" applyFont="1" applyFill="1" applyBorder="1" applyAlignment="1">
      <alignment horizontal="left"/>
    </xf>
    <xf numFmtId="0" fontId="2" fillId="0" borderId="16" xfId="0" applyFont="1" applyFill="1" applyBorder="1" applyAlignment="1">
      <alignment horizontal="left" vertical="center" wrapText="1" indent="2"/>
    </xf>
    <xf numFmtId="0" fontId="2" fillId="0" borderId="0" xfId="0" applyFont="1" applyFill="1" applyBorder="1" applyAlignment="1">
      <alignment horizontal="left" vertical="center" indent="2"/>
    </xf>
    <xf numFmtId="49" fontId="2" fillId="0" borderId="2" xfId="0" applyNumberFormat="1" applyFont="1" applyFill="1" applyBorder="1" applyAlignment="1">
      <alignment horizontal="center" vertical="top" wrapText="1"/>
    </xf>
    <xf numFmtId="0" fontId="54" fillId="0" borderId="3" xfId="0" applyFont="1" applyFill="1" applyBorder="1" applyAlignment="1">
      <alignment horizontal="left"/>
    </xf>
    <xf numFmtId="0" fontId="2" fillId="0" borderId="10" xfId="0" applyFont="1" applyFill="1" applyBorder="1" applyAlignment="1">
      <alignment horizontal="left" vertical="top" wrapText="1"/>
    </xf>
    <xf numFmtId="0" fontId="9" fillId="0" borderId="3" xfId="0" applyFont="1" applyFill="1" applyBorder="1" applyAlignment="1">
      <alignment horizontal="left" vertical="center" indent="2"/>
    </xf>
    <xf numFmtId="0" fontId="54" fillId="0" borderId="3" xfId="0" applyFont="1" applyFill="1" applyBorder="1" applyAlignment="1">
      <alignment horizontal="left" vertical="center"/>
    </xf>
    <xf numFmtId="0" fontId="54" fillId="0" borderId="3" xfId="0" applyFont="1" applyFill="1" applyBorder="1" applyAlignment="1">
      <alignment horizontal="left" wrapText="1"/>
    </xf>
    <xf numFmtId="0" fontId="2" fillId="0" borderId="0" xfId="0" applyFont="1" applyFill="1" applyAlignment="1">
      <alignment horizontal="left" wrapText="1"/>
    </xf>
    <xf numFmtId="0" fontId="9" fillId="0" borderId="3" xfId="0" applyFont="1" applyFill="1" applyBorder="1" applyAlignment="1">
      <alignment horizontal="left" indent="2"/>
    </xf>
    <xf numFmtId="49" fontId="9" fillId="0" borderId="0" xfId="0" applyNumberFormat="1" applyFont="1" applyFill="1" applyBorder="1" applyAlignment="1">
      <alignment horizontal="center"/>
    </xf>
    <xf numFmtId="0" fontId="9" fillId="0" borderId="0" xfId="0" applyFont="1" applyFill="1" applyBorder="1" applyAlignment="1">
      <alignment horizontal="left" vertical="top" wrapText="1"/>
    </xf>
    <xf numFmtId="49" fontId="2" fillId="0" borderId="0" xfId="0" applyNumberFormat="1" applyFont="1" applyFill="1" applyBorder="1" applyAlignment="1">
      <alignment horizontal="center"/>
    </xf>
    <xf numFmtId="0" fontId="2"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49" fontId="0" fillId="0" borderId="0" xfId="0" applyNumberFormat="1" applyBorder="1" applyAlignment="1">
      <alignment horizontal="center"/>
    </xf>
    <xf numFmtId="0" fontId="17" fillId="0"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6" fillId="0" borderId="3" xfId="0" applyFont="1" applyFill="1" applyBorder="1" applyAlignment="1">
      <alignment horizontal="left" vertical="top" indent="2"/>
    </xf>
    <xf numFmtId="0" fontId="3" fillId="0" borderId="0" xfId="0" applyFont="1" applyFill="1" applyBorder="1" applyAlignment="1">
      <alignment horizontal="left" vertical="center"/>
    </xf>
    <xf numFmtId="0" fontId="30" fillId="0" borderId="0" xfId="0" applyFont="1" applyBorder="1"/>
    <xf numFmtId="0" fontId="0" fillId="0" borderId="0" xfId="0" applyFont="1" applyBorder="1"/>
    <xf numFmtId="0" fontId="2" fillId="0" borderId="0" xfId="0" applyFont="1" applyBorder="1" applyAlignment="1">
      <alignment horizontal="left" vertical="center" wrapText="1"/>
    </xf>
    <xf numFmtId="49" fontId="30" fillId="0" borderId="0" xfId="0" applyNumberFormat="1" applyFont="1" applyBorder="1" applyAlignment="1">
      <alignment horizontal="center"/>
    </xf>
    <xf numFmtId="49" fontId="37" fillId="0" borderId="0" xfId="0" applyNumberFormat="1" applyFont="1" applyBorder="1" applyAlignment="1">
      <alignment horizontal="center"/>
    </xf>
    <xf numFmtId="0" fontId="37" fillId="0" borderId="0" xfId="0" applyFont="1" applyBorder="1"/>
    <xf numFmtId="0" fontId="36" fillId="0" borderId="0" xfId="0" applyFont="1" applyBorder="1"/>
    <xf numFmtId="49" fontId="57" fillId="0" borderId="0" xfId="0" applyNumberFormat="1" applyFont="1" applyAlignment="1">
      <alignment horizontal="left"/>
    </xf>
    <xf numFmtId="0" fontId="57" fillId="0" borderId="0" xfId="0" applyFont="1" applyBorder="1" applyAlignment="1">
      <alignment horizontal="left"/>
    </xf>
    <xf numFmtId="49" fontId="57" fillId="0" borderId="0" xfId="0" applyNumberFormat="1" applyFont="1" applyBorder="1" applyAlignment="1">
      <alignment horizontal="left"/>
    </xf>
    <xf numFmtId="49" fontId="58" fillId="0" borderId="0" xfId="0" applyNumberFormat="1" applyFont="1" applyBorder="1" applyAlignment="1">
      <alignment horizontal="left"/>
    </xf>
    <xf numFmtId="49" fontId="0" fillId="0" borderId="0" xfId="0" applyNumberFormat="1" applyFont="1" applyAlignment="1">
      <alignment horizontal="center"/>
    </xf>
    <xf numFmtId="0" fontId="6" fillId="0" borderId="3" xfId="0" applyFont="1" applyBorder="1" applyAlignment="1">
      <alignment horizontal="left" vertical="center" wrapText="1" indent="2"/>
    </xf>
    <xf numFmtId="0" fontId="9" fillId="0" borderId="0" xfId="0" applyFont="1" applyAlignment="1">
      <alignment horizontal="centerContinuous"/>
    </xf>
    <xf numFmtId="0" fontId="16" fillId="0" borderId="0" xfId="0" applyNumberFormat="1" applyFont="1" applyAlignment="1">
      <alignment horizontal="left" vertical="center"/>
    </xf>
    <xf numFmtId="0" fontId="52" fillId="0" borderId="1" xfId="0" applyNumberFormat="1" applyFont="1" applyBorder="1" applyAlignment="1">
      <alignment horizontal="center" wrapText="1"/>
    </xf>
    <xf numFmtId="0" fontId="52" fillId="0" borderId="3" xfId="0" applyNumberFormat="1" applyFont="1" applyBorder="1" applyAlignment="1">
      <alignment horizontal="center" wrapText="1"/>
    </xf>
    <xf numFmtId="0" fontId="52" fillId="0" borderId="2" xfId="0" applyNumberFormat="1" applyFont="1" applyBorder="1" applyAlignment="1">
      <alignment horizontal="center" wrapText="1"/>
    </xf>
    <xf numFmtId="0" fontId="52" fillId="0" borderId="17" xfId="0" applyNumberFormat="1" applyFont="1" applyBorder="1" applyAlignment="1">
      <alignment horizontal="center" wrapText="1"/>
    </xf>
    <xf numFmtId="0" fontId="52" fillId="0" borderId="1" xfId="0" applyNumberFormat="1" applyFont="1" applyFill="1" applyBorder="1" applyAlignment="1">
      <alignment horizontal="center" wrapText="1"/>
    </xf>
    <xf numFmtId="0" fontId="2" fillId="0" borderId="15" xfId="0" applyFont="1" applyFill="1" applyBorder="1" applyAlignment="1">
      <alignment horizontal="left" indent="2"/>
    </xf>
    <xf numFmtId="0" fontId="2" fillId="0" borderId="11" xfId="0" applyFont="1" applyFill="1" applyBorder="1" applyAlignment="1">
      <alignment horizontal="left" vertical="top" wrapText="1"/>
    </xf>
    <xf numFmtId="0" fontId="2" fillId="0" borderId="3" xfId="0" applyFont="1" applyFill="1" applyBorder="1" applyAlignment="1">
      <alignment wrapText="1"/>
    </xf>
    <xf numFmtId="0" fontId="60" fillId="0" borderId="3" xfId="0" applyNumberFormat="1" applyFont="1" applyFill="1" applyBorder="1" applyAlignment="1" applyProtection="1">
      <alignment vertical="top" wrapText="1"/>
    </xf>
    <xf numFmtId="0" fontId="62" fillId="0" borderId="0" xfId="0" applyFont="1" applyAlignment="1">
      <alignment horizontal="center"/>
    </xf>
    <xf numFmtId="49" fontId="0" fillId="10" borderId="0" xfId="0" applyNumberFormat="1" applyFont="1" applyFill="1" applyAlignment="1">
      <alignment horizontal="center"/>
    </xf>
    <xf numFmtId="49" fontId="40" fillId="0" borderId="0" xfId="0" applyNumberFormat="1" applyFont="1" applyAlignment="1">
      <alignment horizontal="center" vertical="center"/>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52" fillId="0" borderId="3" xfId="0" applyFont="1" applyBorder="1" applyAlignment="1">
      <alignment horizontal="center" wrapText="1"/>
    </xf>
    <xf numFmtId="0" fontId="2" fillId="0" borderId="15" xfId="0" applyFont="1" applyBorder="1" applyAlignment="1">
      <alignment horizontal="left" vertical="top" indent="2"/>
    </xf>
    <xf numFmtId="49" fontId="2" fillId="0" borderId="3" xfId="0" applyNumberFormat="1" applyFont="1" applyBorder="1" applyAlignment="1">
      <alignment horizontal="left" vertical="center" wrapText="1"/>
    </xf>
    <xf numFmtId="49" fontId="52" fillId="0" borderId="2" xfId="0" applyNumberFormat="1" applyFont="1" applyBorder="1" applyAlignment="1">
      <alignment horizontal="center" wrapText="1"/>
    </xf>
    <xf numFmtId="0" fontId="9" fillId="0" borderId="3" xfId="0" applyFont="1" applyFill="1" applyBorder="1" applyAlignment="1">
      <alignment horizontal="left" vertical="center" wrapText="1" indent="2"/>
    </xf>
    <xf numFmtId="0" fontId="2" fillId="0" borderId="3" xfId="0" applyFont="1" applyFill="1" applyBorder="1" applyAlignment="1">
      <alignment horizontal="left" vertical="top"/>
    </xf>
    <xf numFmtId="49" fontId="3" fillId="0" borderId="8" xfId="0" applyNumberFormat="1" applyFont="1" applyBorder="1" applyAlignment="1">
      <alignment horizontal="left" vertical="top" wrapText="1"/>
    </xf>
    <xf numFmtId="49" fontId="64" fillId="10" borderId="0" xfId="0" applyNumberFormat="1" applyFont="1" applyFill="1" applyAlignment="1">
      <alignment horizontal="center"/>
    </xf>
    <xf numFmtId="0" fontId="65" fillId="0" borderId="0" xfId="0" applyFont="1" applyAlignment="1">
      <alignment horizontal="center"/>
    </xf>
    <xf numFmtId="0" fontId="4" fillId="0" borderId="0" xfId="0" applyFont="1" applyAlignment="1">
      <alignment horizontal="center" vertical="top"/>
    </xf>
    <xf numFmtId="0" fontId="5" fillId="0" borderId="1" xfId="0" applyFont="1" applyBorder="1" applyAlignment="1">
      <alignment horizontal="center" vertical="top"/>
    </xf>
    <xf numFmtId="49" fontId="33"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67"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33" fillId="0" borderId="0" xfId="0" applyFont="1" applyAlignment="1">
      <alignment horizontal="left" vertical="center"/>
    </xf>
    <xf numFmtId="49" fontId="5" fillId="0" borderId="0" xfId="0" applyNumberFormat="1" applyFont="1" applyAlignment="1"/>
    <xf numFmtId="0" fontId="68"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69" fillId="0" borderId="0" xfId="0" applyFont="1"/>
    <xf numFmtId="0" fontId="69" fillId="0" borderId="3" xfId="0" applyFont="1" applyBorder="1" applyAlignment="1">
      <alignment horizontal="center"/>
    </xf>
    <xf numFmtId="0" fontId="4" fillId="0" borderId="0" xfId="0" applyFont="1" applyAlignment="1">
      <alignment horizontal="center"/>
    </xf>
    <xf numFmtId="0" fontId="4" fillId="0" borderId="3" xfId="0" applyFont="1" applyBorder="1"/>
    <xf numFmtId="0" fontId="4" fillId="0" borderId="3" xfId="0" applyFont="1" applyBorder="1" applyAlignment="1">
      <alignment horizontal="left" indent="2"/>
    </xf>
    <xf numFmtId="0" fontId="4" fillId="0" borderId="3" xfId="0" applyFont="1" applyBorder="1" applyAlignment="1">
      <alignment wrapText="1"/>
    </xf>
    <xf numFmtId="0" fontId="4" fillId="0" borderId="15" xfId="0" applyFont="1" applyBorder="1" applyAlignment="1">
      <alignment horizontal="left" indent="2"/>
    </xf>
    <xf numFmtId="0" fontId="4" fillId="0" borderId="12" xfId="0" applyFont="1" applyFill="1" applyBorder="1" applyAlignment="1">
      <alignment wrapText="1"/>
    </xf>
    <xf numFmtId="0" fontId="4" fillId="0" borderId="11" xfId="0" applyFont="1" applyBorder="1" applyAlignment="1">
      <alignment horizontal="left" indent="2"/>
    </xf>
    <xf numFmtId="0" fontId="4" fillId="0" borderId="12" xfId="0" applyFont="1" applyBorder="1" applyAlignment="1">
      <alignment wrapText="1"/>
    </xf>
    <xf numFmtId="0" fontId="4" fillId="0" borderId="3" xfId="0" applyFont="1" applyFill="1" applyBorder="1" applyAlignment="1">
      <alignment wrapText="1"/>
    </xf>
    <xf numFmtId="0" fontId="4" fillId="0" borderId="3" xfId="0" applyFont="1" applyFill="1" applyBorder="1" applyAlignment="1">
      <alignment horizontal="left" indent="2"/>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3" fillId="0" borderId="8"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49" fontId="3" fillId="0" borderId="8"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0" fontId="3" fillId="0" borderId="8" xfId="0" applyFont="1" applyFill="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1" xfId="0" applyFont="1" applyBorder="1" applyAlignment="1">
      <alignment horizontal="center" vertical="top"/>
    </xf>
    <xf numFmtId="49" fontId="3" fillId="0" borderId="8" xfId="0" applyNumberFormat="1" applyFont="1" applyFill="1" applyBorder="1" applyAlignment="1">
      <alignment horizontal="left" vertical="top" wrapText="1"/>
    </xf>
    <xf numFmtId="49" fontId="2" fillId="0" borderId="0" xfId="0" applyNumberFormat="1" applyFont="1" applyBorder="1" applyAlignment="1">
      <alignment horizontal="left" vertical="top" wrapText="1"/>
    </xf>
    <xf numFmtId="0" fontId="2" fillId="0" borderId="3" xfId="0" applyNumberFormat="1" applyFont="1" applyFill="1" applyBorder="1" applyAlignment="1">
      <alignment horizontal="left" vertical="top"/>
    </xf>
    <xf numFmtId="0" fontId="2" fillId="0" borderId="0" xfId="0" applyFont="1" applyAlignment="1">
      <alignment vertical="top"/>
    </xf>
    <xf numFmtId="49" fontId="2" fillId="0" borderId="0" xfId="0" applyNumberFormat="1"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69" fillId="0" borderId="0" xfId="0" applyFont="1" applyAlignment="1">
      <alignment horizontal="left"/>
    </xf>
    <xf numFmtId="49" fontId="3" fillId="0" borderId="8" xfId="0" applyNumberFormat="1" applyFont="1" applyBorder="1" applyAlignment="1">
      <alignment horizontal="left" vertical="top"/>
    </xf>
    <xf numFmtId="0" fontId="3" fillId="0" borderId="8" xfId="0" applyNumberFormat="1" applyFont="1" applyFill="1" applyBorder="1" applyAlignment="1">
      <alignment horizontal="left" vertical="top" wrapText="1"/>
    </xf>
    <xf numFmtId="0" fontId="74" fillId="0" borderId="1" xfId="0" applyFont="1" applyBorder="1" applyAlignment="1">
      <alignment horizontal="center" wrapText="1"/>
    </xf>
    <xf numFmtId="0" fontId="74" fillId="0" borderId="1" xfId="0" applyFont="1" applyFill="1" applyBorder="1" applyAlignment="1">
      <alignment horizontal="center" wrapText="1"/>
    </xf>
    <xf numFmtId="0" fontId="2" fillId="0" borderId="3" xfId="0" applyNumberFormat="1" applyFont="1" applyFill="1" applyBorder="1" applyAlignment="1">
      <alignment horizontal="left" vertical="top" wrapText="1" indent="2"/>
    </xf>
    <xf numFmtId="0" fontId="52" fillId="0" borderId="1" xfId="0" applyFont="1" applyBorder="1" applyAlignment="1">
      <alignment horizontal="left" vertical="center" wrapText="1"/>
    </xf>
    <xf numFmtId="49" fontId="3" fillId="0" borderId="1" xfId="0" applyNumberFormat="1" applyFont="1" applyFill="1" applyBorder="1" applyAlignment="1">
      <alignment vertical="top" wrapText="1"/>
    </xf>
    <xf numFmtId="49" fontId="3" fillId="0" borderId="1" xfId="0" applyNumberFormat="1" applyFont="1" applyFill="1" applyBorder="1" applyAlignment="1">
      <alignment horizontal="left" vertical="top" wrapText="1"/>
    </xf>
    <xf numFmtId="49" fontId="4" fillId="0" borderId="2" xfId="0" applyNumberFormat="1" applyFont="1" applyBorder="1" applyAlignment="1">
      <alignment horizontal="center" vertical="top" wrapText="1"/>
    </xf>
    <xf numFmtId="0" fontId="3" fillId="0" borderId="1" xfId="0" applyNumberFormat="1" applyFont="1" applyFill="1" applyBorder="1" applyAlignment="1">
      <alignment horizontal="left" vertical="top" wrapText="1"/>
    </xf>
    <xf numFmtId="49" fontId="3" fillId="0" borderId="1" xfId="0" applyNumberFormat="1" applyFont="1" applyBorder="1" applyAlignment="1">
      <alignment horizontal="left" vertical="top"/>
    </xf>
    <xf numFmtId="49" fontId="3" fillId="0" borderId="1" xfId="0" applyNumberFormat="1" applyFont="1" applyBorder="1" applyAlignment="1">
      <alignment horizontal="left" vertical="top" wrapText="1"/>
    </xf>
    <xf numFmtId="49" fontId="6" fillId="0" borderId="8"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52" fillId="0" borderId="1" xfId="0" applyFont="1" applyBorder="1" applyAlignment="1">
      <alignment horizontal="center" vertical="center" wrapText="1"/>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9"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49" fontId="2" fillId="0" borderId="2" xfId="0" applyNumberFormat="1" applyFont="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74" fillId="0" borderId="0" xfId="0" applyFont="1" applyAlignment="1">
      <alignment vertical="center"/>
    </xf>
    <xf numFmtId="0" fontId="74" fillId="0" borderId="0" xfId="0" applyFont="1" applyFill="1"/>
    <xf numFmtId="0" fontId="74" fillId="0" borderId="0" xfId="0" applyFont="1" applyFill="1" applyAlignment="1">
      <alignment horizontal="left"/>
    </xf>
    <xf numFmtId="0" fontId="74" fillId="0" borderId="0" xfId="0" applyFont="1" applyBorder="1"/>
    <xf numFmtId="0" fontId="74" fillId="0" borderId="0" xfId="0" applyFont="1"/>
    <xf numFmtId="0" fontId="6" fillId="0" borderId="0" xfId="0" applyFont="1" applyFill="1" applyBorder="1" applyAlignment="1">
      <alignment horizontal="left" vertical="top" wrapText="1"/>
    </xf>
    <xf numFmtId="49" fontId="25" fillId="11" borderId="32" xfId="0" applyNumberFormat="1" applyFont="1" applyFill="1" applyBorder="1" applyAlignment="1">
      <alignment horizontal="center" vertical="center" wrapText="1"/>
    </xf>
    <xf numFmtId="49" fontId="23" fillId="11" borderId="30" xfId="0" applyNumberFormat="1" applyFont="1" applyFill="1" applyBorder="1" applyAlignment="1">
      <alignment horizontal="left" vertical="center" wrapText="1"/>
    </xf>
    <xf numFmtId="0" fontId="6" fillId="0" borderId="17" xfId="0" applyFont="1" applyFill="1" applyBorder="1" applyAlignment="1">
      <alignment horizontal="left" vertical="center" indent="2"/>
    </xf>
    <xf numFmtId="0" fontId="54" fillId="0" borderId="1" xfId="0" applyFont="1" applyFill="1" applyBorder="1" applyAlignment="1">
      <alignment horizontal="left" wrapText="1"/>
    </xf>
    <xf numFmtId="0" fontId="0" fillId="0" borderId="1" xfId="0" applyBorder="1" applyAlignment="1">
      <alignment horizontal="left" wrapText="1" indent="2"/>
    </xf>
    <xf numFmtId="0" fontId="82" fillId="0" borderId="1" xfId="0" applyFont="1" applyBorder="1" applyAlignment="1">
      <alignment horizontal="left" wrapText="1"/>
    </xf>
    <xf numFmtId="11" fontId="0" fillId="0" borderId="0" xfId="0" applyNumberFormat="1"/>
    <xf numFmtId="0" fontId="0" fillId="0" borderId="0" xfId="0" applyFont="1" applyAlignment="1">
      <alignment wrapText="1"/>
    </xf>
    <xf numFmtId="0" fontId="37" fillId="0" borderId="0" xfId="0" applyFont="1" applyAlignment="1">
      <alignment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wrapText="1"/>
    </xf>
    <xf numFmtId="0" fontId="26" fillId="0" borderId="0" xfId="0" applyFont="1" applyAlignment="1">
      <alignment horizontal="left" vertical="center" wrapText="1"/>
    </xf>
    <xf numFmtId="0" fontId="34" fillId="0" borderId="0" xfId="0" applyFont="1" applyBorder="1" applyAlignment="1">
      <alignment horizontal="left" vertical="center" wrapText="1"/>
    </xf>
    <xf numFmtId="0" fontId="40" fillId="0" borderId="0" xfId="0" applyFont="1" applyAlignment="1">
      <alignment horizontal="left" vertical="center" wrapText="1"/>
    </xf>
    <xf numFmtId="0" fontId="1" fillId="0" borderId="0" xfId="0" applyFont="1" applyAlignment="1">
      <alignment wrapText="1"/>
    </xf>
    <xf numFmtId="0" fontId="34" fillId="0" borderId="0" xfId="0" applyFont="1" applyAlignment="1">
      <alignment horizontal="left" vertical="center" wrapText="1"/>
    </xf>
    <xf numFmtId="0" fontId="43" fillId="0" borderId="0" xfId="0" applyFont="1" applyAlignment="1">
      <alignment horizontal="left" vertical="center" wrapText="1"/>
    </xf>
    <xf numFmtId="0" fontId="0" fillId="0" borderId="0" xfId="0" applyFont="1" applyFill="1" applyAlignment="1">
      <alignment vertical="center" wrapText="1"/>
    </xf>
    <xf numFmtId="0" fontId="1" fillId="0" borderId="0" xfId="0" applyFont="1" applyAlignment="1">
      <alignment horizontal="left" vertical="center" wrapText="1"/>
    </xf>
    <xf numFmtId="0" fontId="26" fillId="0" borderId="0" xfId="0" applyFont="1" applyAlignment="1">
      <alignment vertical="center" wrapText="1"/>
    </xf>
    <xf numFmtId="0" fontId="37" fillId="0" borderId="0" xfId="0" applyFont="1" applyAlignment="1">
      <alignment horizontal="left" vertical="center" wrapText="1"/>
    </xf>
    <xf numFmtId="0" fontId="44" fillId="0" borderId="0" xfId="0" applyFont="1" applyAlignment="1">
      <alignment horizontal="left" vertical="center" wrapText="1"/>
    </xf>
    <xf numFmtId="0" fontId="40" fillId="0" borderId="0" xfId="0" applyFont="1" applyAlignment="1">
      <alignment vertical="center" wrapText="1"/>
    </xf>
    <xf numFmtId="0" fontId="34" fillId="0" borderId="0" xfId="0" applyFont="1" applyAlignment="1">
      <alignment vertical="center" wrapText="1"/>
    </xf>
    <xf numFmtId="0" fontId="1"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6" fillId="0" borderId="0" xfId="0" applyFont="1" applyAlignment="1">
      <alignment wrapText="1"/>
    </xf>
    <xf numFmtId="0" fontId="26" fillId="11" borderId="0" xfId="0" applyFont="1" applyFill="1" applyAlignment="1">
      <alignment vertical="center" wrapText="1"/>
    </xf>
    <xf numFmtId="49" fontId="44" fillId="0" borderId="0" xfId="0" applyNumberFormat="1" applyFont="1" applyAlignment="1">
      <alignment horizontal="center"/>
    </xf>
    <xf numFmtId="49" fontId="44" fillId="0" borderId="0" xfId="0" applyNumberFormat="1" applyFont="1" applyAlignment="1">
      <alignment horizontal="center" vertical="center"/>
    </xf>
    <xf numFmtId="49" fontId="44" fillId="10" borderId="0" xfId="0" applyNumberFormat="1" applyFont="1" applyFill="1" applyAlignment="1">
      <alignment horizontal="center" vertical="center"/>
    </xf>
    <xf numFmtId="0" fontId="6" fillId="0" borderId="3" xfId="0" applyFont="1" applyFill="1" applyBorder="1" applyAlignment="1">
      <alignment horizontal="left" indent="2"/>
    </xf>
    <xf numFmtId="0" fontId="2" fillId="0" borderId="17" xfId="0" applyFont="1" applyBorder="1" applyAlignment="1">
      <alignment horizontal="left" vertical="top" wrapText="1"/>
    </xf>
    <xf numFmtId="0" fontId="44" fillId="0" borderId="0" xfId="0" applyFont="1" applyAlignment="1">
      <alignment vertical="center"/>
    </xf>
    <xf numFmtId="0" fontId="59" fillId="0" borderId="1" xfId="0" applyFont="1" applyBorder="1" applyAlignment="1">
      <alignment horizontal="left" wrapText="1"/>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49" fontId="9" fillId="0" borderId="3" xfId="0" applyNumberFormat="1" applyFont="1" applyFill="1" applyBorder="1" applyAlignment="1">
      <alignment horizontal="left" vertical="top"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2" xfId="0" applyNumberFormat="1" applyFont="1" applyBorder="1" applyAlignment="1">
      <alignment horizontal="left"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3" xfId="0" applyNumberFormat="1" applyFont="1" applyFill="1" applyBorder="1" applyAlignment="1">
      <alignment horizontal="left" vertical="top"/>
    </xf>
    <xf numFmtId="49" fontId="2" fillId="0" borderId="5" xfId="0" applyNumberFormat="1" applyFont="1" applyBorder="1" applyAlignment="1">
      <alignment horizontal="center" vertical="top"/>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0" fontId="2" fillId="0" borderId="2" xfId="0" applyFont="1" applyFill="1" applyBorder="1" applyAlignment="1">
      <alignment horizontal="center"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2" fillId="0" borderId="5" xfId="0" applyFont="1" applyFill="1" applyBorder="1" applyAlignment="1">
      <alignment horizontal="center" vertical="top"/>
    </xf>
    <xf numFmtId="0" fontId="2" fillId="0" borderId="4" xfId="0" applyFont="1" applyFill="1" applyBorder="1" applyAlignment="1">
      <alignment horizontal="center"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9" fillId="0" borderId="3" xfId="0" applyNumberFormat="1" applyFont="1" applyFill="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8"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49" fontId="2" fillId="0" borderId="2" xfId="0" applyNumberFormat="1" applyFont="1" applyFill="1" applyBorder="1" applyAlignment="1">
      <alignment horizontal="center"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center" vertical="top"/>
    </xf>
    <xf numFmtId="0" fontId="2" fillId="0" borderId="5" xfId="0" applyFont="1" applyBorder="1" applyAlignment="1">
      <alignment horizontal="center" vertical="top"/>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3" xfId="0" applyNumberFormat="1" applyFont="1" applyFill="1" applyBorder="1" applyAlignment="1">
      <alignment horizontal="left" vertical="top" wrapText="1"/>
    </xf>
    <xf numFmtId="0" fontId="2" fillId="0" borderId="4" xfId="0" applyNumberFormat="1" applyFont="1" applyBorder="1" applyAlignment="1">
      <alignment horizontal="center"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10" xfId="0" applyFont="1" applyBorder="1" applyAlignment="1">
      <alignment horizontal="left" vertical="top" wrapText="1"/>
    </xf>
    <xf numFmtId="49" fontId="2" fillId="0" borderId="9"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1"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7" xfId="0" applyFont="1" applyBorder="1" applyAlignment="1">
      <alignment horizontal="center" vertical="top"/>
    </xf>
    <xf numFmtId="49" fontId="2" fillId="0" borderId="3" xfId="0" applyNumberFormat="1" applyFont="1" applyBorder="1" applyAlignment="1">
      <alignment horizontal="left" vertical="top" wrapText="1"/>
    </xf>
    <xf numFmtId="0" fontId="2" fillId="0" borderId="12" xfId="0" applyFont="1" applyFill="1" applyBorder="1" applyAlignment="1">
      <alignment horizontal="left" vertical="top"/>
    </xf>
    <xf numFmtId="49" fontId="2" fillId="0" borderId="5" xfId="0" applyNumberFormat="1" applyFont="1" applyFill="1" applyBorder="1" applyAlignment="1">
      <alignment horizontal="center" vertical="top"/>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52" fillId="0" borderId="1" xfId="0" applyFont="1" applyFill="1" applyBorder="1" applyAlignment="1">
      <alignment horizontal="center" vertical="center"/>
    </xf>
    <xf numFmtId="0" fontId="52" fillId="0" borderId="3" xfId="0" applyFont="1" applyFill="1" applyBorder="1" applyAlignment="1">
      <alignment horizontal="center" vertical="center"/>
    </xf>
    <xf numFmtId="0" fontId="52" fillId="0" borderId="2"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49" fontId="2" fillId="0" borderId="14" xfId="0" applyNumberFormat="1" applyFont="1" applyFill="1" applyBorder="1" applyAlignment="1">
      <alignment horizontal="center" vertical="top"/>
    </xf>
    <xf numFmtId="0" fontId="52" fillId="0" borderId="2" xfId="0" applyFont="1" applyBorder="1" applyAlignment="1">
      <alignment horizontal="center" vertical="top"/>
    </xf>
    <xf numFmtId="0" fontId="52" fillId="0" borderId="34" xfId="0" applyFont="1" applyBorder="1" applyAlignment="1">
      <alignment horizontal="center" vertical="top"/>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3" fillId="0" borderId="6" xfId="0" applyFont="1" applyFill="1" applyBorder="1" applyAlignment="1">
      <alignment horizontal="left" vertical="top" wrapText="1"/>
    </xf>
    <xf numFmtId="0" fontId="3" fillId="0" borderId="6" xfId="0"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2" fillId="0" borderId="15" xfId="0" applyNumberFormat="1" applyFont="1" applyFill="1" applyBorder="1" applyAlignment="1">
      <alignment horizontal="left" vertical="top" wrapText="1"/>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49" fontId="6"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49" fontId="3" fillId="0" borderId="4" xfId="0" applyNumberFormat="1" applyFont="1" applyBorder="1" applyAlignment="1">
      <alignment horizontal="left" vertical="top" wrapText="1"/>
    </xf>
    <xf numFmtId="49" fontId="2" fillId="0" borderId="13" xfId="0" applyNumberFormat="1" applyFont="1" applyFill="1" applyBorder="1" applyAlignment="1">
      <alignment horizontal="center" vertical="top" wrapText="1"/>
    </xf>
    <xf numFmtId="49" fontId="2" fillId="0" borderId="8" xfId="0" applyNumberFormat="1" applyFont="1" applyFill="1" applyBorder="1" applyAlignment="1">
      <alignment horizontal="left" vertical="top" wrapText="1"/>
    </xf>
    <xf numFmtId="49" fontId="2" fillId="0" borderId="18"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0" borderId="8"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49" fontId="3" fillId="0" borderId="1" xfId="0" applyNumberFormat="1" applyFont="1" applyFill="1" applyBorder="1" applyAlignment="1">
      <alignment horizontal="left" vertical="top" wrapText="1"/>
    </xf>
    <xf numFmtId="49" fontId="2" fillId="0" borderId="2" xfId="0" applyNumberFormat="1" applyFont="1" applyBorder="1" applyAlignment="1">
      <alignment horizontal="center" vertical="top"/>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0" fontId="3" fillId="0" borderId="1" xfId="0" applyFont="1" applyFill="1" applyBorder="1" applyAlignment="1">
      <alignment horizontal="left" vertical="top" wrapText="1"/>
    </xf>
    <xf numFmtId="49" fontId="3" fillId="0" borderId="4" xfId="0" applyNumberFormat="1" applyFont="1" applyFill="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35" xfId="0" applyNumberFormat="1" applyFont="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3" fillId="0" borderId="18"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7" xfId="0" applyFont="1" applyFill="1" applyBorder="1" applyAlignment="1">
      <alignment horizontal="left" vertical="top" wrapText="1"/>
    </xf>
    <xf numFmtId="49" fontId="2" fillId="0" borderId="2" xfId="0" applyNumberFormat="1" applyFont="1" applyBorder="1" applyAlignment="1">
      <alignment horizontal="left" vertical="top" wrapText="1"/>
    </xf>
    <xf numFmtId="0" fontId="2" fillId="0" borderId="2" xfId="0" applyFont="1" applyFill="1" applyBorder="1" applyAlignment="1">
      <alignment horizontal="left" vertical="top"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0" fontId="52" fillId="0" borderId="3" xfId="0" applyFont="1" applyBorder="1" applyAlignment="1">
      <alignment horizontal="center" vertical="center"/>
    </xf>
    <xf numFmtId="0" fontId="52" fillId="0" borderId="16" xfId="0" applyFont="1" applyBorder="1" applyAlignment="1">
      <alignment horizontal="center" vertical="center"/>
    </xf>
    <xf numFmtId="0" fontId="52" fillId="0" borderId="2" xfId="0" applyFont="1" applyBorder="1" applyAlignment="1">
      <alignment horizontal="center" vertical="center"/>
    </xf>
    <xf numFmtId="0" fontId="52" fillId="0" borderId="1" xfId="0" applyFont="1" applyBorder="1" applyAlignment="1">
      <alignment horizontal="center" vertical="center"/>
    </xf>
    <xf numFmtId="0" fontId="52" fillId="0" borderId="17" xfId="0" applyFont="1" applyBorder="1" applyAlignment="1">
      <alignment horizontal="center" vertical="center"/>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49" fontId="2" fillId="0" borderId="3"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18" xfId="0" applyNumberFormat="1" applyFont="1" applyBorder="1" applyAlignment="1">
      <alignment horizontal="left" vertical="top" wrapText="1"/>
    </xf>
    <xf numFmtId="0" fontId="2" fillId="0" borderId="41" xfId="0" applyNumberFormat="1" applyFont="1" applyBorder="1" applyAlignment="1">
      <alignment horizontal="left" vertical="top"/>
    </xf>
    <xf numFmtId="0" fontId="2" fillId="0" borderId="43" xfId="0" applyNumberFormat="1" applyFont="1" applyBorder="1" applyAlignment="1">
      <alignment horizontal="left" vertical="top"/>
    </xf>
    <xf numFmtId="0" fontId="2" fillId="0" borderId="49" xfId="0" applyNumberFormat="1" applyFont="1" applyBorder="1" applyAlignment="1">
      <alignment horizontal="left" vertical="top"/>
    </xf>
    <xf numFmtId="49" fontId="2" fillId="0" borderId="7"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9" xfId="0" applyNumberFormat="1" applyFont="1" applyBorder="1" applyAlignment="1">
      <alignment horizontal="left" vertical="top" wrapText="1"/>
    </xf>
    <xf numFmtId="0" fontId="2" fillId="0" borderId="18" xfId="0" applyFont="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18" xfId="0" applyNumberFormat="1" applyFont="1" applyFill="1" applyBorder="1" applyAlignment="1">
      <alignment horizontal="left" vertical="top" wrapText="1"/>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center" wrapText="1"/>
    </xf>
    <xf numFmtId="49" fontId="2" fillId="0" borderId="2" xfId="0" applyNumberFormat="1" applyFont="1" applyBorder="1" applyAlignment="1">
      <alignment horizontal="center" vertical="top" wrapText="1"/>
    </xf>
    <xf numFmtId="0" fontId="4" fillId="0" borderId="1" xfId="0" applyFont="1" applyBorder="1" applyAlignment="1">
      <alignment horizontal="center" vertical="top"/>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2" fillId="0" borderId="6" xfId="0" applyNumberFormat="1" applyFont="1" applyBorder="1" applyAlignment="1">
      <alignment horizontal="left" vertical="top" wrapText="1"/>
    </xf>
    <xf numFmtId="0" fontId="3" fillId="0" borderId="8" xfId="0" applyNumberFormat="1" applyFont="1" applyBorder="1" applyAlignment="1">
      <alignment horizontal="left"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top"/>
    </xf>
    <xf numFmtId="0" fontId="12" fillId="0" borderId="34" xfId="0" applyFont="1" applyBorder="1" applyAlignment="1">
      <alignment horizontal="center" vertical="top"/>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8" xfId="0" applyNumberFormat="1" applyFont="1" applyBorder="1" applyAlignment="1">
      <alignment horizontal="center" vertical="top"/>
    </xf>
    <xf numFmtId="0" fontId="4" fillId="0" borderId="18" xfId="0" applyNumberFormat="1" applyFont="1" applyBorder="1" applyAlignment="1">
      <alignment horizontal="center" vertical="top"/>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4" fillId="0" borderId="9"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top"/>
    </xf>
    <xf numFmtId="0" fontId="4" fillId="0" borderId="4" xfId="0" applyNumberFormat="1" applyFont="1" applyBorder="1" applyAlignment="1">
      <alignment horizontal="left" vertical="top" wrapText="1"/>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8" xfId="0" applyFont="1" applyBorder="1" applyAlignment="1">
      <alignment horizontal="left"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9" xfId="0" applyFont="1" applyFill="1" applyBorder="1" applyAlignment="1">
      <alignment horizontal="center" vertical="top"/>
    </xf>
    <xf numFmtId="0" fontId="4" fillId="0" borderId="3" xfId="0" applyFont="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9" borderId="44" xfId="0" applyFont="1" applyFill="1" applyBorder="1" applyAlignment="1" applyProtection="1">
      <alignment horizontal="left" vertical="top" wrapText="1"/>
    </xf>
    <xf numFmtId="0" fontId="4" fillId="9" borderId="16" xfId="0" applyFont="1" applyFill="1" applyBorder="1" applyAlignment="1" applyProtection="1">
      <alignment horizontal="left" vertical="top" wrapText="1"/>
    </xf>
    <xf numFmtId="0" fontId="4" fillId="9" borderId="34" xfId="0" applyFont="1" applyFill="1" applyBorder="1" applyAlignment="1" applyProtection="1">
      <alignment horizontal="left" vertical="top" wrapText="1"/>
    </xf>
    <xf numFmtId="0" fontId="3" fillId="0" borderId="13" xfId="0" applyFont="1" applyFill="1" applyBorder="1" applyAlignment="1">
      <alignment horizontal="left" vertical="top" wrapText="1"/>
    </xf>
    <xf numFmtId="49" fontId="3" fillId="0" borderId="8" xfId="0" applyNumberFormat="1" applyFont="1" applyBorder="1" applyAlignment="1">
      <alignment horizontal="left" vertical="top"/>
    </xf>
    <xf numFmtId="49" fontId="3" fillId="0" borderId="6" xfId="0" applyNumberFormat="1" applyFont="1" applyBorder="1" applyAlignment="1">
      <alignment horizontal="left" vertical="top"/>
    </xf>
    <xf numFmtId="49" fontId="3" fillId="0" borderId="4" xfId="0" applyNumberFormat="1" applyFont="1" applyBorder="1" applyAlignment="1">
      <alignment horizontal="left" vertical="top"/>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10" fillId="0" borderId="2" xfId="0" applyFont="1" applyBorder="1" applyAlignment="1">
      <alignment horizontal="center" vertical="top"/>
    </xf>
    <xf numFmtId="0" fontId="10" fillId="0" borderId="34" xfId="0" applyFont="1" applyBorder="1" applyAlignment="1">
      <alignment horizontal="center" vertical="top"/>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3" xfId="0" applyFont="1" applyBorder="1" applyAlignment="1">
      <alignment horizontal="left" vertical="top"/>
    </xf>
    <xf numFmtId="0" fontId="4" fillId="8" borderId="37" xfId="0" applyFont="1" applyFill="1" applyBorder="1" applyAlignment="1">
      <alignment horizontal="left" wrapText="1"/>
    </xf>
    <xf numFmtId="0" fontId="4" fillId="8" borderId="38" xfId="0" applyFont="1" applyFill="1" applyBorder="1" applyAlignment="1">
      <alignment horizontal="left" wrapText="1"/>
    </xf>
    <xf numFmtId="0" fontId="4" fillId="8" borderId="39" xfId="0" applyFont="1" applyFill="1" applyBorder="1" applyAlignment="1">
      <alignment horizontal="left" wrapText="1"/>
    </xf>
    <xf numFmtId="0" fontId="4" fillId="9" borderId="40" xfId="0" applyFont="1" applyFill="1" applyBorder="1" applyAlignment="1" applyProtection="1">
      <alignment horizontal="left" vertical="top" wrapText="1"/>
    </xf>
    <xf numFmtId="0" fontId="4" fillId="9" borderId="19" xfId="0" applyFont="1" applyFill="1" applyBorder="1" applyAlignment="1" applyProtection="1">
      <alignment horizontal="left" vertical="top" wrapText="1"/>
    </xf>
    <xf numFmtId="0" fontId="4" fillId="9" borderId="41" xfId="0" applyFont="1" applyFill="1" applyBorder="1" applyAlignment="1" applyProtection="1">
      <alignment horizontal="left" vertical="top" wrapText="1"/>
    </xf>
    <xf numFmtId="0" fontId="4" fillId="9" borderId="42" xfId="0" applyFont="1" applyFill="1" applyBorder="1" applyAlignment="1" applyProtection="1">
      <alignment horizontal="left" vertical="top" wrapText="1"/>
    </xf>
    <xf numFmtId="0" fontId="4" fillId="9" borderId="20" xfId="0" applyFont="1" applyFill="1" applyBorder="1" applyAlignment="1" applyProtection="1">
      <alignment horizontal="left" vertical="top" wrapText="1"/>
    </xf>
    <xf numFmtId="0" fontId="4" fillId="9" borderId="43" xfId="0" applyFont="1" applyFill="1" applyBorder="1" applyAlignment="1" applyProtection="1">
      <alignment horizontal="left" vertical="top" wrapText="1"/>
    </xf>
    <xf numFmtId="0" fontId="57" fillId="0" borderId="0" xfId="0" applyFont="1" applyFill="1" applyBorder="1" applyAlignment="1">
      <alignment horizontal="left" vertical="top" wrapText="1"/>
    </xf>
    <xf numFmtId="49" fontId="36" fillId="0" borderId="0" xfId="0" applyNumberFormat="1" applyFont="1" applyAlignment="1">
      <alignment horizontal="center"/>
    </xf>
    <xf numFmtId="0" fontId="36" fillId="0" borderId="0" xfId="0" applyFont="1" applyAlignment="1">
      <alignment horizontal="center" wrapText="1"/>
    </xf>
    <xf numFmtId="0" fontId="36" fillId="0" borderId="0" xfId="0" applyFont="1" applyBorder="1" applyAlignment="1">
      <alignment horizontal="center" wrapText="1"/>
    </xf>
    <xf numFmtId="0" fontId="36" fillId="0" borderId="0" xfId="0" applyFont="1" applyBorder="1" applyAlignment="1">
      <alignment horizontal="center"/>
    </xf>
    <xf numFmtId="49" fontId="36" fillId="0" borderId="0" xfId="0" applyNumberFormat="1" applyFont="1" applyBorder="1" applyAlignment="1">
      <alignment horizontal="center" wrapText="1"/>
    </xf>
    <xf numFmtId="0" fontId="45" fillId="3" borderId="21" xfId="0" applyFont="1" applyFill="1" applyBorder="1" applyAlignment="1">
      <alignment horizontal="center" vertical="center" wrapText="1"/>
    </xf>
    <xf numFmtId="0" fontId="45" fillId="3" borderId="22" xfId="0" applyFont="1" applyFill="1" applyBorder="1" applyAlignment="1">
      <alignment horizontal="center" vertical="center" wrapText="1"/>
    </xf>
    <xf numFmtId="0" fontId="46" fillId="3" borderId="24" xfId="0" applyFont="1" applyFill="1" applyBorder="1" applyAlignment="1">
      <alignment horizontal="center" vertical="center" wrapText="1"/>
    </xf>
    <xf numFmtId="0" fontId="46" fillId="3" borderId="25"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1"/>
  <sheetViews>
    <sheetView workbookViewId="0"/>
  </sheetViews>
  <sheetFormatPr defaultColWidth="9.140625" defaultRowHeight="15" x14ac:dyDescent="0.25"/>
  <cols>
    <col min="1" max="1" width="3.42578125" style="197" customWidth="1"/>
    <col min="2" max="3" width="3" style="197" customWidth="1"/>
    <col min="4" max="16384" width="9.140625" style="197"/>
  </cols>
  <sheetData>
    <row r="1" spans="1:4" s="249" customFormat="1" ht="18.75" x14ac:dyDescent="0.3">
      <c r="A1" s="249" t="s">
        <v>2795</v>
      </c>
    </row>
    <row r="3" spans="1:4" x14ac:dyDescent="0.25">
      <c r="A3" s="197" t="s">
        <v>2796</v>
      </c>
      <c r="B3" s="197" t="s">
        <v>3515</v>
      </c>
    </row>
    <row r="4" spans="1:4" s="250" customFormat="1" x14ac:dyDescent="0.25">
      <c r="B4" s="251" t="s">
        <v>2797</v>
      </c>
      <c r="C4" s="252" t="s">
        <v>2824</v>
      </c>
    </row>
    <row r="5" spans="1:4" s="250" customFormat="1" x14ac:dyDescent="0.25">
      <c r="B5" s="251" t="s">
        <v>2797</v>
      </c>
      <c r="C5" s="252" t="s">
        <v>2825</v>
      </c>
    </row>
    <row r="6" spans="1:4" s="250" customFormat="1" x14ac:dyDescent="0.25">
      <c r="B6" s="251" t="s">
        <v>2797</v>
      </c>
      <c r="C6" s="252" t="s">
        <v>2826</v>
      </c>
    </row>
    <row r="7" spans="1:4" s="250" customFormat="1" x14ac:dyDescent="0.25">
      <c r="B7" s="251"/>
      <c r="C7" s="253" t="s">
        <v>2797</v>
      </c>
      <c r="D7" s="252" t="s">
        <v>2832</v>
      </c>
    </row>
    <row r="8" spans="1:4" s="250" customFormat="1" x14ac:dyDescent="0.25">
      <c r="B8" s="251"/>
      <c r="C8" s="253"/>
      <c r="D8" s="252" t="s">
        <v>2833</v>
      </c>
    </row>
    <row r="9" spans="1:4" s="250" customFormat="1" x14ac:dyDescent="0.25">
      <c r="B9" s="251" t="s">
        <v>2797</v>
      </c>
      <c r="C9" s="252" t="s">
        <v>2827</v>
      </c>
    </row>
    <row r="10" spans="1:4" s="250" customFormat="1" x14ac:dyDescent="0.25">
      <c r="C10" s="253" t="s">
        <v>2797</v>
      </c>
      <c r="D10" s="254" t="s">
        <v>2835</v>
      </c>
    </row>
    <row r="11" spans="1:4" s="250" customFormat="1" x14ac:dyDescent="0.25">
      <c r="D11" s="252" t="s">
        <v>2834</v>
      </c>
    </row>
    <row r="12" spans="1:4" x14ac:dyDescent="0.25">
      <c r="B12" s="197" t="s">
        <v>2910</v>
      </c>
    </row>
    <row r="14" spans="1:4" x14ac:dyDescent="0.25">
      <c r="A14" s="197" t="s">
        <v>2823</v>
      </c>
      <c r="B14" s="197" t="s">
        <v>2836</v>
      </c>
    </row>
    <row r="15" spans="1:4" x14ac:dyDescent="0.25">
      <c r="B15" s="197" t="s">
        <v>2837</v>
      </c>
    </row>
    <row r="16" spans="1:4" x14ac:dyDescent="0.25">
      <c r="B16" s="252" t="s">
        <v>2822</v>
      </c>
    </row>
    <row r="18" spans="1:3" x14ac:dyDescent="0.25">
      <c r="A18" s="197" t="s">
        <v>2798</v>
      </c>
      <c r="B18" s="197" t="s">
        <v>2799</v>
      </c>
    </row>
    <row r="19" spans="1:3" s="250" customFormat="1" x14ac:dyDescent="0.25">
      <c r="B19" s="251" t="s">
        <v>2797</v>
      </c>
      <c r="C19" s="252" t="s">
        <v>2800</v>
      </c>
    </row>
    <row r="20" spans="1:3" s="250" customFormat="1" x14ac:dyDescent="0.25">
      <c r="B20" s="251" t="s">
        <v>2797</v>
      </c>
      <c r="C20" s="252" t="s">
        <v>2801</v>
      </c>
    </row>
    <row r="21" spans="1:3" s="250" customFormat="1" x14ac:dyDescent="0.25">
      <c r="B21" s="251" t="s">
        <v>2797</v>
      </c>
      <c r="C21" s="252" t="s">
        <v>2802</v>
      </c>
    </row>
    <row r="22" spans="1:3" s="250" customFormat="1" x14ac:dyDescent="0.25">
      <c r="B22" s="251" t="s">
        <v>2797</v>
      </c>
      <c r="C22" s="252" t="s">
        <v>128</v>
      </c>
    </row>
    <row r="23" spans="1:3" s="250" customFormat="1" x14ac:dyDescent="0.25">
      <c r="B23" s="251" t="s">
        <v>2797</v>
      </c>
      <c r="C23" s="252" t="s">
        <v>2803</v>
      </c>
    </row>
    <row r="24" spans="1:3" s="250" customFormat="1" x14ac:dyDescent="0.25">
      <c r="B24" s="251" t="s">
        <v>2797</v>
      </c>
      <c r="C24" s="252" t="s">
        <v>2804</v>
      </c>
    </row>
    <row r="25" spans="1:3" s="250" customFormat="1" x14ac:dyDescent="0.25">
      <c r="B25" s="251" t="s">
        <v>2797</v>
      </c>
      <c r="C25" s="252" t="s">
        <v>2805</v>
      </c>
    </row>
    <row r="26" spans="1:3" s="250" customFormat="1" x14ac:dyDescent="0.25">
      <c r="B26" s="251" t="s">
        <v>2797</v>
      </c>
      <c r="C26" s="252" t="s">
        <v>2806</v>
      </c>
    </row>
    <row r="28" spans="1:3" x14ac:dyDescent="0.25">
      <c r="A28" s="197" t="s">
        <v>2807</v>
      </c>
      <c r="B28" s="197" t="s">
        <v>2871</v>
      </c>
    </row>
    <row r="29" spans="1:3" s="250" customFormat="1" x14ac:dyDescent="0.25">
      <c r="B29" s="253" t="s">
        <v>2797</v>
      </c>
      <c r="C29" s="252" t="s">
        <v>196</v>
      </c>
    </row>
    <row r="30" spans="1:3" s="250" customFormat="1" x14ac:dyDescent="0.25">
      <c r="B30" s="253" t="s">
        <v>2797</v>
      </c>
      <c r="C30" s="252" t="s">
        <v>209</v>
      </c>
    </row>
    <row r="31" spans="1:3" s="250" customFormat="1" x14ac:dyDescent="0.25">
      <c r="B31" s="253" t="s">
        <v>2797</v>
      </c>
      <c r="C31" s="252" t="s">
        <v>2808</v>
      </c>
    </row>
    <row r="32" spans="1:3" s="250" customFormat="1" x14ac:dyDescent="0.25">
      <c r="B32" s="253" t="s">
        <v>2797</v>
      </c>
      <c r="C32" s="252" t="s">
        <v>2838</v>
      </c>
    </row>
    <row r="33" spans="1:3" s="250" customFormat="1" x14ac:dyDescent="0.25">
      <c r="B33" s="253" t="s">
        <v>2797</v>
      </c>
      <c r="C33" s="252" t="s">
        <v>2809</v>
      </c>
    </row>
    <row r="34" spans="1:3" s="250" customFormat="1" x14ac:dyDescent="0.25">
      <c r="B34" s="253" t="s">
        <v>2797</v>
      </c>
      <c r="C34" s="252" t="s">
        <v>2810</v>
      </c>
    </row>
    <row r="35" spans="1:3" s="250" customFormat="1" x14ac:dyDescent="0.25">
      <c r="B35" s="253" t="s">
        <v>2797</v>
      </c>
      <c r="C35" s="252" t="s">
        <v>109</v>
      </c>
    </row>
    <row r="36" spans="1:3" s="250" customFormat="1" x14ac:dyDescent="0.25">
      <c r="B36" s="253" t="s">
        <v>2797</v>
      </c>
      <c r="C36" s="252" t="s">
        <v>97</v>
      </c>
    </row>
    <row r="37" spans="1:3" s="250" customFormat="1" x14ac:dyDescent="0.25">
      <c r="B37" s="253" t="s">
        <v>2797</v>
      </c>
      <c r="C37" s="252" t="s">
        <v>2811</v>
      </c>
    </row>
    <row r="38" spans="1:3" s="250" customFormat="1" x14ac:dyDescent="0.25">
      <c r="B38" s="253" t="s">
        <v>2797</v>
      </c>
      <c r="C38" s="252" t="s">
        <v>448</v>
      </c>
    </row>
    <row r="39" spans="1:3" s="250" customFormat="1" x14ac:dyDescent="0.25">
      <c r="B39" s="253" t="s">
        <v>2797</v>
      </c>
      <c r="C39" s="252" t="s">
        <v>2812</v>
      </c>
    </row>
    <row r="40" spans="1:3" s="250" customFormat="1" x14ac:dyDescent="0.25">
      <c r="B40" s="253" t="s">
        <v>2797</v>
      </c>
      <c r="C40" s="252" t="s">
        <v>2813</v>
      </c>
    </row>
    <row r="42" spans="1:3" x14ac:dyDescent="0.25">
      <c r="A42" s="197" t="s">
        <v>2814</v>
      </c>
      <c r="B42" s="197" t="s">
        <v>2815</v>
      </c>
    </row>
    <row r="43" spans="1:3" s="250" customFormat="1" x14ac:dyDescent="0.25">
      <c r="B43" s="253" t="s">
        <v>2797</v>
      </c>
      <c r="C43" s="252" t="s">
        <v>2816</v>
      </c>
    </row>
    <row r="44" spans="1:3" s="250" customFormat="1" x14ac:dyDescent="0.25">
      <c r="B44" s="253" t="s">
        <v>2797</v>
      </c>
      <c r="C44" s="252" t="s">
        <v>167</v>
      </c>
    </row>
    <row r="45" spans="1:3" s="250" customFormat="1" x14ac:dyDescent="0.25">
      <c r="B45" s="253" t="s">
        <v>2797</v>
      </c>
      <c r="C45" s="252" t="s">
        <v>2817</v>
      </c>
    </row>
    <row r="46" spans="1:3" s="250" customFormat="1" x14ac:dyDescent="0.25">
      <c r="B46" s="253" t="s">
        <v>2797</v>
      </c>
      <c r="C46" s="252" t="s">
        <v>2818</v>
      </c>
    </row>
    <row r="48" spans="1:3" x14ac:dyDescent="0.25">
      <c r="A48" s="197" t="s">
        <v>2819</v>
      </c>
      <c r="B48" s="197" t="s">
        <v>2932</v>
      </c>
    </row>
    <row r="49" spans="1:2" x14ac:dyDescent="0.25">
      <c r="B49" s="197" t="s">
        <v>2839</v>
      </c>
    </row>
    <row r="51" spans="1:2" x14ac:dyDescent="0.25">
      <c r="A51" s="197" t="s">
        <v>2820</v>
      </c>
      <c r="B51" s="252" t="s">
        <v>2840</v>
      </c>
    </row>
    <row r="52" spans="1:2" x14ac:dyDescent="0.25">
      <c r="A52" s="255"/>
      <c r="B52" s="252" t="s">
        <v>2841</v>
      </c>
    </row>
    <row r="53" spans="1:2" x14ac:dyDescent="0.25">
      <c r="A53" s="255"/>
      <c r="B53" s="252" t="s">
        <v>2842</v>
      </c>
    </row>
    <row r="54" spans="1:2" x14ac:dyDescent="0.25">
      <c r="B54" s="252" t="s">
        <v>2828</v>
      </c>
    </row>
    <row r="56" spans="1:2" x14ac:dyDescent="0.25">
      <c r="A56" s="197" t="s">
        <v>2821</v>
      </c>
      <c r="B56" s="197" t="s">
        <v>2843</v>
      </c>
    </row>
    <row r="57" spans="1:2" ht="18" customHeight="1" x14ac:dyDescent="0.25">
      <c r="B57" s="197" t="s">
        <v>2844</v>
      </c>
    </row>
    <row r="58" spans="1:2" x14ac:dyDescent="0.25">
      <c r="B58" s="197" t="s">
        <v>2845</v>
      </c>
    </row>
    <row r="59" spans="1:2" x14ac:dyDescent="0.25">
      <c r="B59" s="197" t="s">
        <v>2846</v>
      </c>
    </row>
    <row r="60" spans="1:2" x14ac:dyDescent="0.25">
      <c r="B60" s="197" t="s">
        <v>2847</v>
      </c>
    </row>
    <row r="61" spans="1:2" x14ac:dyDescent="0.25">
      <c r="B61" s="197" t="s">
        <v>2848</v>
      </c>
    </row>
  </sheetData>
  <pageMargins left="0.7" right="0.7" top="0.75" bottom="0.75" header="0.3" footer="0.3"/>
  <pageSetup scale="82" orientation="portrait" r:id="rId1"/>
  <rowBreaks count="1" manualBreakCount="1">
    <brk id="55"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P606"/>
  <sheetViews>
    <sheetView topLeftCell="A19" zoomScaleNormal="100" workbookViewId="0">
      <selection activeCell="C70" sqref="C70"/>
    </sheetView>
  </sheetViews>
  <sheetFormatPr defaultColWidth="9.140625" defaultRowHeight="15" x14ac:dyDescent="0.25"/>
  <cols>
    <col min="1" max="1" width="14.5703125" style="118" customWidth="1"/>
    <col min="2" max="2" width="13.7109375" style="118" hidden="1" customWidth="1"/>
    <col min="3" max="3" width="99.85546875" style="455" customWidth="1"/>
    <col min="4" max="4" width="9.140625" style="117"/>
    <col min="5" max="5" width="58.28515625" style="117" bestFit="1" customWidth="1"/>
    <col min="6" max="16384" width="9.140625" style="117"/>
  </cols>
  <sheetData>
    <row r="1" spans="1:4" ht="21" x14ac:dyDescent="0.35">
      <c r="A1" s="298" t="s">
        <v>3125</v>
      </c>
      <c r="D1" s="446" t="str">
        <f>'Record Type 1'!D1</f>
        <v>Text in RED indicate new items from prior fiscal year</v>
      </c>
    </row>
    <row r="2" spans="1:4" x14ac:dyDescent="0.25">
      <c r="A2" s="785" t="s">
        <v>2970</v>
      </c>
      <c r="B2" s="785"/>
      <c r="C2" s="786" t="s">
        <v>1978</v>
      </c>
    </row>
    <row r="3" spans="1:4" x14ac:dyDescent="0.25">
      <c r="A3" s="128" t="s">
        <v>198</v>
      </c>
      <c r="B3" s="128" t="s">
        <v>1977</v>
      </c>
      <c r="C3" s="786"/>
    </row>
    <row r="4" spans="1:4" x14ac:dyDescent="0.25">
      <c r="A4" s="128"/>
      <c r="C4" s="456" t="s">
        <v>1976</v>
      </c>
    </row>
    <row r="5" spans="1:4" x14ac:dyDescent="0.25">
      <c r="A5" s="118">
        <v>210001</v>
      </c>
      <c r="B5" s="126">
        <v>1</v>
      </c>
      <c r="C5" s="455" t="s">
        <v>3279</v>
      </c>
    </row>
    <row r="6" spans="1:4" x14ac:dyDescent="0.25">
      <c r="A6" s="118">
        <v>210002</v>
      </c>
      <c r="B6" s="126">
        <v>2</v>
      </c>
      <c r="C6" s="455" t="s">
        <v>3230</v>
      </c>
    </row>
    <row r="7" spans="1:4" x14ac:dyDescent="0.25">
      <c r="A7" s="118">
        <v>210003</v>
      </c>
      <c r="B7" s="126">
        <v>3</v>
      </c>
      <c r="C7" s="455" t="s">
        <v>2830</v>
      </c>
    </row>
    <row r="8" spans="1:4" x14ac:dyDescent="0.25">
      <c r="A8" s="118">
        <v>210004</v>
      </c>
      <c r="B8" s="126">
        <v>4</v>
      </c>
      <c r="C8" s="455" t="s">
        <v>1975</v>
      </c>
    </row>
    <row r="9" spans="1:4" x14ac:dyDescent="0.25">
      <c r="A9" s="118">
        <v>210005</v>
      </c>
      <c r="B9" s="126">
        <v>5</v>
      </c>
      <c r="C9" s="463" t="s">
        <v>3614</v>
      </c>
    </row>
    <row r="10" spans="1:4" x14ac:dyDescent="0.25">
      <c r="A10" s="118">
        <v>210006</v>
      </c>
      <c r="B10" s="126">
        <v>6</v>
      </c>
      <c r="C10" s="455" t="s">
        <v>1974</v>
      </c>
    </row>
    <row r="11" spans="1:4" x14ac:dyDescent="0.25">
      <c r="A11" s="118">
        <v>210008</v>
      </c>
      <c r="B11" s="126">
        <v>8</v>
      </c>
      <c r="C11" s="455" t="s">
        <v>1973</v>
      </c>
    </row>
    <row r="12" spans="1:4" x14ac:dyDescent="0.25">
      <c r="A12" s="118">
        <v>210009</v>
      </c>
      <c r="B12" s="126">
        <v>9</v>
      </c>
      <c r="C12" s="455" t="s">
        <v>2926</v>
      </c>
    </row>
    <row r="13" spans="1:4" x14ac:dyDescent="0.25">
      <c r="A13" s="118">
        <v>210010</v>
      </c>
      <c r="B13" s="126">
        <v>10</v>
      </c>
      <c r="C13" s="455" t="s">
        <v>1972</v>
      </c>
    </row>
    <row r="14" spans="1:4" x14ac:dyDescent="0.25">
      <c r="A14" s="118">
        <v>210011</v>
      </c>
      <c r="B14" s="126">
        <v>11</v>
      </c>
      <c r="C14" s="455" t="s">
        <v>1971</v>
      </c>
    </row>
    <row r="15" spans="1:4" x14ac:dyDescent="0.25">
      <c r="A15" s="118">
        <v>210012</v>
      </c>
      <c r="B15" s="126">
        <v>12</v>
      </c>
      <c r="C15" s="455" t="s">
        <v>1970</v>
      </c>
    </row>
    <row r="16" spans="1:4" x14ac:dyDescent="0.25">
      <c r="A16" s="118">
        <v>210013</v>
      </c>
      <c r="B16" s="126">
        <v>13</v>
      </c>
      <c r="C16" s="463" t="s">
        <v>3612</v>
      </c>
    </row>
    <row r="17" spans="1:3" x14ac:dyDescent="0.25">
      <c r="A17" s="118">
        <v>210015</v>
      </c>
      <c r="B17" s="126">
        <v>14</v>
      </c>
      <c r="C17" s="455" t="s">
        <v>3231</v>
      </c>
    </row>
    <row r="18" spans="1:3" x14ac:dyDescent="0.25">
      <c r="A18" s="118">
        <v>210016</v>
      </c>
      <c r="B18" s="126">
        <v>15</v>
      </c>
      <c r="C18" s="455" t="s">
        <v>3613</v>
      </c>
    </row>
    <row r="19" spans="1:3" x14ac:dyDescent="0.25">
      <c r="A19" s="118">
        <v>210017</v>
      </c>
      <c r="B19" s="126">
        <v>16</v>
      </c>
      <c r="C19" s="455" t="s">
        <v>3232</v>
      </c>
    </row>
    <row r="20" spans="1:3" x14ac:dyDescent="0.25">
      <c r="A20" s="118">
        <v>210018</v>
      </c>
      <c r="B20" s="126">
        <v>17</v>
      </c>
      <c r="C20" s="455" t="s">
        <v>3233</v>
      </c>
    </row>
    <row r="21" spans="1:3" x14ac:dyDescent="0.25">
      <c r="A21" s="118">
        <v>210019</v>
      </c>
      <c r="B21" s="126">
        <v>18</v>
      </c>
      <c r="C21" s="455" t="s">
        <v>3234</v>
      </c>
    </row>
    <row r="22" spans="1:3" x14ac:dyDescent="0.25">
      <c r="A22" s="118">
        <v>210022</v>
      </c>
      <c r="B22" s="126">
        <v>20</v>
      </c>
      <c r="C22" s="455" t="s">
        <v>1969</v>
      </c>
    </row>
    <row r="23" spans="1:3" x14ac:dyDescent="0.25">
      <c r="A23" s="118">
        <v>210023</v>
      </c>
      <c r="B23" s="126">
        <v>21</v>
      </c>
      <c r="C23" s="455" t="s">
        <v>1968</v>
      </c>
    </row>
    <row r="24" spans="1:3" x14ac:dyDescent="0.25">
      <c r="A24" s="118">
        <v>210024</v>
      </c>
      <c r="B24" s="126">
        <v>22</v>
      </c>
      <c r="C24" s="455" t="s">
        <v>3235</v>
      </c>
    </row>
    <row r="25" spans="1:3" x14ac:dyDescent="0.25">
      <c r="A25" s="118">
        <v>210027</v>
      </c>
      <c r="B25" s="126">
        <v>25</v>
      </c>
      <c r="C25" s="455" t="s">
        <v>3236</v>
      </c>
    </row>
    <row r="26" spans="1:3" x14ac:dyDescent="0.25">
      <c r="A26" s="118">
        <v>210028</v>
      </c>
      <c r="B26" s="126">
        <v>26</v>
      </c>
      <c r="C26" s="455" t="s">
        <v>3237</v>
      </c>
    </row>
    <row r="27" spans="1:3" x14ac:dyDescent="0.25">
      <c r="A27" s="118">
        <v>210029</v>
      </c>
      <c r="B27" s="126">
        <v>27</v>
      </c>
      <c r="C27" s="455" t="s">
        <v>3238</v>
      </c>
    </row>
    <row r="28" spans="1:3" x14ac:dyDescent="0.25">
      <c r="A28" s="118">
        <v>210030</v>
      </c>
      <c r="B28" s="126">
        <v>28</v>
      </c>
      <c r="C28" s="455" t="s">
        <v>1967</v>
      </c>
    </row>
    <row r="29" spans="1:3" x14ac:dyDescent="0.25">
      <c r="A29" s="118">
        <v>210032</v>
      </c>
      <c r="B29" s="126">
        <v>30</v>
      </c>
      <c r="C29" s="455" t="s">
        <v>2925</v>
      </c>
    </row>
    <row r="30" spans="1:3" x14ac:dyDescent="0.25">
      <c r="A30" s="118">
        <v>210033</v>
      </c>
      <c r="B30" s="126">
        <v>31</v>
      </c>
      <c r="C30" s="455" t="s">
        <v>3239</v>
      </c>
    </row>
    <row r="31" spans="1:3" x14ac:dyDescent="0.25">
      <c r="A31" s="118">
        <v>210034</v>
      </c>
      <c r="B31" s="126">
        <v>32</v>
      </c>
      <c r="C31" s="455" t="s">
        <v>1966</v>
      </c>
    </row>
    <row r="32" spans="1:3" x14ac:dyDescent="0.25">
      <c r="A32" s="118">
        <v>210035</v>
      </c>
      <c r="B32" s="126">
        <v>33</v>
      </c>
      <c r="C32" s="455" t="s">
        <v>1965</v>
      </c>
    </row>
    <row r="33" spans="1:3" x14ac:dyDescent="0.25">
      <c r="A33" s="118">
        <v>210037</v>
      </c>
      <c r="B33" s="126">
        <v>35</v>
      </c>
      <c r="C33" s="455" t="s">
        <v>1964</v>
      </c>
    </row>
    <row r="34" spans="1:3" x14ac:dyDescent="0.25">
      <c r="A34" s="118">
        <v>210038</v>
      </c>
      <c r="B34" s="126">
        <v>36</v>
      </c>
      <c r="C34" s="455" t="s">
        <v>1963</v>
      </c>
    </row>
    <row r="35" spans="1:3" x14ac:dyDescent="0.25">
      <c r="A35" s="118">
        <v>210039</v>
      </c>
      <c r="B35" s="126">
        <v>37</v>
      </c>
      <c r="C35" s="455" t="s">
        <v>3615</v>
      </c>
    </row>
    <row r="36" spans="1:3" x14ac:dyDescent="0.25">
      <c r="A36" s="118">
        <v>210040</v>
      </c>
      <c r="B36" s="126">
        <v>38</v>
      </c>
      <c r="C36" s="455" t="s">
        <v>1962</v>
      </c>
    </row>
    <row r="37" spans="1:3" x14ac:dyDescent="0.25">
      <c r="A37" s="118">
        <v>210043</v>
      </c>
      <c r="B37" s="126">
        <v>41</v>
      </c>
      <c r="C37" s="455" t="s">
        <v>1961</v>
      </c>
    </row>
    <row r="38" spans="1:3" x14ac:dyDescent="0.25">
      <c r="A38" s="118">
        <v>210044</v>
      </c>
      <c r="B38" s="126">
        <v>42</v>
      </c>
      <c r="C38" s="455" t="s">
        <v>1960</v>
      </c>
    </row>
    <row r="39" spans="1:3" x14ac:dyDescent="0.25">
      <c r="A39" s="118">
        <v>210045</v>
      </c>
      <c r="B39" s="126">
        <v>43</v>
      </c>
      <c r="C39" s="457" t="s">
        <v>2924</v>
      </c>
    </row>
    <row r="40" spans="1:3" x14ac:dyDescent="0.25">
      <c r="A40" s="118">
        <v>210048</v>
      </c>
      <c r="B40" s="126">
        <v>46</v>
      </c>
      <c r="C40" s="457" t="s">
        <v>3240</v>
      </c>
    </row>
    <row r="41" spans="1:3" x14ac:dyDescent="0.25">
      <c r="A41" s="118">
        <v>210049</v>
      </c>
      <c r="B41" s="126">
        <v>47</v>
      </c>
      <c r="C41" s="457" t="s">
        <v>3241</v>
      </c>
    </row>
    <row r="42" spans="1:3" x14ac:dyDescent="0.25">
      <c r="A42" s="118">
        <v>210051</v>
      </c>
      <c r="B42" s="126">
        <v>48</v>
      </c>
      <c r="C42" s="467" t="s">
        <v>3616</v>
      </c>
    </row>
    <row r="43" spans="1:3" x14ac:dyDescent="0.25">
      <c r="A43" s="118">
        <v>210056</v>
      </c>
      <c r="B43" s="126">
        <v>52</v>
      </c>
      <c r="C43" s="458" t="s">
        <v>3243</v>
      </c>
    </row>
    <row r="44" spans="1:3" x14ac:dyDescent="0.25">
      <c r="A44" s="118">
        <v>210057</v>
      </c>
      <c r="B44" s="126">
        <v>53</v>
      </c>
      <c r="C44" s="458" t="s">
        <v>3608</v>
      </c>
    </row>
    <row r="45" spans="1:3" x14ac:dyDescent="0.25">
      <c r="A45" s="118">
        <v>210060</v>
      </c>
      <c r="B45" s="126">
        <v>60</v>
      </c>
      <c r="C45" s="458" t="s">
        <v>3609</v>
      </c>
    </row>
    <row r="46" spans="1:3" x14ac:dyDescent="0.25">
      <c r="A46" s="118">
        <v>210061</v>
      </c>
      <c r="B46" s="126">
        <v>58</v>
      </c>
      <c r="C46" s="458" t="s">
        <v>3244</v>
      </c>
    </row>
    <row r="47" spans="1:3" x14ac:dyDescent="0.25">
      <c r="A47" s="118">
        <v>210062</v>
      </c>
      <c r="B47" s="126">
        <v>49</v>
      </c>
      <c r="C47" s="458" t="s">
        <v>1958</v>
      </c>
    </row>
    <row r="48" spans="1:3" x14ac:dyDescent="0.25">
      <c r="A48" s="118">
        <v>210063</v>
      </c>
      <c r="B48" s="126">
        <v>7</v>
      </c>
      <c r="C48" s="459" t="s">
        <v>3245</v>
      </c>
    </row>
    <row r="49" spans="1:3" x14ac:dyDescent="0.25">
      <c r="A49" s="302" t="s">
        <v>1951</v>
      </c>
      <c r="B49" s="126" t="s">
        <v>1956</v>
      </c>
      <c r="C49" s="458" t="s">
        <v>3246</v>
      </c>
    </row>
    <row r="50" spans="1:3" s="56" customFormat="1" x14ac:dyDescent="0.25">
      <c r="A50" s="118" t="s">
        <v>1957</v>
      </c>
      <c r="B50" s="127" t="s">
        <v>2364</v>
      </c>
      <c r="C50" s="459" t="s">
        <v>3247</v>
      </c>
    </row>
    <row r="51" spans="1:3" x14ac:dyDescent="0.25">
      <c r="A51" s="118">
        <v>218992</v>
      </c>
      <c r="B51" s="126">
        <v>71</v>
      </c>
      <c r="C51" s="458" t="s">
        <v>1953</v>
      </c>
    </row>
    <row r="52" spans="1:3" x14ac:dyDescent="0.25">
      <c r="A52" s="183" t="s">
        <v>3702</v>
      </c>
      <c r="B52" s="196"/>
      <c r="C52" s="467" t="s">
        <v>3701</v>
      </c>
    </row>
    <row r="53" spans="1:3" x14ac:dyDescent="0.25">
      <c r="B53" s="126"/>
      <c r="C53" s="460"/>
    </row>
    <row r="54" spans="1:3" x14ac:dyDescent="0.25">
      <c r="C54" s="461" t="s">
        <v>1952</v>
      </c>
    </row>
    <row r="55" spans="1:3" x14ac:dyDescent="0.25">
      <c r="A55" s="186">
        <v>210055</v>
      </c>
      <c r="B55" s="118" t="s">
        <v>155</v>
      </c>
      <c r="C55" s="462" t="s">
        <v>3242</v>
      </c>
    </row>
    <row r="56" spans="1:3" s="216" customFormat="1" x14ac:dyDescent="0.25">
      <c r="A56" s="183">
        <v>210003</v>
      </c>
      <c r="B56" s="196">
        <v>3</v>
      </c>
      <c r="C56" s="463" t="s">
        <v>3251</v>
      </c>
    </row>
    <row r="57" spans="1:3" x14ac:dyDescent="0.25">
      <c r="A57" s="186">
        <v>212007</v>
      </c>
      <c r="B57" s="123"/>
      <c r="C57" s="462" t="s">
        <v>1950</v>
      </c>
    </row>
    <row r="58" spans="1:3" x14ac:dyDescent="0.25">
      <c r="A58" s="302" t="s">
        <v>2894</v>
      </c>
      <c r="B58" s="118" t="s">
        <v>152</v>
      </c>
      <c r="C58" s="460" t="s">
        <v>1949</v>
      </c>
    </row>
    <row r="59" spans="1:3" x14ac:dyDescent="0.25">
      <c r="A59" s="302" t="s">
        <v>2893</v>
      </c>
      <c r="B59" s="118" t="s">
        <v>314</v>
      </c>
      <c r="C59" s="458" t="s">
        <v>3261</v>
      </c>
    </row>
    <row r="60" spans="1:3" x14ac:dyDescent="0.25">
      <c r="A60" s="118">
        <v>212003</v>
      </c>
      <c r="B60" s="123"/>
      <c r="C60" s="460" t="s">
        <v>3252</v>
      </c>
    </row>
    <row r="61" spans="1:3" x14ac:dyDescent="0.25">
      <c r="A61" s="118">
        <v>212002</v>
      </c>
      <c r="B61" s="123"/>
      <c r="C61" s="460" t="s">
        <v>3253</v>
      </c>
    </row>
    <row r="62" spans="1:3" x14ac:dyDescent="0.25">
      <c r="A62" s="118">
        <v>210038</v>
      </c>
      <c r="B62" s="123"/>
      <c r="C62" s="460" t="s">
        <v>1948</v>
      </c>
    </row>
    <row r="63" spans="1:3" x14ac:dyDescent="0.25">
      <c r="C63" s="460"/>
    </row>
    <row r="64" spans="1:3" x14ac:dyDescent="0.25">
      <c r="C64" s="464" t="s">
        <v>1947</v>
      </c>
    </row>
    <row r="65" spans="1:3" x14ac:dyDescent="0.25">
      <c r="A65" s="118">
        <v>214000</v>
      </c>
      <c r="B65" s="123"/>
      <c r="C65" s="457" t="s">
        <v>3254</v>
      </c>
    </row>
    <row r="66" spans="1:3" x14ac:dyDescent="0.25">
      <c r="A66" s="118" t="s">
        <v>1946</v>
      </c>
      <c r="B66" s="123"/>
      <c r="C66" s="457" t="s">
        <v>1945</v>
      </c>
    </row>
    <row r="67" spans="1:3" x14ac:dyDescent="0.25">
      <c r="A67" s="118">
        <v>214003</v>
      </c>
      <c r="B67" s="123"/>
      <c r="C67" s="457" t="s">
        <v>1944</v>
      </c>
    </row>
    <row r="68" spans="1:3" x14ac:dyDescent="0.25">
      <c r="A68" s="118" t="s">
        <v>1943</v>
      </c>
      <c r="B68" s="123"/>
      <c r="C68" s="457" t="s">
        <v>3255</v>
      </c>
    </row>
    <row r="69" spans="1:3" x14ac:dyDescent="0.25">
      <c r="A69" s="302">
        <v>214013</v>
      </c>
      <c r="B69" s="123"/>
      <c r="C69" s="457" t="s">
        <v>3256</v>
      </c>
    </row>
    <row r="70" spans="1:3" x14ac:dyDescent="0.25">
      <c r="A70" s="118">
        <v>214018</v>
      </c>
      <c r="B70" s="123"/>
      <c r="C70" s="460" t="s">
        <v>2927</v>
      </c>
    </row>
    <row r="71" spans="1:3" x14ac:dyDescent="0.25">
      <c r="C71" s="460"/>
    </row>
    <row r="72" spans="1:3" x14ac:dyDescent="0.25">
      <c r="C72" s="465" t="s">
        <v>3280</v>
      </c>
    </row>
    <row r="73" spans="1:3" x14ac:dyDescent="0.25">
      <c r="A73" s="127">
        <v>213028</v>
      </c>
      <c r="B73" s="123"/>
      <c r="C73" s="457" t="s">
        <v>3617</v>
      </c>
    </row>
    <row r="74" spans="1:3" x14ac:dyDescent="0.25">
      <c r="A74" s="118">
        <v>213029</v>
      </c>
      <c r="B74" s="123"/>
      <c r="C74" s="457" t="s">
        <v>3257</v>
      </c>
    </row>
    <row r="75" spans="1:3" x14ac:dyDescent="0.25">
      <c r="A75" s="118">
        <v>210058</v>
      </c>
      <c r="B75" s="126">
        <v>51</v>
      </c>
      <c r="C75" s="458" t="s">
        <v>1959</v>
      </c>
    </row>
    <row r="76" spans="1:3" x14ac:dyDescent="0.25">
      <c r="A76" s="183">
        <v>210089</v>
      </c>
      <c r="B76" s="216"/>
      <c r="C76" s="463" t="s">
        <v>3703</v>
      </c>
    </row>
    <row r="77" spans="1:3" x14ac:dyDescent="0.25">
      <c r="A77" s="117"/>
      <c r="B77" s="117"/>
    </row>
    <row r="78" spans="1:3" x14ac:dyDescent="0.25">
      <c r="C78" s="465" t="s">
        <v>3281</v>
      </c>
    </row>
    <row r="79" spans="1:3" x14ac:dyDescent="0.25">
      <c r="A79" s="118">
        <v>210333</v>
      </c>
      <c r="B79" s="123"/>
      <c r="C79" s="457" t="s">
        <v>2831</v>
      </c>
    </row>
    <row r="80" spans="1:3" x14ac:dyDescent="0.25">
      <c r="A80" s="120">
        <v>210088</v>
      </c>
      <c r="B80" s="126" t="s">
        <v>1954</v>
      </c>
      <c r="C80" s="466" t="s">
        <v>3249</v>
      </c>
    </row>
    <row r="81" spans="1:16" x14ac:dyDescent="0.25">
      <c r="A81" s="118">
        <v>210055</v>
      </c>
      <c r="B81" s="126">
        <v>50</v>
      </c>
      <c r="C81" s="467" t="s">
        <v>3250</v>
      </c>
      <c r="D81" s="125"/>
    </row>
    <row r="82" spans="1:16" x14ac:dyDescent="0.25">
      <c r="A82" s="120">
        <v>210087</v>
      </c>
      <c r="B82" s="126" t="s">
        <v>1955</v>
      </c>
      <c r="C82" s="466" t="s">
        <v>3248</v>
      </c>
    </row>
    <row r="83" spans="1:16" x14ac:dyDescent="0.25">
      <c r="A83" s="120"/>
      <c r="B83" s="126"/>
      <c r="C83" s="466"/>
    </row>
    <row r="84" spans="1:16" x14ac:dyDescent="0.25">
      <c r="A84" s="117"/>
      <c r="B84" s="117"/>
      <c r="C84" s="464" t="s">
        <v>3282</v>
      </c>
      <c r="P84" s="124"/>
    </row>
    <row r="85" spans="1:16" x14ac:dyDescent="0.25">
      <c r="A85" s="118">
        <v>213300</v>
      </c>
      <c r="B85" s="123"/>
      <c r="C85" s="457" t="s">
        <v>1942</v>
      </c>
    </row>
    <row r="86" spans="1:16" x14ac:dyDescent="0.25">
      <c r="A86" s="118">
        <v>210052</v>
      </c>
      <c r="B86" s="123"/>
      <c r="C86" s="457" t="s">
        <v>2928</v>
      </c>
    </row>
    <row r="87" spans="1:16" x14ac:dyDescent="0.25">
      <c r="A87" s="478">
        <v>660000</v>
      </c>
      <c r="B87" s="366"/>
      <c r="C87" s="470" t="s">
        <v>1941</v>
      </c>
    </row>
    <row r="88" spans="1:16" x14ac:dyDescent="0.25">
      <c r="A88" s="120"/>
      <c r="B88" s="120"/>
      <c r="C88" s="468"/>
    </row>
    <row r="89" spans="1:16" s="216" customFormat="1" x14ac:dyDescent="0.25">
      <c r="A89" s="302"/>
      <c r="B89" s="126"/>
      <c r="C89" s="469" t="s">
        <v>2872</v>
      </c>
    </row>
    <row r="90" spans="1:16" s="216" customFormat="1" x14ac:dyDescent="0.25">
      <c r="A90" s="315" t="s">
        <v>2873</v>
      </c>
      <c r="B90" s="316"/>
      <c r="C90" s="457" t="s">
        <v>2874</v>
      </c>
    </row>
    <row r="91" spans="1:16" s="216" customFormat="1" x14ac:dyDescent="0.25">
      <c r="A91" s="315" t="s">
        <v>2873</v>
      </c>
      <c r="B91" s="316"/>
      <c r="C91" s="457" t="s">
        <v>2875</v>
      </c>
    </row>
    <row r="92" spans="1:16" s="216" customFormat="1" x14ac:dyDescent="0.25">
      <c r="A92" s="315" t="s">
        <v>2873</v>
      </c>
      <c r="B92" s="316"/>
      <c r="C92" s="457" t="s">
        <v>2876</v>
      </c>
    </row>
    <row r="93" spans="1:16" s="216" customFormat="1" x14ac:dyDescent="0.25">
      <c r="A93" s="315" t="s">
        <v>2873</v>
      </c>
      <c r="B93" s="316"/>
      <c r="C93" s="457" t="s">
        <v>2877</v>
      </c>
    </row>
    <row r="94" spans="1:16" s="216" customFormat="1" x14ac:dyDescent="0.25">
      <c r="A94" s="367" t="s">
        <v>2873</v>
      </c>
      <c r="B94" s="316"/>
      <c r="C94" s="470" t="s">
        <v>3517</v>
      </c>
    </row>
    <row r="95" spans="1:16" s="216" customFormat="1" x14ac:dyDescent="0.25">
      <c r="A95" s="367" t="s">
        <v>2930</v>
      </c>
      <c r="B95" s="316"/>
      <c r="C95" s="470" t="s">
        <v>2931</v>
      </c>
    </row>
    <row r="96" spans="1:16" s="216" customFormat="1" x14ac:dyDescent="0.25">
      <c r="A96" s="367" t="s">
        <v>3607</v>
      </c>
      <c r="B96" s="196"/>
      <c r="C96" s="470" t="s">
        <v>3606</v>
      </c>
    </row>
    <row r="97" spans="1:3" s="216" customFormat="1" x14ac:dyDescent="0.25">
      <c r="A97" s="367"/>
      <c r="B97" s="196"/>
      <c r="C97" s="470"/>
    </row>
    <row r="98" spans="1:3" x14ac:dyDescent="0.25">
      <c r="C98" s="464" t="s">
        <v>3259</v>
      </c>
    </row>
    <row r="99" spans="1:3" x14ac:dyDescent="0.25">
      <c r="A99" s="120" t="s">
        <v>1940</v>
      </c>
      <c r="B99" s="121"/>
      <c r="C99" s="468" t="s">
        <v>1939</v>
      </c>
    </row>
    <row r="100" spans="1:3" s="216" customFormat="1" x14ac:dyDescent="0.25">
      <c r="A100" s="317" t="s">
        <v>1938</v>
      </c>
      <c r="B100" s="119"/>
      <c r="C100" s="471" t="s">
        <v>3258</v>
      </c>
    </row>
    <row r="101" spans="1:3" x14ac:dyDescent="0.25">
      <c r="A101" s="120" t="s">
        <v>1937</v>
      </c>
      <c r="B101" s="121"/>
      <c r="C101" s="468" t="s">
        <v>1936</v>
      </c>
    </row>
    <row r="102" spans="1:3" x14ac:dyDescent="0.25">
      <c r="A102" s="120" t="s">
        <v>1935</v>
      </c>
      <c r="B102" s="121"/>
      <c r="C102" s="468" t="s">
        <v>1934</v>
      </c>
    </row>
    <row r="103" spans="1:3" x14ac:dyDescent="0.25">
      <c r="A103" s="120" t="s">
        <v>1933</v>
      </c>
      <c r="B103" s="121"/>
      <c r="C103" s="468" t="s">
        <v>1932</v>
      </c>
    </row>
    <row r="104" spans="1:3" x14ac:dyDescent="0.25">
      <c r="A104" s="120" t="s">
        <v>1931</v>
      </c>
      <c r="B104" s="121"/>
      <c r="C104" s="468" t="s">
        <v>1930</v>
      </c>
    </row>
    <row r="105" spans="1:3" x14ac:dyDescent="0.25">
      <c r="A105" s="120" t="s">
        <v>1929</v>
      </c>
      <c r="B105" s="121"/>
      <c r="C105" s="468" t="s">
        <v>1928</v>
      </c>
    </row>
    <row r="106" spans="1:3" x14ac:dyDescent="0.25">
      <c r="A106" s="120" t="s">
        <v>1927</v>
      </c>
      <c r="B106" s="121"/>
      <c r="C106" s="468" t="s">
        <v>1926</v>
      </c>
    </row>
    <row r="107" spans="1:3" x14ac:dyDescent="0.25">
      <c r="A107" s="120" t="s">
        <v>1925</v>
      </c>
      <c r="B107" s="121"/>
      <c r="C107" s="468" t="s">
        <v>1924</v>
      </c>
    </row>
    <row r="108" spans="1:3" x14ac:dyDescent="0.25">
      <c r="A108" s="120" t="s">
        <v>1923</v>
      </c>
      <c r="B108" s="121"/>
      <c r="C108" s="468" t="s">
        <v>1922</v>
      </c>
    </row>
    <row r="109" spans="1:3" x14ac:dyDescent="0.25">
      <c r="A109" s="120" t="s">
        <v>1921</v>
      </c>
      <c r="B109" s="121"/>
      <c r="C109" s="468" t="s">
        <v>1920</v>
      </c>
    </row>
    <row r="110" spans="1:3" x14ac:dyDescent="0.25">
      <c r="A110" s="120"/>
      <c r="B110" s="120"/>
      <c r="C110" s="468"/>
    </row>
    <row r="111" spans="1:3" x14ac:dyDescent="0.25">
      <c r="A111" s="120"/>
      <c r="B111" s="120"/>
      <c r="C111" s="464" t="s">
        <v>3260</v>
      </c>
    </row>
    <row r="112" spans="1:3" x14ac:dyDescent="0.25">
      <c r="A112" s="120" t="s">
        <v>1919</v>
      </c>
      <c r="B112" s="121"/>
      <c r="C112" s="468" t="s">
        <v>1292</v>
      </c>
    </row>
    <row r="113" spans="1:5" x14ac:dyDescent="0.25">
      <c r="A113" s="120">
        <v>390000</v>
      </c>
      <c r="B113" s="121"/>
      <c r="C113" s="468" t="s">
        <v>1290</v>
      </c>
    </row>
    <row r="114" spans="1:5" x14ac:dyDescent="0.25">
      <c r="A114" s="120">
        <v>490000</v>
      </c>
      <c r="B114" s="121"/>
      <c r="C114" s="468" t="s">
        <v>1288</v>
      </c>
    </row>
    <row r="115" spans="1:5" x14ac:dyDescent="0.25">
      <c r="A115" s="120">
        <v>510000</v>
      </c>
      <c r="B115" s="121"/>
      <c r="C115" s="468" t="s">
        <v>1286</v>
      </c>
    </row>
    <row r="116" spans="1:5" x14ac:dyDescent="0.25">
      <c r="A116" s="120">
        <v>770000</v>
      </c>
      <c r="B116" s="121"/>
      <c r="C116" s="468" t="s">
        <v>1918</v>
      </c>
    </row>
    <row r="117" spans="1:5" x14ac:dyDescent="0.25">
      <c r="A117" s="120"/>
      <c r="B117" s="120"/>
      <c r="C117" s="468"/>
    </row>
    <row r="118" spans="1:5" x14ac:dyDescent="0.25">
      <c r="A118" s="120"/>
      <c r="B118" s="120"/>
      <c r="C118" s="472" t="s">
        <v>3283</v>
      </c>
    </row>
    <row r="119" spans="1:5" x14ac:dyDescent="0.25">
      <c r="A119" s="479">
        <v>777777</v>
      </c>
      <c r="B119" s="480"/>
      <c r="C119" s="483" t="s">
        <v>3611</v>
      </c>
    </row>
    <row r="120" spans="1:5" x14ac:dyDescent="0.25">
      <c r="A120" s="120">
        <v>999999</v>
      </c>
      <c r="B120" s="121"/>
      <c r="C120" s="468" t="s">
        <v>424</v>
      </c>
    </row>
    <row r="121" spans="1:5" x14ac:dyDescent="0.25">
      <c r="A121" s="120"/>
      <c r="B121" s="120"/>
      <c r="C121" s="468"/>
    </row>
    <row r="122" spans="1:5" x14ac:dyDescent="0.25">
      <c r="A122" s="120"/>
      <c r="B122" s="120"/>
      <c r="C122" s="472" t="s">
        <v>3526</v>
      </c>
      <c r="D122"/>
      <c r="E122"/>
    </row>
    <row r="123" spans="1:5" x14ac:dyDescent="0.25">
      <c r="A123" s="122">
        <v>215001</v>
      </c>
      <c r="B123" s="121"/>
      <c r="C123" s="468" t="s">
        <v>1916</v>
      </c>
      <c r="D123"/>
      <c r="E123"/>
    </row>
    <row r="124" spans="1:5" x14ac:dyDescent="0.25">
      <c r="A124" s="122">
        <v>215005</v>
      </c>
      <c r="B124" s="121"/>
      <c r="C124" s="468" t="s">
        <v>2920</v>
      </c>
      <c r="D124"/>
      <c r="E124"/>
    </row>
    <row r="125" spans="1:5" x14ac:dyDescent="0.25">
      <c r="A125" s="122">
        <v>215007</v>
      </c>
      <c r="B125" s="121"/>
      <c r="C125" s="468" t="s">
        <v>1915</v>
      </c>
      <c r="D125"/>
      <c r="E125"/>
    </row>
    <row r="126" spans="1:5" x14ac:dyDescent="0.25">
      <c r="A126" s="122">
        <v>215010</v>
      </c>
      <c r="B126" s="121"/>
      <c r="C126" s="468" t="s">
        <v>1914</v>
      </c>
      <c r="D126"/>
      <c r="E126"/>
    </row>
    <row r="127" spans="1:5" x14ac:dyDescent="0.25">
      <c r="A127" s="122">
        <v>215013</v>
      </c>
      <c r="B127" s="121"/>
      <c r="C127" s="468" t="s">
        <v>1913</v>
      </c>
      <c r="D127"/>
      <c r="E127"/>
    </row>
    <row r="128" spans="1:5" x14ac:dyDescent="0.25">
      <c r="A128" s="122">
        <v>215014</v>
      </c>
      <c r="B128" s="121"/>
      <c r="C128" s="468" t="s">
        <v>1912</v>
      </c>
      <c r="D128"/>
      <c r="E128"/>
    </row>
    <row r="129" spans="1:5" x14ac:dyDescent="0.25">
      <c r="A129" s="122">
        <v>215015</v>
      </c>
      <c r="B129" s="121"/>
      <c r="C129" s="468" t="s">
        <v>1911</v>
      </c>
      <c r="D129"/>
      <c r="E129"/>
    </row>
    <row r="130" spans="1:5" x14ac:dyDescent="0.25">
      <c r="A130" s="122">
        <v>215017</v>
      </c>
      <c r="B130" s="121"/>
      <c r="C130" s="471" t="s">
        <v>3524</v>
      </c>
      <c r="D130"/>
      <c r="E130"/>
    </row>
    <row r="131" spans="1:5" x14ac:dyDescent="0.25">
      <c r="A131" s="122">
        <v>215020</v>
      </c>
      <c r="B131" s="121"/>
      <c r="C131" s="468" t="s">
        <v>1910</v>
      </c>
      <c r="D131"/>
      <c r="E131"/>
    </row>
    <row r="132" spans="1:5" x14ac:dyDescent="0.25">
      <c r="A132" s="122">
        <v>215022</v>
      </c>
      <c r="B132" s="121"/>
      <c r="C132" s="473" t="s">
        <v>3525</v>
      </c>
      <c r="D132"/>
      <c r="E132"/>
    </row>
    <row r="133" spans="1:5" x14ac:dyDescent="0.25">
      <c r="A133" s="122">
        <v>215024</v>
      </c>
      <c r="B133" s="121"/>
      <c r="C133" s="468" t="s">
        <v>1909</v>
      </c>
      <c r="D133"/>
      <c r="E133"/>
    </row>
    <row r="134" spans="1:5" x14ac:dyDescent="0.25">
      <c r="A134" s="122">
        <v>215025</v>
      </c>
      <c r="B134" s="121"/>
      <c r="C134" s="473" t="s">
        <v>3527</v>
      </c>
      <c r="D134"/>
      <c r="E134"/>
    </row>
    <row r="135" spans="1:5" x14ac:dyDescent="0.25">
      <c r="A135" s="122">
        <v>215026</v>
      </c>
      <c r="B135" s="121"/>
      <c r="C135" s="468" t="s">
        <v>3534</v>
      </c>
      <c r="D135"/>
      <c r="E135"/>
    </row>
    <row r="136" spans="1:5" x14ac:dyDescent="0.25">
      <c r="A136" s="122">
        <v>215029</v>
      </c>
      <c r="B136" s="121"/>
      <c r="C136" s="468" t="s">
        <v>1908</v>
      </c>
      <c r="D136"/>
      <c r="E136"/>
    </row>
    <row r="137" spans="1:5" x14ac:dyDescent="0.25">
      <c r="A137" s="122">
        <v>215031</v>
      </c>
      <c r="B137" s="121"/>
      <c r="C137" s="468" t="s">
        <v>1907</v>
      </c>
      <c r="D137"/>
      <c r="E137"/>
    </row>
    <row r="138" spans="1:5" x14ac:dyDescent="0.25">
      <c r="A138" s="122">
        <v>215033</v>
      </c>
      <c r="B138" s="121"/>
      <c r="C138" s="468" t="s">
        <v>1906</v>
      </c>
      <c r="D138"/>
      <c r="E138"/>
    </row>
    <row r="139" spans="1:5" x14ac:dyDescent="0.25">
      <c r="A139" s="122">
        <v>215037</v>
      </c>
      <c r="B139" s="121"/>
      <c r="C139" s="468" t="s">
        <v>1905</v>
      </c>
      <c r="D139"/>
      <c r="E139"/>
    </row>
    <row r="140" spans="1:5" x14ac:dyDescent="0.25">
      <c r="A140" s="122">
        <v>215039</v>
      </c>
      <c r="B140" s="121"/>
      <c r="C140" s="468" t="s">
        <v>1904</v>
      </c>
      <c r="D140"/>
      <c r="E140"/>
    </row>
    <row r="141" spans="1:5" x14ac:dyDescent="0.25">
      <c r="A141" s="122">
        <v>215043</v>
      </c>
      <c r="B141" s="121"/>
      <c r="C141" s="468" t="s">
        <v>3532</v>
      </c>
      <c r="D141"/>
      <c r="E141"/>
    </row>
    <row r="142" spans="1:5" x14ac:dyDescent="0.25">
      <c r="A142" s="122">
        <v>215044</v>
      </c>
      <c r="B142" s="121"/>
      <c r="C142" s="468" t="s">
        <v>1903</v>
      </c>
      <c r="D142"/>
      <c r="E142"/>
    </row>
    <row r="143" spans="1:5" x14ac:dyDescent="0.25">
      <c r="A143" s="122">
        <v>215048</v>
      </c>
      <c r="B143" s="121"/>
      <c r="C143" s="468" t="s">
        <v>1902</v>
      </c>
      <c r="D143"/>
      <c r="E143"/>
    </row>
    <row r="144" spans="1:5" x14ac:dyDescent="0.25">
      <c r="A144" s="122">
        <v>215052</v>
      </c>
      <c r="B144" s="121"/>
      <c r="C144" s="468" t="s">
        <v>3531</v>
      </c>
      <c r="D144"/>
      <c r="E144"/>
    </row>
    <row r="145" spans="1:5" x14ac:dyDescent="0.25">
      <c r="A145" s="122">
        <v>215054</v>
      </c>
      <c r="B145" s="121"/>
      <c r="C145" s="468" t="s">
        <v>3528</v>
      </c>
      <c r="D145"/>
      <c r="E145"/>
    </row>
    <row r="146" spans="1:5" x14ac:dyDescent="0.25">
      <c r="A146" s="122">
        <v>215055</v>
      </c>
      <c r="B146" s="121"/>
      <c r="C146" s="473" t="s">
        <v>3530</v>
      </c>
      <c r="D146"/>
      <c r="E146"/>
    </row>
    <row r="147" spans="1:5" x14ac:dyDescent="0.25">
      <c r="A147" s="122">
        <v>215058</v>
      </c>
      <c r="B147" s="121"/>
      <c r="C147" s="468" t="s">
        <v>1901</v>
      </c>
      <c r="D147"/>
      <c r="E147"/>
    </row>
    <row r="148" spans="1:5" x14ac:dyDescent="0.25">
      <c r="A148" s="122">
        <v>215060</v>
      </c>
      <c r="B148" s="121"/>
      <c r="C148" s="468" t="s">
        <v>3533</v>
      </c>
      <c r="D148"/>
      <c r="E148"/>
    </row>
    <row r="149" spans="1:5" x14ac:dyDescent="0.25">
      <c r="A149" s="122">
        <v>215064</v>
      </c>
      <c r="B149" s="121"/>
      <c r="C149" s="468" t="s">
        <v>3529</v>
      </c>
      <c r="D149"/>
      <c r="E149"/>
    </row>
    <row r="150" spans="1:5" x14ac:dyDescent="0.25">
      <c r="A150" s="122">
        <v>215065</v>
      </c>
      <c r="B150" s="121"/>
      <c r="C150" s="468" t="s">
        <v>1900</v>
      </c>
      <c r="D150"/>
      <c r="E150"/>
    </row>
    <row r="151" spans="1:5" x14ac:dyDescent="0.25">
      <c r="A151" s="122">
        <v>215067</v>
      </c>
      <c r="B151" s="121"/>
      <c r="C151" s="468" t="s">
        <v>3535</v>
      </c>
      <c r="D151"/>
      <c r="E151"/>
    </row>
    <row r="152" spans="1:5" x14ac:dyDescent="0.25">
      <c r="A152" s="122">
        <v>215069</v>
      </c>
      <c r="B152" s="121"/>
      <c r="C152" s="473" t="s">
        <v>3536</v>
      </c>
      <c r="D152"/>
      <c r="E152"/>
    </row>
    <row r="153" spans="1:5" x14ac:dyDescent="0.25">
      <c r="A153" s="122">
        <v>215071</v>
      </c>
      <c r="B153" s="121"/>
      <c r="C153" s="468" t="s">
        <v>1899</v>
      </c>
      <c r="D153"/>
      <c r="E153"/>
    </row>
    <row r="154" spans="1:5" x14ac:dyDescent="0.25">
      <c r="A154" s="122">
        <v>215073</v>
      </c>
      <c r="B154" s="121"/>
      <c r="C154" s="468" t="s">
        <v>1898</v>
      </c>
      <c r="D154"/>
      <c r="E154"/>
    </row>
    <row r="155" spans="1:5" x14ac:dyDescent="0.25">
      <c r="A155" s="122">
        <v>215074</v>
      </c>
      <c r="B155" s="121"/>
      <c r="C155" s="468" t="s">
        <v>1897</v>
      </c>
      <c r="D155"/>
      <c r="E155"/>
    </row>
    <row r="156" spans="1:5" x14ac:dyDescent="0.25">
      <c r="A156" s="122">
        <v>215077</v>
      </c>
      <c r="B156" s="121"/>
      <c r="C156" s="468" t="s">
        <v>3537</v>
      </c>
      <c r="D156"/>
      <c r="E156"/>
    </row>
    <row r="157" spans="1:5" x14ac:dyDescent="0.25">
      <c r="A157" s="122">
        <v>215081</v>
      </c>
      <c r="B157" s="121"/>
      <c r="C157" s="468" t="s">
        <v>1896</v>
      </c>
      <c r="D157"/>
      <c r="E157"/>
    </row>
    <row r="158" spans="1:5" x14ac:dyDescent="0.25">
      <c r="A158" s="122">
        <v>215082</v>
      </c>
      <c r="B158" s="121"/>
      <c r="C158" s="468" t="s">
        <v>3538</v>
      </c>
      <c r="D158"/>
      <c r="E158"/>
    </row>
    <row r="159" spans="1:5" x14ac:dyDescent="0.25">
      <c r="A159" s="122">
        <v>215083</v>
      </c>
      <c r="B159" s="121"/>
      <c r="C159" s="468" t="s">
        <v>3539</v>
      </c>
      <c r="D159"/>
      <c r="E159"/>
    </row>
    <row r="160" spans="1:5" x14ac:dyDescent="0.25">
      <c r="A160" s="122">
        <v>215084</v>
      </c>
      <c r="B160" s="121"/>
      <c r="C160" s="468" t="s">
        <v>1895</v>
      </c>
      <c r="D160"/>
      <c r="E160"/>
    </row>
    <row r="161" spans="1:5" x14ac:dyDescent="0.25">
      <c r="A161" s="122">
        <v>215085</v>
      </c>
      <c r="B161" s="121"/>
      <c r="C161" s="468" t="s">
        <v>1894</v>
      </c>
      <c r="D161"/>
      <c r="E161"/>
    </row>
    <row r="162" spans="1:5" x14ac:dyDescent="0.25">
      <c r="A162" s="122">
        <v>215088</v>
      </c>
      <c r="B162" s="121"/>
      <c r="C162" s="468" t="s">
        <v>1893</v>
      </c>
      <c r="D162"/>
      <c r="E162"/>
    </row>
    <row r="163" spans="1:5" x14ac:dyDescent="0.25">
      <c r="A163" s="122">
        <v>215090</v>
      </c>
      <c r="B163" s="121"/>
      <c r="C163" s="468" t="s">
        <v>1892</v>
      </c>
      <c r="D163"/>
      <c r="E163"/>
    </row>
    <row r="164" spans="1:5" x14ac:dyDescent="0.25">
      <c r="A164" s="122">
        <v>215092</v>
      </c>
      <c r="B164" s="121"/>
      <c r="C164" s="468" t="s">
        <v>3540</v>
      </c>
      <c r="D164"/>
      <c r="E164"/>
    </row>
    <row r="165" spans="1:5" x14ac:dyDescent="0.25">
      <c r="A165" s="122">
        <v>215094</v>
      </c>
      <c r="B165" s="121"/>
      <c r="C165" s="473" t="s">
        <v>3541</v>
      </c>
      <c r="D165"/>
      <c r="E165"/>
    </row>
    <row r="166" spans="1:5" x14ac:dyDescent="0.25">
      <c r="A166" s="122">
        <v>215095</v>
      </c>
      <c r="B166" s="121"/>
      <c r="C166" s="468" t="s">
        <v>3542</v>
      </c>
      <c r="D166"/>
      <c r="E166"/>
    </row>
    <row r="167" spans="1:5" x14ac:dyDescent="0.25">
      <c r="A167" s="122">
        <v>215096</v>
      </c>
      <c r="B167" s="121"/>
      <c r="C167" s="468" t="s">
        <v>1891</v>
      </c>
      <c r="D167"/>
      <c r="E167"/>
    </row>
    <row r="168" spans="1:5" x14ac:dyDescent="0.25">
      <c r="A168" s="122">
        <v>215097</v>
      </c>
      <c r="B168" s="121"/>
      <c r="C168" s="468" t="s">
        <v>1890</v>
      </c>
      <c r="D168"/>
      <c r="E168"/>
    </row>
    <row r="169" spans="1:5" x14ac:dyDescent="0.25">
      <c r="A169" s="122">
        <v>215099</v>
      </c>
      <c r="B169" s="121"/>
      <c r="C169" s="468" t="s">
        <v>1889</v>
      </c>
      <c r="D169"/>
      <c r="E169"/>
    </row>
    <row r="170" spans="1:5" ht="30" x14ac:dyDescent="0.25">
      <c r="A170" s="122">
        <v>215105</v>
      </c>
      <c r="B170" s="121"/>
      <c r="C170" s="468" t="s">
        <v>3543</v>
      </c>
      <c r="D170"/>
      <c r="E170"/>
    </row>
    <row r="171" spans="1:5" ht="30" x14ac:dyDescent="0.25">
      <c r="A171" s="122">
        <v>215106</v>
      </c>
      <c r="B171" s="121"/>
      <c r="C171" s="468" t="s">
        <v>3544</v>
      </c>
      <c r="D171"/>
      <c r="E171"/>
    </row>
    <row r="172" spans="1:5" x14ac:dyDescent="0.25">
      <c r="A172" s="122">
        <v>215107</v>
      </c>
      <c r="B172" s="121"/>
      <c r="C172" s="468" t="s">
        <v>1888</v>
      </c>
      <c r="D172"/>
      <c r="E172"/>
    </row>
    <row r="173" spans="1:5" x14ac:dyDescent="0.25">
      <c r="A173" s="222">
        <v>215108</v>
      </c>
      <c r="B173" s="121"/>
      <c r="C173" s="468" t="s">
        <v>3545</v>
      </c>
      <c r="D173"/>
      <c r="E173"/>
    </row>
    <row r="174" spans="1:5" x14ac:dyDescent="0.25">
      <c r="A174" s="122">
        <v>215109</v>
      </c>
      <c r="B174" s="121"/>
      <c r="C174" s="468" t="s">
        <v>3546</v>
      </c>
      <c r="D174"/>
      <c r="E174"/>
    </row>
    <row r="175" spans="1:5" x14ac:dyDescent="0.25">
      <c r="A175" s="122">
        <v>215110</v>
      </c>
      <c r="B175" s="121"/>
      <c r="C175" s="468" t="s">
        <v>1887</v>
      </c>
      <c r="D175"/>
      <c r="E175"/>
    </row>
    <row r="176" spans="1:5" x14ac:dyDescent="0.25">
      <c r="A176" s="122">
        <v>215111</v>
      </c>
      <c r="B176" s="121"/>
      <c r="C176" s="468" t="s">
        <v>3547</v>
      </c>
      <c r="D176"/>
      <c r="E176"/>
    </row>
    <row r="177" spans="1:5" x14ac:dyDescent="0.25">
      <c r="A177" s="122">
        <v>215112</v>
      </c>
      <c r="B177" s="121"/>
      <c r="C177" s="468" t="s">
        <v>1886</v>
      </c>
      <c r="D177"/>
      <c r="E177"/>
    </row>
    <row r="178" spans="1:5" x14ac:dyDescent="0.25">
      <c r="A178" s="122">
        <v>215113</v>
      </c>
      <c r="B178" s="121"/>
      <c r="C178" s="468" t="s">
        <v>1885</v>
      </c>
      <c r="D178"/>
      <c r="E178"/>
    </row>
    <row r="179" spans="1:5" x14ac:dyDescent="0.25">
      <c r="A179" s="122">
        <v>215114</v>
      </c>
      <c r="B179" s="121"/>
      <c r="C179" s="468" t="s">
        <v>1884</v>
      </c>
      <c r="D179"/>
      <c r="E179"/>
    </row>
    <row r="180" spans="1:5" x14ac:dyDescent="0.25">
      <c r="A180" s="122">
        <v>215115</v>
      </c>
      <c r="B180" s="121"/>
      <c r="C180" s="468" t="s">
        <v>3548</v>
      </c>
      <c r="D180"/>
      <c r="E180"/>
    </row>
    <row r="181" spans="1:5" x14ac:dyDescent="0.25">
      <c r="A181" s="122">
        <v>215117</v>
      </c>
      <c r="B181" s="121"/>
      <c r="C181" s="468" t="s">
        <v>1883</v>
      </c>
      <c r="D181"/>
      <c r="E181"/>
    </row>
    <row r="182" spans="1:5" x14ac:dyDescent="0.25">
      <c r="A182" s="122">
        <v>215118</v>
      </c>
      <c r="B182" s="121"/>
      <c r="C182" s="468" t="s">
        <v>1882</v>
      </c>
      <c r="D182"/>
      <c r="E182"/>
    </row>
    <row r="183" spans="1:5" x14ac:dyDescent="0.25">
      <c r="A183" s="122">
        <v>215120</v>
      </c>
      <c r="B183" s="121"/>
      <c r="C183" s="468" t="s">
        <v>1881</v>
      </c>
      <c r="D183"/>
      <c r="E183"/>
    </row>
    <row r="184" spans="1:5" x14ac:dyDescent="0.25">
      <c r="A184" s="122">
        <v>215121</v>
      </c>
      <c r="B184" s="121"/>
      <c r="C184" s="468" t="s">
        <v>1880</v>
      </c>
      <c r="D184"/>
      <c r="E184"/>
    </row>
    <row r="185" spans="1:5" x14ac:dyDescent="0.25">
      <c r="A185" s="122">
        <v>215123</v>
      </c>
      <c r="B185" s="121"/>
      <c r="C185" s="468" t="s">
        <v>1879</v>
      </c>
      <c r="D185"/>
      <c r="E185"/>
    </row>
    <row r="186" spans="1:5" x14ac:dyDescent="0.25">
      <c r="A186" s="122">
        <v>215125</v>
      </c>
      <c r="B186" s="121"/>
      <c r="C186" s="468" t="s">
        <v>3549</v>
      </c>
      <c r="D186"/>
      <c r="E186"/>
    </row>
    <row r="187" spans="1:5" x14ac:dyDescent="0.25">
      <c r="A187" s="122">
        <v>215126</v>
      </c>
      <c r="B187" s="121"/>
      <c r="C187" s="468" t="s">
        <v>3574</v>
      </c>
      <c r="D187"/>
      <c r="E187"/>
    </row>
    <row r="188" spans="1:5" ht="30" x14ac:dyDescent="0.25">
      <c r="A188" s="122">
        <v>215128</v>
      </c>
      <c r="B188" s="121"/>
      <c r="C188" s="468" t="s">
        <v>3550</v>
      </c>
      <c r="D188"/>
      <c r="E188"/>
    </row>
    <row r="189" spans="1:5" x14ac:dyDescent="0.25">
      <c r="A189" s="122">
        <v>215129</v>
      </c>
      <c r="B189" s="121"/>
      <c r="C189" s="468" t="s">
        <v>1878</v>
      </c>
      <c r="D189"/>
      <c r="E189"/>
    </row>
    <row r="190" spans="1:5" x14ac:dyDescent="0.25">
      <c r="A190" s="122">
        <v>215130</v>
      </c>
      <c r="B190" s="121"/>
      <c r="C190" s="468" t="s">
        <v>1877</v>
      </c>
      <c r="D190"/>
      <c r="E190"/>
    </row>
    <row r="191" spans="1:5" x14ac:dyDescent="0.25">
      <c r="A191" s="122">
        <v>215132</v>
      </c>
      <c r="B191" s="121"/>
      <c r="C191" s="468" t="s">
        <v>1876</v>
      </c>
      <c r="D191"/>
      <c r="E191"/>
    </row>
    <row r="192" spans="1:5" x14ac:dyDescent="0.25">
      <c r="A192" s="122">
        <v>215133</v>
      </c>
      <c r="B192" s="121"/>
      <c r="C192" s="468" t="s">
        <v>1875</v>
      </c>
      <c r="D192"/>
      <c r="E192"/>
    </row>
    <row r="193" spans="1:5" x14ac:dyDescent="0.25">
      <c r="A193" s="122">
        <v>215134</v>
      </c>
      <c r="B193" s="121"/>
      <c r="C193" s="468" t="s">
        <v>3565</v>
      </c>
      <c r="D193"/>
      <c r="E193"/>
    </row>
    <row r="194" spans="1:5" x14ac:dyDescent="0.25">
      <c r="A194" s="122">
        <v>215135</v>
      </c>
      <c r="B194" s="121"/>
      <c r="C194" s="468" t="s">
        <v>1874</v>
      </c>
      <c r="D194"/>
      <c r="E194"/>
    </row>
    <row r="195" spans="1:5" x14ac:dyDescent="0.25">
      <c r="A195" s="122">
        <v>215136</v>
      </c>
      <c r="B195" s="121"/>
      <c r="C195" s="473" t="s">
        <v>3551</v>
      </c>
      <c r="D195"/>
      <c r="E195"/>
    </row>
    <row r="196" spans="1:5" x14ac:dyDescent="0.25">
      <c r="A196" s="122">
        <v>215137</v>
      </c>
      <c r="B196" s="121"/>
      <c r="C196" s="473" t="s">
        <v>3552</v>
      </c>
      <c r="D196"/>
      <c r="E196"/>
    </row>
    <row r="197" spans="1:5" x14ac:dyDescent="0.25">
      <c r="A197" s="122">
        <v>215138</v>
      </c>
      <c r="B197" s="121"/>
      <c r="C197" s="468" t="s">
        <v>3564</v>
      </c>
      <c r="D197"/>
      <c r="E197"/>
    </row>
    <row r="198" spans="1:5" x14ac:dyDescent="0.25">
      <c r="A198" s="122">
        <v>215141</v>
      </c>
      <c r="B198" s="121"/>
      <c r="C198" s="468" t="s">
        <v>1873</v>
      </c>
      <c r="D198"/>
      <c r="E198"/>
    </row>
    <row r="199" spans="1:5" x14ac:dyDescent="0.25">
      <c r="A199" s="122">
        <v>215142</v>
      </c>
      <c r="B199" s="121"/>
      <c r="C199" s="468" t="s">
        <v>1872</v>
      </c>
      <c r="D199"/>
      <c r="E199"/>
    </row>
    <row r="200" spans="1:5" x14ac:dyDescent="0.25">
      <c r="A200" s="122">
        <v>215143</v>
      </c>
      <c r="B200" s="121"/>
      <c r="C200" s="468" t="s">
        <v>1871</v>
      </c>
      <c r="D200"/>
      <c r="E200"/>
    </row>
    <row r="201" spans="1:5" x14ac:dyDescent="0.25">
      <c r="A201" s="122">
        <v>215144</v>
      </c>
      <c r="B201" s="121"/>
      <c r="C201" s="473" t="s">
        <v>3553</v>
      </c>
      <c r="D201"/>
      <c r="E201"/>
    </row>
    <row r="202" spans="1:5" x14ac:dyDescent="0.25">
      <c r="A202" s="122">
        <v>215145</v>
      </c>
      <c r="B202" s="121"/>
      <c r="C202" s="468" t="s">
        <v>3554</v>
      </c>
      <c r="D202"/>
      <c r="E202"/>
    </row>
    <row r="203" spans="1:5" x14ac:dyDescent="0.25">
      <c r="A203" s="122">
        <v>215146</v>
      </c>
      <c r="B203" s="121"/>
      <c r="C203" s="468" t="s">
        <v>3555</v>
      </c>
      <c r="D203"/>
      <c r="E203"/>
    </row>
    <row r="204" spans="1:5" x14ac:dyDescent="0.25">
      <c r="A204" s="122">
        <v>215147</v>
      </c>
      <c r="B204" s="121"/>
      <c r="C204" s="468" t="s">
        <v>1870</v>
      </c>
      <c r="D204"/>
      <c r="E204"/>
    </row>
    <row r="205" spans="1:5" x14ac:dyDescent="0.25">
      <c r="A205" s="122">
        <v>215148</v>
      </c>
      <c r="B205" s="121"/>
      <c r="C205" s="468" t="s">
        <v>3556</v>
      </c>
      <c r="D205"/>
      <c r="E205"/>
    </row>
    <row r="206" spans="1:5" x14ac:dyDescent="0.25">
      <c r="A206" s="122">
        <v>215149</v>
      </c>
      <c r="B206" s="121"/>
      <c r="C206" s="473" t="s">
        <v>3557</v>
      </c>
      <c r="D206"/>
      <c r="E206"/>
    </row>
    <row r="207" spans="1:5" x14ac:dyDescent="0.25">
      <c r="A207" s="122">
        <v>215151</v>
      </c>
      <c r="B207" s="121"/>
      <c r="C207" s="468" t="s">
        <v>1869</v>
      </c>
      <c r="D207"/>
      <c r="E207"/>
    </row>
    <row r="208" spans="1:5" x14ac:dyDescent="0.25">
      <c r="A208" s="122">
        <v>215154</v>
      </c>
      <c r="B208" s="121"/>
      <c r="C208" s="468" t="s">
        <v>1868</v>
      </c>
      <c r="D208"/>
      <c r="E208"/>
    </row>
    <row r="209" spans="1:5" x14ac:dyDescent="0.25">
      <c r="A209" s="122">
        <v>215160</v>
      </c>
      <c r="B209" s="121"/>
      <c r="C209" s="468" t="s">
        <v>1867</v>
      </c>
      <c r="D209"/>
      <c r="E209"/>
    </row>
    <row r="210" spans="1:5" x14ac:dyDescent="0.25">
      <c r="A210" s="122">
        <v>215161</v>
      </c>
      <c r="B210" s="121"/>
      <c r="C210" s="468" t="s">
        <v>1866</v>
      </c>
      <c r="D210"/>
      <c r="E210"/>
    </row>
    <row r="211" spans="1:5" x14ac:dyDescent="0.25">
      <c r="A211" s="122">
        <v>215164</v>
      </c>
      <c r="B211" s="121"/>
      <c r="C211" s="468" t="s">
        <v>3558</v>
      </c>
      <c r="D211"/>
      <c r="E211"/>
    </row>
    <row r="212" spans="1:5" x14ac:dyDescent="0.25">
      <c r="A212" s="122">
        <v>215165</v>
      </c>
      <c r="B212" s="121"/>
      <c r="C212" s="468" t="s">
        <v>1865</v>
      </c>
      <c r="D212"/>
      <c r="E212"/>
    </row>
    <row r="213" spans="1:5" x14ac:dyDescent="0.25">
      <c r="A213" s="122">
        <v>215168</v>
      </c>
      <c r="B213" s="121"/>
      <c r="C213" s="468" t="s">
        <v>3559</v>
      </c>
      <c r="D213"/>
      <c r="E213"/>
    </row>
    <row r="214" spans="1:5" x14ac:dyDescent="0.25">
      <c r="A214" s="122">
        <v>215171</v>
      </c>
      <c r="B214" s="121"/>
      <c r="C214" s="468" t="s">
        <v>3560</v>
      </c>
      <c r="D214"/>
      <c r="E214"/>
    </row>
    <row r="215" spans="1:5" x14ac:dyDescent="0.25">
      <c r="A215" s="122">
        <v>215174</v>
      </c>
      <c r="B215" s="121"/>
      <c r="C215" s="468" t="s">
        <v>1864</v>
      </c>
      <c r="D215"/>
      <c r="E215"/>
    </row>
    <row r="216" spans="1:5" x14ac:dyDescent="0.25">
      <c r="A216" s="122">
        <v>215176</v>
      </c>
      <c r="B216" s="121"/>
      <c r="C216" s="468" t="s">
        <v>1863</v>
      </c>
      <c r="D216"/>
      <c r="E216"/>
    </row>
    <row r="217" spans="1:5" x14ac:dyDescent="0.25">
      <c r="A217" s="122">
        <v>215177</v>
      </c>
      <c r="B217" s="121"/>
      <c r="C217" s="468" t="s">
        <v>3561</v>
      </c>
      <c r="D217"/>
      <c r="E217"/>
    </row>
    <row r="218" spans="1:5" x14ac:dyDescent="0.25">
      <c r="A218" s="122">
        <v>215178</v>
      </c>
      <c r="B218" s="121"/>
      <c r="C218" s="468" t="s">
        <v>1862</v>
      </c>
      <c r="D218"/>
      <c r="E218"/>
    </row>
    <row r="219" spans="1:5" x14ac:dyDescent="0.25">
      <c r="A219" s="122">
        <v>215179</v>
      </c>
      <c r="B219" s="121"/>
      <c r="C219" s="468" t="s">
        <v>3562</v>
      </c>
      <c r="D219"/>
      <c r="E219"/>
    </row>
    <row r="220" spans="1:5" x14ac:dyDescent="0.25">
      <c r="A220" s="122">
        <v>215180</v>
      </c>
      <c r="B220" s="121"/>
      <c r="C220" s="468" t="s">
        <v>1861</v>
      </c>
      <c r="D220"/>
      <c r="E220"/>
    </row>
    <row r="221" spans="1:5" x14ac:dyDescent="0.25">
      <c r="A221" s="122">
        <v>215181</v>
      </c>
      <c r="B221" s="121"/>
      <c r="C221" s="468" t="s">
        <v>1860</v>
      </c>
      <c r="D221"/>
      <c r="E221"/>
    </row>
    <row r="222" spans="1:5" x14ac:dyDescent="0.25">
      <c r="A222" s="122">
        <v>215183</v>
      </c>
      <c r="B222" s="121"/>
      <c r="C222" s="468" t="s">
        <v>3563</v>
      </c>
      <c r="D222"/>
      <c r="E222"/>
    </row>
    <row r="223" spans="1:5" x14ac:dyDescent="0.25">
      <c r="A223" s="122">
        <v>215184</v>
      </c>
      <c r="B223" s="121"/>
      <c r="C223" s="468" t="s">
        <v>3566</v>
      </c>
      <c r="D223"/>
      <c r="E223"/>
    </row>
    <row r="224" spans="1:5" x14ac:dyDescent="0.25">
      <c r="A224" s="122">
        <v>215186</v>
      </c>
      <c r="B224" s="121"/>
      <c r="C224" s="468" t="s">
        <v>1859</v>
      </c>
      <c r="D224"/>
      <c r="E224"/>
    </row>
    <row r="225" spans="1:5" x14ac:dyDescent="0.25">
      <c r="A225" s="122">
        <v>215187</v>
      </c>
      <c r="B225" s="121"/>
      <c r="C225" s="468" t="s">
        <v>3575</v>
      </c>
      <c r="D225"/>
      <c r="E225"/>
    </row>
    <row r="226" spans="1:5" x14ac:dyDescent="0.25">
      <c r="A226" s="122">
        <v>215188</v>
      </c>
      <c r="B226" s="121"/>
      <c r="C226" s="468" t="s">
        <v>1858</v>
      </c>
      <c r="D226"/>
      <c r="E226"/>
    </row>
    <row r="227" spans="1:5" x14ac:dyDescent="0.25">
      <c r="A227" s="122">
        <v>215189</v>
      </c>
      <c r="B227" s="121"/>
      <c r="C227" s="468" t="s">
        <v>1857</v>
      </c>
      <c r="D227"/>
      <c r="E227"/>
    </row>
    <row r="228" spans="1:5" x14ac:dyDescent="0.25">
      <c r="A228" s="122">
        <v>215191</v>
      </c>
      <c r="B228" s="121"/>
      <c r="C228" s="468" t="s">
        <v>3567</v>
      </c>
      <c r="D228"/>
      <c r="E228"/>
    </row>
    <row r="229" spans="1:5" x14ac:dyDescent="0.25">
      <c r="A229" s="122">
        <v>215192</v>
      </c>
      <c r="B229" s="121"/>
      <c r="C229" s="468" t="s">
        <v>1856</v>
      </c>
      <c r="D229"/>
      <c r="E229"/>
    </row>
    <row r="230" spans="1:5" x14ac:dyDescent="0.25">
      <c r="A230" s="122">
        <v>215193</v>
      </c>
      <c r="B230" s="121"/>
      <c r="C230" s="468" t="s">
        <v>1855</v>
      </c>
      <c r="D230"/>
      <c r="E230"/>
    </row>
    <row r="231" spans="1:5" x14ac:dyDescent="0.25">
      <c r="A231" s="122">
        <v>215194</v>
      </c>
      <c r="B231" s="121"/>
      <c r="C231" s="468" t="s">
        <v>3573</v>
      </c>
      <c r="D231"/>
      <c r="E231"/>
    </row>
    <row r="232" spans="1:5" x14ac:dyDescent="0.25">
      <c r="A232" s="122">
        <v>215195</v>
      </c>
      <c r="B232" s="121"/>
      <c r="C232" s="473" t="s">
        <v>3568</v>
      </c>
      <c r="D232"/>
      <c r="E232"/>
    </row>
    <row r="233" spans="1:5" x14ac:dyDescent="0.25">
      <c r="A233" s="122">
        <v>215197</v>
      </c>
      <c r="B233" s="121"/>
      <c r="C233" s="468" t="s">
        <v>1854</v>
      </c>
      <c r="D233"/>
      <c r="E233"/>
    </row>
    <row r="234" spans="1:5" x14ac:dyDescent="0.25">
      <c r="A234" s="122">
        <v>215198</v>
      </c>
      <c r="B234" s="121"/>
      <c r="C234" s="468" t="s">
        <v>1853</v>
      </c>
      <c r="D234"/>
      <c r="E234"/>
    </row>
    <row r="235" spans="1:5" x14ac:dyDescent="0.25">
      <c r="A235" s="122">
        <v>215199</v>
      </c>
      <c r="B235" s="121"/>
      <c r="C235" s="468" t="s">
        <v>3572</v>
      </c>
      <c r="D235"/>
      <c r="E235"/>
    </row>
    <row r="236" spans="1:5" x14ac:dyDescent="0.25">
      <c r="A236" s="122">
        <v>215200</v>
      </c>
      <c r="B236" s="121"/>
      <c r="C236" s="468" t="s">
        <v>1852</v>
      </c>
      <c r="D236"/>
      <c r="E236"/>
    </row>
    <row r="237" spans="1:5" x14ac:dyDescent="0.25">
      <c r="A237" s="122">
        <v>215203</v>
      </c>
      <c r="B237" s="121"/>
      <c r="C237" s="468" t="s">
        <v>3569</v>
      </c>
      <c r="D237"/>
      <c r="E237"/>
    </row>
    <row r="238" spans="1:5" x14ac:dyDescent="0.25">
      <c r="A238" s="122">
        <v>215204</v>
      </c>
      <c r="B238" s="121"/>
      <c r="C238" s="468" t="s">
        <v>3571</v>
      </c>
      <c r="D238"/>
      <c r="E238"/>
    </row>
    <row r="239" spans="1:5" x14ac:dyDescent="0.25">
      <c r="A239" s="122">
        <v>215207</v>
      </c>
      <c r="B239" s="121"/>
      <c r="C239" s="468" t="s">
        <v>1851</v>
      </c>
      <c r="D239"/>
      <c r="E239"/>
    </row>
    <row r="240" spans="1:5" x14ac:dyDescent="0.25">
      <c r="A240" s="122">
        <v>215209</v>
      </c>
      <c r="B240" s="121"/>
      <c r="C240" s="468" t="s">
        <v>3570</v>
      </c>
      <c r="D240"/>
      <c r="E240"/>
    </row>
    <row r="241" spans="1:5" x14ac:dyDescent="0.25">
      <c r="A241" s="122">
        <v>215211</v>
      </c>
      <c r="B241" s="121"/>
      <c r="C241" s="468" t="s">
        <v>1850</v>
      </c>
      <c r="D241"/>
      <c r="E241"/>
    </row>
    <row r="242" spans="1:5" x14ac:dyDescent="0.25">
      <c r="A242" s="122">
        <v>215212</v>
      </c>
      <c r="B242" s="121"/>
      <c r="C242" s="468" t="s">
        <v>3576</v>
      </c>
      <c r="D242"/>
      <c r="E242"/>
    </row>
    <row r="243" spans="1:5" x14ac:dyDescent="0.25">
      <c r="A243" s="122">
        <v>215215</v>
      </c>
      <c r="B243" s="121"/>
      <c r="C243" s="468" t="s">
        <v>3577</v>
      </c>
      <c r="D243"/>
      <c r="E243"/>
    </row>
    <row r="244" spans="1:5" x14ac:dyDescent="0.25">
      <c r="A244" s="122">
        <v>215216</v>
      </c>
      <c r="B244" s="121"/>
      <c r="C244" s="468" t="s">
        <v>1849</v>
      </c>
      <c r="D244"/>
      <c r="E244"/>
    </row>
    <row r="245" spans="1:5" x14ac:dyDescent="0.25">
      <c r="A245" s="122">
        <v>215217</v>
      </c>
      <c r="B245" s="121"/>
      <c r="C245" s="468" t="s">
        <v>3578</v>
      </c>
      <c r="D245"/>
      <c r="E245"/>
    </row>
    <row r="246" spans="1:5" x14ac:dyDescent="0.25">
      <c r="A246" s="122">
        <v>215219</v>
      </c>
      <c r="B246" s="121"/>
      <c r="C246" s="468" t="s">
        <v>1848</v>
      </c>
      <c r="D246"/>
      <c r="E246"/>
    </row>
    <row r="247" spans="1:5" x14ac:dyDescent="0.25">
      <c r="A247" s="122">
        <v>215220</v>
      </c>
      <c r="B247" s="121"/>
      <c r="C247" s="468" t="s">
        <v>3579</v>
      </c>
      <c r="D247"/>
      <c r="E247"/>
    </row>
    <row r="248" spans="1:5" x14ac:dyDescent="0.25">
      <c r="A248" s="122">
        <v>215221</v>
      </c>
      <c r="B248" s="121"/>
      <c r="C248" s="468" t="s">
        <v>1847</v>
      </c>
      <c r="D248"/>
      <c r="E248"/>
    </row>
    <row r="249" spans="1:5" x14ac:dyDescent="0.25">
      <c r="A249" s="122">
        <v>215223</v>
      </c>
      <c r="B249" s="121"/>
      <c r="C249" s="468" t="s">
        <v>1846</v>
      </c>
      <c r="D249"/>
      <c r="E249"/>
    </row>
    <row r="250" spans="1:5" x14ac:dyDescent="0.25">
      <c r="A250" s="122">
        <v>215224</v>
      </c>
      <c r="B250" s="121"/>
      <c r="C250" s="468" t="s">
        <v>3580</v>
      </c>
      <c r="D250"/>
      <c r="E250"/>
    </row>
    <row r="251" spans="1:5" x14ac:dyDescent="0.25">
      <c r="A251" s="122">
        <v>215225</v>
      </c>
      <c r="B251" s="121"/>
      <c r="C251" s="468" t="s">
        <v>1845</v>
      </c>
      <c r="D251"/>
      <c r="E251"/>
    </row>
    <row r="252" spans="1:5" x14ac:dyDescent="0.25">
      <c r="A252" s="122">
        <v>215226</v>
      </c>
      <c r="B252" s="121"/>
      <c r="C252" s="468" t="s">
        <v>1844</v>
      </c>
      <c r="D252"/>
      <c r="E252"/>
    </row>
    <row r="253" spans="1:5" x14ac:dyDescent="0.25">
      <c r="A253" s="122">
        <v>215227</v>
      </c>
      <c r="B253" s="121"/>
      <c r="C253" s="468" t="s">
        <v>1843</v>
      </c>
      <c r="D253"/>
      <c r="E253"/>
    </row>
    <row r="254" spans="1:5" x14ac:dyDescent="0.25">
      <c r="A254" s="122">
        <v>215228</v>
      </c>
      <c r="B254" s="121"/>
      <c r="C254" s="468" t="s">
        <v>1842</v>
      </c>
      <c r="D254"/>
      <c r="E254"/>
    </row>
    <row r="255" spans="1:5" x14ac:dyDescent="0.25">
      <c r="A255" s="122">
        <v>215229</v>
      </c>
      <c r="B255" s="121"/>
      <c r="C255" s="468" t="s">
        <v>3581</v>
      </c>
      <c r="D255"/>
      <c r="E255"/>
    </row>
    <row r="256" spans="1:5" x14ac:dyDescent="0.25">
      <c r="A256" s="122">
        <v>215230</v>
      </c>
      <c r="B256" s="121"/>
      <c r="C256" s="468" t="s">
        <v>3582</v>
      </c>
      <c r="D256"/>
      <c r="E256"/>
    </row>
    <row r="257" spans="1:5" x14ac:dyDescent="0.25">
      <c r="A257" s="122">
        <v>215231</v>
      </c>
      <c r="B257" s="121"/>
      <c r="C257" s="468" t="s">
        <v>3583</v>
      </c>
      <c r="D257"/>
      <c r="E257"/>
    </row>
    <row r="258" spans="1:5" x14ac:dyDescent="0.25">
      <c r="A258" s="122">
        <v>215232</v>
      </c>
      <c r="B258" s="121"/>
      <c r="C258" s="468" t="s">
        <v>1841</v>
      </c>
      <c r="D258"/>
      <c r="E258"/>
    </row>
    <row r="259" spans="1:5" x14ac:dyDescent="0.25">
      <c r="A259" s="122">
        <v>215233</v>
      </c>
      <c r="B259" s="121"/>
      <c r="C259" s="468" t="s">
        <v>3584</v>
      </c>
      <c r="D259"/>
      <c r="E259"/>
    </row>
    <row r="260" spans="1:5" x14ac:dyDescent="0.25">
      <c r="A260" s="122">
        <v>215234</v>
      </c>
      <c r="B260" s="121"/>
      <c r="C260" s="468" t="s">
        <v>1840</v>
      </c>
      <c r="D260"/>
      <c r="E260"/>
    </row>
    <row r="261" spans="1:5" x14ac:dyDescent="0.25">
      <c r="A261" s="122">
        <v>215235</v>
      </c>
      <c r="B261" s="121"/>
      <c r="C261" s="468" t="s">
        <v>3590</v>
      </c>
      <c r="D261"/>
      <c r="E261"/>
    </row>
    <row r="262" spans="1:5" x14ac:dyDescent="0.25">
      <c r="A262" s="122">
        <v>215236</v>
      </c>
      <c r="B262" s="121"/>
      <c r="C262" s="468" t="s">
        <v>1839</v>
      </c>
      <c r="D262"/>
      <c r="E262"/>
    </row>
    <row r="263" spans="1:5" x14ac:dyDescent="0.25">
      <c r="A263" s="122">
        <v>215240</v>
      </c>
      <c r="B263" s="121"/>
      <c r="C263" s="468" t="s">
        <v>3589</v>
      </c>
      <c r="D263"/>
      <c r="E263"/>
    </row>
    <row r="264" spans="1:5" x14ac:dyDescent="0.25">
      <c r="A264" s="122">
        <v>215241</v>
      </c>
      <c r="B264" s="121"/>
      <c r="C264" s="468" t="s">
        <v>1838</v>
      </c>
      <c r="D264"/>
      <c r="E264"/>
    </row>
    <row r="265" spans="1:5" x14ac:dyDescent="0.25">
      <c r="A265" s="122">
        <v>215244</v>
      </c>
      <c r="B265" s="121"/>
      <c r="C265" s="468" t="s">
        <v>3588</v>
      </c>
      <c r="D265"/>
      <c r="E265"/>
    </row>
    <row r="266" spans="1:5" x14ac:dyDescent="0.25">
      <c r="A266" s="122">
        <v>215245</v>
      </c>
      <c r="B266" s="121"/>
      <c r="C266" s="468" t="s">
        <v>1837</v>
      </c>
      <c r="D266"/>
      <c r="E266"/>
    </row>
    <row r="267" spans="1:5" x14ac:dyDescent="0.25">
      <c r="A267" s="122">
        <v>215246</v>
      </c>
      <c r="B267" s="121"/>
      <c r="C267" s="468" t="s">
        <v>1836</v>
      </c>
      <c r="D267"/>
      <c r="E267"/>
    </row>
    <row r="268" spans="1:5" x14ac:dyDescent="0.25">
      <c r="A268" s="122">
        <v>215247</v>
      </c>
      <c r="B268" s="121"/>
      <c r="C268" s="468" t="s">
        <v>1835</v>
      </c>
      <c r="D268"/>
      <c r="E268"/>
    </row>
    <row r="269" spans="1:5" x14ac:dyDescent="0.25">
      <c r="A269" s="122">
        <v>215249</v>
      </c>
      <c r="B269" s="121"/>
      <c r="C269" s="468" t="s">
        <v>1834</v>
      </c>
      <c r="D269"/>
      <c r="E269"/>
    </row>
    <row r="270" spans="1:5" x14ac:dyDescent="0.25">
      <c r="A270" s="122">
        <v>215250</v>
      </c>
      <c r="B270" s="121"/>
      <c r="C270" s="468" t="s">
        <v>1833</v>
      </c>
      <c r="D270"/>
      <c r="E270"/>
    </row>
    <row r="271" spans="1:5" x14ac:dyDescent="0.25">
      <c r="A271" s="122">
        <v>215252</v>
      </c>
      <c r="B271" s="121"/>
      <c r="C271" s="468" t="s">
        <v>3587</v>
      </c>
      <c r="D271"/>
      <c r="E271"/>
    </row>
    <row r="272" spans="1:5" x14ac:dyDescent="0.25">
      <c r="A272" s="122">
        <v>215253</v>
      </c>
      <c r="B272" s="121"/>
      <c r="C272" s="468" t="s">
        <v>1832</v>
      </c>
      <c r="D272"/>
      <c r="E272"/>
    </row>
    <row r="273" spans="1:5" x14ac:dyDescent="0.25">
      <c r="A273" s="122">
        <v>215255</v>
      </c>
      <c r="B273" s="121"/>
      <c r="C273" s="468" t="s">
        <v>1831</v>
      </c>
      <c r="D273"/>
      <c r="E273"/>
    </row>
    <row r="274" spans="1:5" x14ac:dyDescent="0.25">
      <c r="A274" s="122">
        <v>215256</v>
      </c>
      <c r="B274" s="121"/>
      <c r="C274" s="477" t="s">
        <v>1830</v>
      </c>
      <c r="D274"/>
      <c r="E274"/>
    </row>
    <row r="275" spans="1:5" x14ac:dyDescent="0.25">
      <c r="A275" s="122">
        <v>215258</v>
      </c>
      <c r="B275" s="121"/>
      <c r="C275" s="468" t="s">
        <v>1829</v>
      </c>
      <c r="D275"/>
      <c r="E275"/>
    </row>
    <row r="276" spans="1:5" x14ac:dyDescent="0.25">
      <c r="A276" s="122">
        <v>215259</v>
      </c>
      <c r="B276" s="121"/>
      <c r="C276" s="468" t="s">
        <v>1828</v>
      </c>
      <c r="D276"/>
      <c r="E276"/>
    </row>
    <row r="277" spans="1:5" x14ac:dyDescent="0.25">
      <c r="A277" s="122">
        <v>215260</v>
      </c>
      <c r="B277" s="121"/>
      <c r="C277" s="468" t="s">
        <v>3585</v>
      </c>
      <c r="D277"/>
      <c r="E277"/>
    </row>
    <row r="278" spans="1:5" x14ac:dyDescent="0.25">
      <c r="A278" s="122">
        <v>215261</v>
      </c>
      <c r="B278" s="121"/>
      <c r="C278" s="468" t="s">
        <v>1827</v>
      </c>
      <c r="D278"/>
      <c r="E278"/>
    </row>
    <row r="279" spans="1:5" x14ac:dyDescent="0.25">
      <c r="A279" s="122">
        <v>215262</v>
      </c>
      <c r="B279" s="121"/>
      <c r="C279" s="468" t="s">
        <v>3586</v>
      </c>
      <c r="D279"/>
      <c r="E279"/>
    </row>
    <row r="280" spans="1:5" x14ac:dyDescent="0.25">
      <c r="A280" s="122">
        <v>215264</v>
      </c>
      <c r="B280" s="121"/>
      <c r="C280" s="468" t="s">
        <v>1826</v>
      </c>
      <c r="D280"/>
      <c r="E280"/>
    </row>
    <row r="281" spans="1:5" x14ac:dyDescent="0.25">
      <c r="A281" s="122">
        <v>215265</v>
      </c>
      <c r="B281" s="121"/>
      <c r="C281" s="468" t="s">
        <v>1825</v>
      </c>
      <c r="D281"/>
      <c r="E281"/>
    </row>
    <row r="282" spans="1:5" x14ac:dyDescent="0.25">
      <c r="A282" s="122">
        <v>215266</v>
      </c>
      <c r="B282" s="121"/>
      <c r="C282" s="468" t="s">
        <v>1824</v>
      </c>
      <c r="D282"/>
      <c r="E282"/>
    </row>
    <row r="283" spans="1:5" x14ac:dyDescent="0.25">
      <c r="A283" s="122">
        <v>215267</v>
      </c>
      <c r="B283" s="121"/>
      <c r="C283" s="468" t="s">
        <v>1823</v>
      </c>
      <c r="D283"/>
      <c r="E283"/>
    </row>
    <row r="284" spans="1:5" x14ac:dyDescent="0.25">
      <c r="A284" s="122">
        <v>215268</v>
      </c>
      <c r="B284" s="121"/>
      <c r="C284" s="468" t="s">
        <v>1822</v>
      </c>
      <c r="D284"/>
      <c r="E284"/>
    </row>
    <row r="285" spans="1:5" x14ac:dyDescent="0.25">
      <c r="A285" s="122">
        <v>215269</v>
      </c>
      <c r="B285" s="121"/>
      <c r="C285" s="468" t="s">
        <v>3591</v>
      </c>
      <c r="D285"/>
      <c r="E285"/>
    </row>
    <row r="286" spans="1:5" x14ac:dyDescent="0.25">
      <c r="A286" s="122">
        <v>215270</v>
      </c>
      <c r="B286" s="121"/>
      <c r="C286" s="468" t="s">
        <v>1821</v>
      </c>
      <c r="D286"/>
      <c r="E286"/>
    </row>
    <row r="287" spans="1:5" x14ac:dyDescent="0.25">
      <c r="A287" s="122">
        <v>215271</v>
      </c>
      <c r="B287" s="121"/>
      <c r="C287" s="468" t="s">
        <v>1820</v>
      </c>
      <c r="D287"/>
      <c r="E287"/>
    </row>
    <row r="288" spans="1:5" x14ac:dyDescent="0.25">
      <c r="A288" s="122">
        <v>215272</v>
      </c>
      <c r="B288" s="121"/>
      <c r="C288" s="468" t="s">
        <v>1819</v>
      </c>
      <c r="D288"/>
      <c r="E288"/>
    </row>
    <row r="289" spans="1:5" x14ac:dyDescent="0.25">
      <c r="A289" s="122">
        <v>215273</v>
      </c>
      <c r="B289" s="121"/>
      <c r="C289" s="468" t="s">
        <v>1818</v>
      </c>
      <c r="D289"/>
      <c r="E289"/>
    </row>
    <row r="290" spans="1:5" x14ac:dyDescent="0.25">
      <c r="A290" s="122">
        <v>215277</v>
      </c>
      <c r="B290" s="121"/>
      <c r="C290" s="468" t="s">
        <v>3592</v>
      </c>
      <c r="D290"/>
      <c r="E290"/>
    </row>
    <row r="291" spans="1:5" x14ac:dyDescent="0.25">
      <c r="A291" s="122">
        <v>215278</v>
      </c>
      <c r="B291" s="121"/>
      <c r="C291" s="468" t="s">
        <v>1817</v>
      </c>
      <c r="D291"/>
      <c r="E291"/>
    </row>
    <row r="292" spans="1:5" x14ac:dyDescent="0.25">
      <c r="A292" s="122">
        <v>215280</v>
      </c>
      <c r="B292" s="121"/>
      <c r="C292" s="477" t="s">
        <v>1816</v>
      </c>
      <c r="D292"/>
      <c r="E292"/>
    </row>
    <row r="293" spans="1:5" x14ac:dyDescent="0.25">
      <c r="A293" s="122">
        <v>215283</v>
      </c>
      <c r="B293" s="121"/>
      <c r="C293" s="468" t="s">
        <v>1815</v>
      </c>
      <c r="D293"/>
      <c r="E293"/>
    </row>
    <row r="294" spans="1:5" x14ac:dyDescent="0.25">
      <c r="A294" s="122">
        <v>215287</v>
      </c>
      <c r="B294" s="121"/>
      <c r="C294" s="468" t="s">
        <v>1814</v>
      </c>
      <c r="D294"/>
      <c r="E294"/>
    </row>
    <row r="295" spans="1:5" x14ac:dyDescent="0.25">
      <c r="A295" s="122">
        <v>215289</v>
      </c>
      <c r="B295" s="121"/>
      <c r="C295" s="477" t="s">
        <v>1813</v>
      </c>
      <c r="D295"/>
      <c r="E295"/>
    </row>
    <row r="296" spans="1:5" x14ac:dyDescent="0.25">
      <c r="A296" s="122">
        <v>215291</v>
      </c>
      <c r="B296" s="121"/>
      <c r="C296" s="468" t="s">
        <v>1812</v>
      </c>
      <c r="D296"/>
      <c r="E296"/>
    </row>
    <row r="297" spans="1:5" x14ac:dyDescent="0.25">
      <c r="A297" s="122">
        <v>215296</v>
      </c>
      <c r="B297" s="121"/>
      <c r="C297" s="477" t="s">
        <v>1811</v>
      </c>
      <c r="D297"/>
      <c r="E297"/>
    </row>
    <row r="298" spans="1:5" x14ac:dyDescent="0.25">
      <c r="A298" s="122">
        <v>215297</v>
      </c>
      <c r="B298" s="121"/>
      <c r="C298" s="468" t="s">
        <v>3593</v>
      </c>
      <c r="D298"/>
      <c r="E298"/>
    </row>
    <row r="299" spans="1:5" x14ac:dyDescent="0.25">
      <c r="A299" s="122">
        <v>215299</v>
      </c>
      <c r="B299" s="121"/>
      <c r="C299" s="468" t="s">
        <v>3594</v>
      </c>
      <c r="D299"/>
      <c r="E299"/>
    </row>
    <row r="300" spans="1:5" x14ac:dyDescent="0.25">
      <c r="A300" s="122">
        <v>215300</v>
      </c>
      <c r="B300" s="121"/>
      <c r="C300" s="468" t="s">
        <v>1810</v>
      </c>
      <c r="D300"/>
      <c r="E300"/>
    </row>
    <row r="301" spans="1:5" x14ac:dyDescent="0.25">
      <c r="A301" s="122">
        <v>215301</v>
      </c>
      <c r="B301" s="121"/>
      <c r="C301" s="468" t="s">
        <v>3595</v>
      </c>
      <c r="D301"/>
      <c r="E301"/>
    </row>
    <row r="302" spans="1:5" x14ac:dyDescent="0.25">
      <c r="A302" s="122">
        <v>215302</v>
      </c>
      <c r="B302" s="121"/>
      <c r="C302" s="477" t="s">
        <v>1809</v>
      </c>
      <c r="D302"/>
      <c r="E302"/>
    </row>
    <row r="303" spans="1:5" x14ac:dyDescent="0.25">
      <c r="A303" s="122">
        <v>215304</v>
      </c>
      <c r="B303" s="121"/>
      <c r="C303" s="468" t="s">
        <v>3596</v>
      </c>
      <c r="D303"/>
      <c r="E303"/>
    </row>
    <row r="304" spans="1:5" x14ac:dyDescent="0.25">
      <c r="A304" s="122">
        <v>215307</v>
      </c>
      <c r="B304" s="121"/>
      <c r="C304" s="468" t="s">
        <v>1808</v>
      </c>
      <c r="D304"/>
      <c r="E304"/>
    </row>
    <row r="305" spans="1:5" x14ac:dyDescent="0.25">
      <c r="A305" s="122">
        <v>215308</v>
      </c>
      <c r="B305" s="121"/>
      <c r="C305" s="468" t="s">
        <v>1807</v>
      </c>
      <c r="D305"/>
      <c r="E305"/>
    </row>
    <row r="306" spans="1:5" x14ac:dyDescent="0.25">
      <c r="A306" s="122">
        <v>215310</v>
      </c>
      <c r="B306" s="121"/>
      <c r="C306" s="468" t="s">
        <v>1806</v>
      </c>
      <c r="D306"/>
      <c r="E306"/>
    </row>
    <row r="307" spans="1:5" x14ac:dyDescent="0.25">
      <c r="A307" s="122">
        <v>215312</v>
      </c>
      <c r="B307" s="121"/>
      <c r="C307" s="468" t="s">
        <v>3597</v>
      </c>
      <c r="D307"/>
      <c r="E307"/>
    </row>
    <row r="308" spans="1:5" x14ac:dyDescent="0.25">
      <c r="A308" s="122">
        <v>215313</v>
      </c>
      <c r="B308" s="121"/>
      <c r="C308" s="468" t="s">
        <v>1805</v>
      </c>
      <c r="D308"/>
      <c r="E308"/>
    </row>
    <row r="309" spans="1:5" x14ac:dyDescent="0.25">
      <c r="A309" s="122">
        <v>215314</v>
      </c>
      <c r="B309" s="121"/>
      <c r="C309" s="468" t="s">
        <v>1804</v>
      </c>
      <c r="D309"/>
      <c r="E309"/>
    </row>
    <row r="310" spans="1:5" x14ac:dyDescent="0.25">
      <c r="A310" s="245" t="s">
        <v>1386</v>
      </c>
      <c r="B310" s="119"/>
      <c r="C310" s="473" t="s">
        <v>3598</v>
      </c>
      <c r="D310"/>
      <c r="E310"/>
    </row>
    <row r="311" spans="1:5" x14ac:dyDescent="0.25">
      <c r="A311" s="122">
        <v>215316</v>
      </c>
      <c r="B311" s="121"/>
      <c r="C311" s="468" t="s">
        <v>3599</v>
      </c>
      <c r="D311"/>
      <c r="E311"/>
    </row>
    <row r="312" spans="1:5" x14ac:dyDescent="0.25">
      <c r="A312" s="122">
        <v>215320</v>
      </c>
      <c r="B312" s="121"/>
      <c r="C312" s="468" t="s">
        <v>1803</v>
      </c>
      <c r="D312"/>
      <c r="E312"/>
    </row>
    <row r="313" spans="1:5" x14ac:dyDescent="0.25">
      <c r="A313" s="122">
        <v>215321</v>
      </c>
      <c r="B313" s="121"/>
      <c r="C313" s="468" t="s">
        <v>3600</v>
      </c>
      <c r="D313"/>
      <c r="E313"/>
    </row>
    <row r="314" spans="1:5" x14ac:dyDescent="0.25">
      <c r="A314" s="122">
        <v>215323</v>
      </c>
      <c r="B314" s="121"/>
      <c r="C314" s="468" t="s">
        <v>3601</v>
      </c>
      <c r="D314"/>
      <c r="E314"/>
    </row>
    <row r="315" spans="1:5" x14ac:dyDescent="0.25">
      <c r="A315" s="122">
        <v>215324</v>
      </c>
      <c r="B315" s="121"/>
      <c r="C315" s="468" t="s">
        <v>1802</v>
      </c>
      <c r="D315"/>
      <c r="E315"/>
    </row>
    <row r="316" spans="1:5" x14ac:dyDescent="0.25">
      <c r="A316" s="122">
        <v>215325</v>
      </c>
      <c r="B316" s="121"/>
      <c r="C316" s="468" t="s">
        <v>3602</v>
      </c>
      <c r="D316"/>
      <c r="E316"/>
    </row>
    <row r="317" spans="1:5" x14ac:dyDescent="0.25">
      <c r="A317" s="122">
        <v>215326</v>
      </c>
      <c r="B317" s="121"/>
      <c r="C317" s="468" t="s">
        <v>3603</v>
      </c>
      <c r="D317"/>
      <c r="E317"/>
    </row>
    <row r="318" spans="1:5" x14ac:dyDescent="0.25">
      <c r="A318" s="122">
        <v>215327</v>
      </c>
      <c r="B318" s="121"/>
      <c r="C318" s="468" t="s">
        <v>1801</v>
      </c>
      <c r="D318"/>
      <c r="E318"/>
    </row>
    <row r="319" spans="1:5" x14ac:dyDescent="0.25">
      <c r="A319" s="122">
        <v>215328</v>
      </c>
      <c r="B319" s="121"/>
      <c r="C319" s="468" t="s">
        <v>1800</v>
      </c>
      <c r="D319"/>
      <c r="E319"/>
    </row>
    <row r="320" spans="1:5" x14ac:dyDescent="0.25">
      <c r="A320" s="122">
        <v>215329</v>
      </c>
      <c r="B320" s="121"/>
      <c r="C320" s="468" t="s">
        <v>1799</v>
      </c>
      <c r="D320"/>
      <c r="E320"/>
    </row>
    <row r="321" spans="1:5" x14ac:dyDescent="0.25">
      <c r="A321" s="122">
        <v>215330</v>
      </c>
      <c r="B321" s="121"/>
      <c r="C321" s="468" t="s">
        <v>3604</v>
      </c>
      <c r="D321"/>
      <c r="E321"/>
    </row>
    <row r="322" spans="1:5" x14ac:dyDescent="0.25">
      <c r="A322" s="122">
        <v>215331</v>
      </c>
      <c r="B322" s="121"/>
      <c r="C322" s="468" t="s">
        <v>1798</v>
      </c>
      <c r="D322"/>
      <c r="E322"/>
    </row>
    <row r="323" spans="1:5" x14ac:dyDescent="0.25">
      <c r="A323" s="122">
        <v>215335</v>
      </c>
      <c r="B323" s="121"/>
      <c r="C323" s="468" t="s">
        <v>1797</v>
      </c>
      <c r="D323"/>
      <c r="E323"/>
    </row>
    <row r="324" spans="1:5" x14ac:dyDescent="0.25">
      <c r="A324" s="122">
        <v>215336</v>
      </c>
      <c r="B324" s="121"/>
      <c r="C324" s="468" t="s">
        <v>3605</v>
      </c>
      <c r="D324"/>
      <c r="E324"/>
    </row>
    <row r="325" spans="1:5" x14ac:dyDescent="0.25">
      <c r="A325" s="122">
        <v>215337</v>
      </c>
      <c r="B325" s="121"/>
      <c r="C325" s="468" t="s">
        <v>1796</v>
      </c>
      <c r="D325"/>
      <c r="E325"/>
    </row>
    <row r="326" spans="1:5" x14ac:dyDescent="0.25">
      <c r="A326" s="122">
        <v>215338</v>
      </c>
      <c r="B326" s="121"/>
      <c r="C326" s="468" t="s">
        <v>1795</v>
      </c>
      <c r="D326"/>
      <c r="E326"/>
    </row>
    <row r="327" spans="1:5" x14ac:dyDescent="0.25">
      <c r="A327" s="122">
        <v>215339</v>
      </c>
      <c r="B327" s="121"/>
      <c r="C327" s="468" t="s">
        <v>1794</v>
      </c>
      <c r="D327"/>
      <c r="E327"/>
    </row>
    <row r="328" spans="1:5" x14ac:dyDescent="0.25">
      <c r="A328" s="122">
        <v>215340</v>
      </c>
      <c r="B328" s="121"/>
      <c r="C328" s="468" t="s">
        <v>1793</v>
      </c>
      <c r="D328"/>
      <c r="E328"/>
    </row>
    <row r="329" spans="1:5" x14ac:dyDescent="0.25">
      <c r="A329" s="122">
        <v>215341</v>
      </c>
      <c r="B329" s="121"/>
      <c r="C329" s="468" t="s">
        <v>1792</v>
      </c>
      <c r="D329"/>
      <c r="E329"/>
    </row>
    <row r="330" spans="1:5" x14ac:dyDescent="0.25">
      <c r="A330" s="122">
        <v>215343</v>
      </c>
      <c r="B330" s="121"/>
      <c r="C330" s="468" t="s">
        <v>1791</v>
      </c>
      <c r="D330"/>
      <c r="E330"/>
    </row>
    <row r="331" spans="1:5" x14ac:dyDescent="0.25">
      <c r="A331" s="122">
        <v>215344</v>
      </c>
      <c r="B331" s="121"/>
      <c r="C331" s="468" t="s">
        <v>1790</v>
      </c>
      <c r="D331"/>
      <c r="E331"/>
    </row>
    <row r="332" spans="1:5" x14ac:dyDescent="0.25">
      <c r="A332" s="122">
        <v>215345</v>
      </c>
      <c r="B332" s="121"/>
      <c r="C332" s="468" t="s">
        <v>1789</v>
      </c>
      <c r="D332"/>
      <c r="E332"/>
    </row>
    <row r="333" spans="1:5" x14ac:dyDescent="0.25">
      <c r="A333" s="122">
        <v>215346</v>
      </c>
      <c r="B333" s="121"/>
      <c r="C333" s="468" t="s">
        <v>1788</v>
      </c>
      <c r="D333"/>
      <c r="E333"/>
    </row>
    <row r="334" spans="1:5" x14ac:dyDescent="0.25">
      <c r="A334" s="122">
        <v>215347</v>
      </c>
      <c r="B334" s="121"/>
      <c r="C334" s="468" t="s">
        <v>1787</v>
      </c>
      <c r="D334"/>
      <c r="E334"/>
    </row>
    <row r="335" spans="1:5" x14ac:dyDescent="0.25">
      <c r="A335" s="122">
        <v>215348</v>
      </c>
      <c r="B335" s="121"/>
      <c r="C335" s="468" t="s">
        <v>1786</v>
      </c>
      <c r="D335"/>
      <c r="E335"/>
    </row>
    <row r="336" spans="1:5" x14ac:dyDescent="0.25">
      <c r="A336" s="122">
        <v>215349</v>
      </c>
      <c r="B336" s="121"/>
      <c r="C336" s="468" t="s">
        <v>1785</v>
      </c>
      <c r="D336"/>
      <c r="E336"/>
    </row>
    <row r="337" spans="1:6" x14ac:dyDescent="0.25">
      <c r="A337" s="122">
        <v>215350</v>
      </c>
      <c r="B337" s="121"/>
      <c r="C337" s="468" t="s">
        <v>1784</v>
      </c>
      <c r="D337"/>
      <c r="E337"/>
    </row>
    <row r="338" spans="1:6" x14ac:dyDescent="0.25">
      <c r="A338" s="122">
        <v>215351</v>
      </c>
      <c r="B338" s="121"/>
      <c r="C338" s="468" t="s">
        <v>1783</v>
      </c>
      <c r="D338"/>
      <c r="E338"/>
    </row>
    <row r="339" spans="1:6" x14ac:dyDescent="0.25">
      <c r="A339" s="122">
        <v>215352</v>
      </c>
      <c r="B339" s="121"/>
      <c r="C339" s="468" t="s">
        <v>1782</v>
      </c>
      <c r="D339"/>
      <c r="E339"/>
    </row>
    <row r="340" spans="1:6" x14ac:dyDescent="0.25">
      <c r="A340" s="122">
        <v>215353</v>
      </c>
      <c r="B340" s="121"/>
      <c r="C340" s="468" t="s">
        <v>1781</v>
      </c>
      <c r="D340"/>
      <c r="E340"/>
    </row>
    <row r="341" spans="1:6" x14ac:dyDescent="0.25">
      <c r="A341" s="122">
        <v>215354</v>
      </c>
      <c r="B341" s="121"/>
      <c r="C341" s="468" t="s">
        <v>1780</v>
      </c>
      <c r="D341"/>
      <c r="E341"/>
    </row>
    <row r="342" spans="1:6" x14ac:dyDescent="0.25">
      <c r="A342" s="122">
        <v>215355</v>
      </c>
      <c r="B342" s="121"/>
      <c r="C342" s="468" t="s">
        <v>1779</v>
      </c>
      <c r="D342"/>
      <c r="E342"/>
    </row>
    <row r="343" spans="1:6" x14ac:dyDescent="0.25">
      <c r="A343" s="122">
        <v>215356</v>
      </c>
      <c r="B343" s="121"/>
      <c r="C343" s="468" t="s">
        <v>1778</v>
      </c>
      <c r="D343"/>
      <c r="E343"/>
    </row>
    <row r="344" spans="1:6" x14ac:dyDescent="0.25">
      <c r="A344" s="122">
        <v>215357</v>
      </c>
      <c r="B344" s="121"/>
      <c r="C344" s="468" t="s">
        <v>1777</v>
      </c>
      <c r="D344"/>
      <c r="E344"/>
    </row>
    <row r="345" spans="1:6" x14ac:dyDescent="0.25">
      <c r="A345" s="122">
        <v>215358</v>
      </c>
      <c r="B345" s="121"/>
      <c r="C345" s="468" t="s">
        <v>1776</v>
      </c>
      <c r="D345"/>
      <c r="E345"/>
    </row>
    <row r="346" spans="1:6" x14ac:dyDescent="0.25">
      <c r="A346" s="122">
        <v>215359</v>
      </c>
      <c r="B346" s="121"/>
      <c r="C346" s="468" t="s">
        <v>1775</v>
      </c>
      <c r="D346"/>
      <c r="E346"/>
    </row>
    <row r="347" spans="1:6" s="216" customFormat="1" x14ac:dyDescent="0.25">
      <c r="A347" s="245">
        <v>215364</v>
      </c>
      <c r="B347" s="119"/>
      <c r="C347" s="473" t="s">
        <v>2929</v>
      </c>
      <c r="D347"/>
      <c r="E347"/>
    </row>
    <row r="348" spans="1:6" x14ac:dyDescent="0.25">
      <c r="A348" s="122" t="s">
        <v>1309</v>
      </c>
      <c r="B348" s="121"/>
      <c r="C348" s="468" t="s">
        <v>1774</v>
      </c>
      <c r="D348"/>
      <c r="E348"/>
    </row>
    <row r="349" spans="1:6" x14ac:dyDescent="0.25">
      <c r="A349" s="122" t="s">
        <v>1307</v>
      </c>
      <c r="B349" s="121"/>
      <c r="C349" s="468" t="s">
        <v>1773</v>
      </c>
      <c r="D349"/>
      <c r="E349"/>
    </row>
    <row r="350" spans="1:6" x14ac:dyDescent="0.25">
      <c r="A350" s="122" t="s">
        <v>1305</v>
      </c>
      <c r="B350" s="121"/>
      <c r="C350" s="468" t="s">
        <v>1772</v>
      </c>
      <c r="D350"/>
      <c r="E350"/>
      <c r="F350" s="118"/>
    </row>
    <row r="351" spans="1:6" x14ac:dyDescent="0.25">
      <c r="A351" s="118" t="s">
        <v>1303</v>
      </c>
      <c r="B351" s="121"/>
      <c r="C351" s="468" t="s">
        <v>1771</v>
      </c>
      <c r="D351"/>
      <c r="E351"/>
      <c r="F351" s="118"/>
    </row>
    <row r="352" spans="1:6" x14ac:dyDescent="0.25">
      <c r="A352" s="118" t="s">
        <v>1770</v>
      </c>
      <c r="B352" s="121"/>
      <c r="C352" s="468" t="s">
        <v>1769</v>
      </c>
      <c r="D352" s="454"/>
      <c r="E352"/>
    </row>
    <row r="353" spans="1:5" x14ac:dyDescent="0.25">
      <c r="A353" s="118" t="s">
        <v>1301</v>
      </c>
      <c r="B353" s="121"/>
      <c r="C353" s="468" t="s">
        <v>1768</v>
      </c>
      <c r="D353" s="454"/>
      <c r="E353"/>
    </row>
    <row r="354" spans="1:5" x14ac:dyDescent="0.25">
      <c r="A354" s="118" t="s">
        <v>1767</v>
      </c>
      <c r="B354" s="121"/>
      <c r="C354" s="468" t="s">
        <v>1766</v>
      </c>
      <c r="D354"/>
      <c r="E354"/>
    </row>
    <row r="355" spans="1:5" x14ac:dyDescent="0.25">
      <c r="A355" s="120"/>
      <c r="B355" s="120"/>
      <c r="C355" s="468"/>
    </row>
    <row r="356" spans="1:5" x14ac:dyDescent="0.25">
      <c r="A356" s="120"/>
      <c r="B356" s="120"/>
      <c r="C356" s="464" t="s">
        <v>1765</v>
      </c>
    </row>
    <row r="357" spans="1:5" x14ac:dyDescent="0.25">
      <c r="A357" s="120" t="s">
        <v>1764</v>
      </c>
      <c r="B357" s="121"/>
      <c r="C357" s="468" t="s">
        <v>1294</v>
      </c>
    </row>
    <row r="358" spans="1:5" x14ac:dyDescent="0.25">
      <c r="A358" s="120" t="s">
        <v>1763</v>
      </c>
      <c r="B358" s="121"/>
      <c r="C358" s="468" t="s">
        <v>1292</v>
      </c>
    </row>
    <row r="359" spans="1:5" x14ac:dyDescent="0.25">
      <c r="A359" s="120" t="s">
        <v>1762</v>
      </c>
      <c r="B359" s="121"/>
      <c r="C359" s="468" t="s">
        <v>1290</v>
      </c>
    </row>
    <row r="360" spans="1:5" x14ac:dyDescent="0.25">
      <c r="A360" s="120" t="s">
        <v>1761</v>
      </c>
      <c r="B360" s="121"/>
      <c r="C360" s="468" t="s">
        <v>1288</v>
      </c>
    </row>
    <row r="361" spans="1:5" x14ac:dyDescent="0.25">
      <c r="A361" s="120" t="s">
        <v>1760</v>
      </c>
      <c r="B361" s="121"/>
      <c r="C361" s="468" t="s">
        <v>1286</v>
      </c>
    </row>
    <row r="362" spans="1:5" x14ac:dyDescent="0.25">
      <c r="A362" s="120" t="s">
        <v>1759</v>
      </c>
      <c r="B362" s="121"/>
      <c r="C362" s="468" t="s">
        <v>1284</v>
      </c>
    </row>
    <row r="364" spans="1:5" x14ac:dyDescent="0.25">
      <c r="C364" s="464" t="s">
        <v>1758</v>
      </c>
    </row>
    <row r="365" spans="1:5" x14ac:dyDescent="0.25">
      <c r="A365" s="122" t="s">
        <v>1757</v>
      </c>
      <c r="B365" s="119"/>
      <c r="C365" s="468" t="s">
        <v>1756</v>
      </c>
    </row>
    <row r="366" spans="1:5" x14ac:dyDescent="0.25">
      <c r="A366" s="122" t="s">
        <v>1755</v>
      </c>
      <c r="B366" s="119"/>
      <c r="C366" s="468" t="s">
        <v>2921</v>
      </c>
    </row>
    <row r="367" spans="1:5" x14ac:dyDescent="0.25">
      <c r="A367" s="122" t="s">
        <v>1754</v>
      </c>
      <c r="B367" s="119"/>
      <c r="C367" s="468" t="s">
        <v>1753</v>
      </c>
    </row>
    <row r="368" spans="1:5" x14ac:dyDescent="0.25">
      <c r="A368" s="122" t="s">
        <v>1752</v>
      </c>
      <c r="B368" s="119"/>
      <c r="C368" s="468" t="s">
        <v>1751</v>
      </c>
    </row>
    <row r="369" spans="1:3" x14ac:dyDescent="0.25">
      <c r="A369" s="122" t="s">
        <v>1750</v>
      </c>
      <c r="B369" s="119"/>
      <c r="C369" s="468" t="s">
        <v>1749</v>
      </c>
    </row>
    <row r="370" spans="1:3" x14ac:dyDescent="0.25">
      <c r="A370" s="122" t="s">
        <v>1748</v>
      </c>
      <c r="B370" s="119"/>
      <c r="C370" s="468" t="s">
        <v>1747</v>
      </c>
    </row>
    <row r="371" spans="1:3" x14ac:dyDescent="0.25">
      <c r="A371" s="122" t="s">
        <v>1746</v>
      </c>
      <c r="B371" s="119"/>
      <c r="C371" s="468" t="s">
        <v>1745</v>
      </c>
    </row>
    <row r="372" spans="1:3" x14ac:dyDescent="0.25">
      <c r="A372" s="122" t="s">
        <v>1744</v>
      </c>
      <c r="B372" s="119"/>
      <c r="C372" s="468" t="s">
        <v>1743</v>
      </c>
    </row>
    <row r="373" spans="1:3" x14ac:dyDescent="0.25">
      <c r="A373" s="122" t="s">
        <v>1742</v>
      </c>
      <c r="B373" s="119"/>
      <c r="C373" s="468" t="s">
        <v>1741</v>
      </c>
    </row>
    <row r="374" spans="1:3" x14ac:dyDescent="0.25">
      <c r="A374" s="122" t="s">
        <v>1740</v>
      </c>
      <c r="B374" s="119"/>
      <c r="C374" s="468" t="s">
        <v>1739</v>
      </c>
    </row>
    <row r="375" spans="1:3" x14ac:dyDescent="0.25">
      <c r="A375" s="122" t="s">
        <v>1738</v>
      </c>
      <c r="B375" s="119"/>
      <c r="C375" s="468" t="s">
        <v>1737</v>
      </c>
    </row>
    <row r="376" spans="1:3" x14ac:dyDescent="0.25">
      <c r="A376" s="122" t="s">
        <v>1736</v>
      </c>
      <c r="B376" s="119"/>
      <c r="C376" s="468" t="s">
        <v>1735</v>
      </c>
    </row>
    <row r="377" spans="1:3" x14ac:dyDescent="0.25">
      <c r="A377" s="122" t="s">
        <v>1734</v>
      </c>
      <c r="B377" s="119"/>
      <c r="C377" s="468" t="s">
        <v>1733</v>
      </c>
    </row>
    <row r="378" spans="1:3" x14ac:dyDescent="0.25">
      <c r="A378" s="122" t="s">
        <v>1732</v>
      </c>
      <c r="B378" s="119"/>
      <c r="C378" s="468" t="s">
        <v>1731</v>
      </c>
    </row>
    <row r="379" spans="1:3" x14ac:dyDescent="0.25">
      <c r="A379" s="122" t="s">
        <v>1730</v>
      </c>
      <c r="B379" s="119"/>
      <c r="C379" s="468" t="s">
        <v>1729</v>
      </c>
    </row>
    <row r="380" spans="1:3" x14ac:dyDescent="0.25">
      <c r="A380" s="122" t="s">
        <v>1728</v>
      </c>
      <c r="B380" s="119"/>
      <c r="C380" s="468" t="s">
        <v>1727</v>
      </c>
    </row>
    <row r="381" spans="1:3" x14ac:dyDescent="0.25">
      <c r="A381" s="122" t="s">
        <v>1726</v>
      </c>
      <c r="B381" s="119"/>
      <c r="C381" s="468" t="s">
        <v>1725</v>
      </c>
    </row>
    <row r="382" spans="1:3" x14ac:dyDescent="0.25">
      <c r="A382" s="122" t="s">
        <v>1724</v>
      </c>
      <c r="B382" s="119"/>
      <c r="C382" s="468" t="s">
        <v>1723</v>
      </c>
    </row>
    <row r="383" spans="1:3" x14ac:dyDescent="0.25">
      <c r="A383" s="122" t="s">
        <v>1722</v>
      </c>
      <c r="B383" s="119"/>
      <c r="C383" s="468" t="s">
        <v>1721</v>
      </c>
    </row>
    <row r="384" spans="1:3" x14ac:dyDescent="0.25">
      <c r="A384" s="122" t="s">
        <v>1720</v>
      </c>
      <c r="B384" s="119"/>
      <c r="C384" s="468" t="s">
        <v>1719</v>
      </c>
    </row>
    <row r="385" spans="1:3" x14ac:dyDescent="0.25">
      <c r="A385" s="122" t="s">
        <v>1718</v>
      </c>
      <c r="B385" s="119"/>
      <c r="C385" s="468" t="s">
        <v>1717</v>
      </c>
    </row>
    <row r="386" spans="1:3" x14ac:dyDescent="0.25">
      <c r="A386" s="122" t="s">
        <v>1716</v>
      </c>
      <c r="B386" s="119"/>
      <c r="C386" s="468" t="s">
        <v>1715</v>
      </c>
    </row>
    <row r="387" spans="1:3" x14ac:dyDescent="0.25">
      <c r="A387" s="122" t="s">
        <v>1714</v>
      </c>
      <c r="B387" s="119"/>
      <c r="C387" s="468" t="s">
        <v>1713</v>
      </c>
    </row>
    <row r="388" spans="1:3" x14ac:dyDescent="0.25">
      <c r="A388" s="122" t="s">
        <v>1712</v>
      </c>
      <c r="B388" s="119"/>
      <c r="C388" s="468" t="s">
        <v>1711</v>
      </c>
    </row>
    <row r="389" spans="1:3" x14ac:dyDescent="0.25">
      <c r="A389" s="122" t="s">
        <v>1710</v>
      </c>
      <c r="B389" s="119"/>
      <c r="C389" s="468" t="s">
        <v>1709</v>
      </c>
    </row>
    <row r="390" spans="1:3" x14ac:dyDescent="0.25">
      <c r="A390" s="122" t="s">
        <v>1708</v>
      </c>
      <c r="B390" s="119"/>
      <c r="C390" s="468" t="s">
        <v>1707</v>
      </c>
    </row>
    <row r="391" spans="1:3" x14ac:dyDescent="0.25">
      <c r="A391" s="122" t="s">
        <v>1706</v>
      </c>
      <c r="B391" s="119"/>
      <c r="C391" s="474" t="s">
        <v>1705</v>
      </c>
    </row>
    <row r="392" spans="1:3" x14ac:dyDescent="0.25">
      <c r="A392" s="122" t="s">
        <v>1704</v>
      </c>
      <c r="B392" s="119"/>
      <c r="C392" s="468" t="s">
        <v>1703</v>
      </c>
    </row>
    <row r="393" spans="1:3" x14ac:dyDescent="0.25">
      <c r="A393" s="122" t="s">
        <v>1702</v>
      </c>
      <c r="B393" s="119"/>
      <c r="C393" s="468" t="s">
        <v>1701</v>
      </c>
    </row>
    <row r="394" spans="1:3" x14ac:dyDescent="0.25">
      <c r="A394" s="122" t="s">
        <v>1700</v>
      </c>
      <c r="B394" s="119"/>
      <c r="C394" s="468" t="s">
        <v>1699</v>
      </c>
    </row>
    <row r="395" spans="1:3" x14ac:dyDescent="0.25">
      <c r="A395" s="122" t="s">
        <v>1698</v>
      </c>
      <c r="B395" s="119"/>
      <c r="C395" s="474" t="s">
        <v>1697</v>
      </c>
    </row>
    <row r="396" spans="1:3" x14ac:dyDescent="0.25">
      <c r="A396" s="122" t="s">
        <v>1696</v>
      </c>
      <c r="B396" s="119"/>
      <c r="C396" s="468" t="s">
        <v>1695</v>
      </c>
    </row>
    <row r="397" spans="1:3" x14ac:dyDescent="0.25">
      <c r="A397" s="122" t="s">
        <v>1694</v>
      </c>
      <c r="B397" s="119"/>
      <c r="C397" s="468" t="s">
        <v>1693</v>
      </c>
    </row>
    <row r="398" spans="1:3" x14ac:dyDescent="0.25">
      <c r="A398" s="122" t="s">
        <v>1692</v>
      </c>
      <c r="B398" s="119"/>
      <c r="C398" s="468" t="s">
        <v>1691</v>
      </c>
    </row>
    <row r="399" spans="1:3" x14ac:dyDescent="0.25">
      <c r="A399" s="122" t="s">
        <v>1690</v>
      </c>
      <c r="B399" s="119"/>
      <c r="C399" s="468" t="s">
        <v>1689</v>
      </c>
    </row>
    <row r="400" spans="1:3" x14ac:dyDescent="0.25">
      <c r="A400" s="122" t="s">
        <v>1688</v>
      </c>
      <c r="B400" s="119"/>
      <c r="C400" s="468" t="s">
        <v>1687</v>
      </c>
    </row>
    <row r="401" spans="1:3" x14ac:dyDescent="0.25">
      <c r="A401" s="122" t="s">
        <v>1686</v>
      </c>
      <c r="B401" s="119"/>
      <c r="C401" s="468" t="s">
        <v>1685</v>
      </c>
    </row>
    <row r="402" spans="1:3" x14ac:dyDescent="0.25">
      <c r="A402" s="122" t="s">
        <v>1684</v>
      </c>
      <c r="B402" s="119"/>
      <c r="C402" s="468" t="s">
        <v>1683</v>
      </c>
    </row>
    <row r="403" spans="1:3" x14ac:dyDescent="0.25">
      <c r="A403" s="122" t="s">
        <v>1682</v>
      </c>
      <c r="B403" s="119"/>
      <c r="C403" s="468" t="s">
        <v>1681</v>
      </c>
    </row>
    <row r="404" spans="1:3" x14ac:dyDescent="0.25">
      <c r="A404" s="122" t="s">
        <v>1680</v>
      </c>
      <c r="B404" s="119"/>
      <c r="C404" s="468" t="s">
        <v>1679</v>
      </c>
    </row>
    <row r="405" spans="1:3" x14ac:dyDescent="0.25">
      <c r="A405" s="122" t="s">
        <v>1678</v>
      </c>
      <c r="B405" s="119"/>
      <c r="C405" s="474" t="s">
        <v>1677</v>
      </c>
    </row>
    <row r="406" spans="1:3" x14ac:dyDescent="0.25">
      <c r="A406" s="122" t="s">
        <v>1676</v>
      </c>
      <c r="B406" s="119"/>
      <c r="C406" s="468" t="s">
        <v>1675</v>
      </c>
    </row>
    <row r="407" spans="1:3" x14ac:dyDescent="0.25">
      <c r="A407" s="122" t="s">
        <v>1674</v>
      </c>
      <c r="B407" s="119"/>
      <c r="C407" s="468" t="s">
        <v>1673</v>
      </c>
    </row>
    <row r="408" spans="1:3" x14ac:dyDescent="0.25">
      <c r="A408" s="122" t="s">
        <v>1672</v>
      </c>
      <c r="B408" s="119"/>
      <c r="C408" s="468" t="s">
        <v>1671</v>
      </c>
    </row>
    <row r="409" spans="1:3" x14ac:dyDescent="0.25">
      <c r="A409" s="122" t="s">
        <v>1670</v>
      </c>
      <c r="B409" s="119"/>
      <c r="C409" s="468" t="s">
        <v>1669</v>
      </c>
    </row>
    <row r="410" spans="1:3" x14ac:dyDescent="0.25">
      <c r="A410" s="122" t="s">
        <v>1668</v>
      </c>
      <c r="B410" s="119"/>
      <c r="C410" s="468" t="s">
        <v>1667</v>
      </c>
    </row>
    <row r="411" spans="1:3" x14ac:dyDescent="0.25">
      <c r="A411" s="122" t="s">
        <v>1666</v>
      </c>
      <c r="B411" s="119"/>
      <c r="C411" s="468" t="s">
        <v>1665</v>
      </c>
    </row>
    <row r="412" spans="1:3" ht="30" x14ac:dyDescent="0.25">
      <c r="A412" s="122" t="s">
        <v>1664</v>
      </c>
      <c r="B412" s="119"/>
      <c r="C412" s="468" t="s">
        <v>1663</v>
      </c>
    </row>
    <row r="413" spans="1:3" ht="30" x14ac:dyDescent="0.25">
      <c r="A413" s="122" t="s">
        <v>1662</v>
      </c>
      <c r="B413" s="119"/>
      <c r="C413" s="468" t="s">
        <v>1661</v>
      </c>
    </row>
    <row r="414" spans="1:3" x14ac:dyDescent="0.25">
      <c r="A414" s="122" t="s">
        <v>1660</v>
      </c>
      <c r="B414" s="119"/>
      <c r="C414" s="468" t="s">
        <v>1659</v>
      </c>
    </row>
    <row r="415" spans="1:3" x14ac:dyDescent="0.25">
      <c r="A415" s="222">
        <v>215108</v>
      </c>
      <c r="B415" s="119"/>
      <c r="C415" s="468" t="s">
        <v>1658</v>
      </c>
    </row>
    <row r="416" spans="1:3" x14ac:dyDescent="0.25">
      <c r="A416" s="122" t="s">
        <v>1657</v>
      </c>
      <c r="B416" s="119"/>
      <c r="C416" s="468" t="s">
        <v>1656</v>
      </c>
    </row>
    <row r="417" spans="1:3" x14ac:dyDescent="0.25">
      <c r="A417" s="122" t="s">
        <v>1655</v>
      </c>
      <c r="B417" s="119"/>
      <c r="C417" s="468" t="s">
        <v>1654</v>
      </c>
    </row>
    <row r="418" spans="1:3" x14ac:dyDescent="0.25">
      <c r="A418" s="122" t="s">
        <v>1653</v>
      </c>
      <c r="B418" s="119"/>
      <c r="C418" s="468" t="s">
        <v>1652</v>
      </c>
    </row>
    <row r="419" spans="1:3" x14ac:dyDescent="0.25">
      <c r="A419" s="122" t="s">
        <v>1651</v>
      </c>
      <c r="B419" s="119"/>
      <c r="C419" s="468" t="s">
        <v>1650</v>
      </c>
    </row>
    <row r="420" spans="1:3" x14ac:dyDescent="0.25">
      <c r="A420" s="122" t="s">
        <v>1649</v>
      </c>
      <c r="B420" s="119"/>
      <c r="C420" s="468" t="s">
        <v>1648</v>
      </c>
    </row>
    <row r="421" spans="1:3" x14ac:dyDescent="0.25">
      <c r="A421" s="122" t="s">
        <v>1647</v>
      </c>
      <c r="B421" s="119"/>
      <c r="C421" s="468" t="s">
        <v>1646</v>
      </c>
    </row>
    <row r="422" spans="1:3" x14ac:dyDescent="0.25">
      <c r="A422" s="122" t="s">
        <v>1645</v>
      </c>
      <c r="B422" s="119"/>
      <c r="C422" s="468" t="s">
        <v>1644</v>
      </c>
    </row>
    <row r="423" spans="1:3" x14ac:dyDescent="0.25">
      <c r="A423" s="122" t="s">
        <v>1643</v>
      </c>
      <c r="B423" s="119"/>
      <c r="C423" s="468" t="s">
        <v>1642</v>
      </c>
    </row>
    <row r="424" spans="1:3" x14ac:dyDescent="0.25">
      <c r="A424" s="122" t="s">
        <v>1641</v>
      </c>
      <c r="B424" s="119"/>
      <c r="C424" s="468" t="s">
        <v>1640</v>
      </c>
    </row>
    <row r="425" spans="1:3" x14ac:dyDescent="0.25">
      <c r="A425" s="122" t="s">
        <v>1639</v>
      </c>
      <c r="B425" s="119"/>
      <c r="C425" s="468" t="s">
        <v>1638</v>
      </c>
    </row>
    <row r="426" spans="1:3" x14ac:dyDescent="0.25">
      <c r="A426" s="122" t="s">
        <v>1637</v>
      </c>
      <c r="B426" s="119"/>
      <c r="C426" s="468" t="s">
        <v>1636</v>
      </c>
    </row>
    <row r="427" spans="1:3" x14ac:dyDescent="0.25">
      <c r="A427" s="122" t="s">
        <v>1635</v>
      </c>
      <c r="B427" s="119"/>
      <c r="C427" s="468" t="s">
        <v>1634</v>
      </c>
    </row>
    <row r="428" spans="1:3" x14ac:dyDescent="0.25">
      <c r="A428" s="122" t="s">
        <v>1633</v>
      </c>
      <c r="B428" s="119"/>
      <c r="C428" s="468" t="s">
        <v>1632</v>
      </c>
    </row>
    <row r="429" spans="1:3" x14ac:dyDescent="0.25">
      <c r="A429" s="122" t="s">
        <v>1631</v>
      </c>
      <c r="B429" s="119"/>
      <c r="C429" s="468" t="s">
        <v>1630</v>
      </c>
    </row>
    <row r="430" spans="1:3" ht="30" x14ac:dyDescent="0.25">
      <c r="A430" s="122" t="s">
        <v>1629</v>
      </c>
      <c r="B430" s="119"/>
      <c r="C430" s="468" t="s">
        <v>1628</v>
      </c>
    </row>
    <row r="431" spans="1:3" x14ac:dyDescent="0.25">
      <c r="A431" s="122" t="s">
        <v>1627</v>
      </c>
      <c r="B431" s="119"/>
      <c r="C431" s="468" t="s">
        <v>1626</v>
      </c>
    </row>
    <row r="432" spans="1:3" x14ac:dyDescent="0.25">
      <c r="A432" s="122" t="s">
        <v>1625</v>
      </c>
      <c r="B432" s="119"/>
      <c r="C432" s="468" t="s">
        <v>1624</v>
      </c>
    </row>
    <row r="433" spans="1:3" x14ac:dyDescent="0.25">
      <c r="A433" s="122" t="s">
        <v>1623</v>
      </c>
      <c r="B433" s="119"/>
      <c r="C433" s="468" t="s">
        <v>1622</v>
      </c>
    </row>
    <row r="434" spans="1:3" x14ac:dyDescent="0.25">
      <c r="A434" s="122" t="s">
        <v>1621</v>
      </c>
      <c r="B434" s="119"/>
      <c r="C434" s="468" t="s">
        <v>1620</v>
      </c>
    </row>
    <row r="435" spans="1:3" x14ac:dyDescent="0.25">
      <c r="A435" s="122" t="s">
        <v>1619</v>
      </c>
      <c r="B435" s="119"/>
      <c r="C435" s="468" t="s">
        <v>1618</v>
      </c>
    </row>
    <row r="436" spans="1:3" x14ac:dyDescent="0.25">
      <c r="A436" s="122" t="s">
        <v>1617</v>
      </c>
      <c r="B436" s="119"/>
      <c r="C436" s="468" t="s">
        <v>1616</v>
      </c>
    </row>
    <row r="437" spans="1:3" x14ac:dyDescent="0.25">
      <c r="A437" s="122" t="s">
        <v>1615</v>
      </c>
      <c r="B437" s="119"/>
      <c r="C437" s="468" t="s">
        <v>1614</v>
      </c>
    </row>
    <row r="438" spans="1:3" x14ac:dyDescent="0.25">
      <c r="A438" s="122" t="s">
        <v>1613</v>
      </c>
      <c r="B438" s="119"/>
      <c r="C438" s="468" t="s">
        <v>1612</v>
      </c>
    </row>
    <row r="439" spans="1:3" x14ac:dyDescent="0.25">
      <c r="A439" s="122" t="s">
        <v>1611</v>
      </c>
      <c r="B439" s="119"/>
      <c r="C439" s="468" t="s">
        <v>1610</v>
      </c>
    </row>
    <row r="440" spans="1:3" x14ac:dyDescent="0.25">
      <c r="A440" s="122" t="s">
        <v>1609</v>
      </c>
      <c r="B440" s="119"/>
      <c r="C440" s="468" t="s">
        <v>1608</v>
      </c>
    </row>
    <row r="441" spans="1:3" x14ac:dyDescent="0.25">
      <c r="A441" s="122" t="s">
        <v>1607</v>
      </c>
      <c r="B441" s="119"/>
      <c r="C441" s="468" t="s">
        <v>1606</v>
      </c>
    </row>
    <row r="442" spans="1:3" x14ac:dyDescent="0.25">
      <c r="A442" s="122" t="s">
        <v>1605</v>
      </c>
      <c r="B442" s="119"/>
      <c r="C442" s="468" t="s">
        <v>1604</v>
      </c>
    </row>
    <row r="443" spans="1:3" x14ac:dyDescent="0.25">
      <c r="A443" s="122" t="s">
        <v>1603</v>
      </c>
      <c r="B443" s="119"/>
      <c r="C443" s="468" t="s">
        <v>2923</v>
      </c>
    </row>
    <row r="444" spans="1:3" x14ac:dyDescent="0.25">
      <c r="A444" s="122" t="s">
        <v>1602</v>
      </c>
      <c r="B444" s="119"/>
      <c r="C444" s="468" t="s">
        <v>1601</v>
      </c>
    </row>
    <row r="445" spans="1:3" x14ac:dyDescent="0.25">
      <c r="A445" s="122" t="s">
        <v>1600</v>
      </c>
      <c r="B445" s="119"/>
      <c r="C445" s="468" t="s">
        <v>1599</v>
      </c>
    </row>
    <row r="446" spans="1:3" x14ac:dyDescent="0.25">
      <c r="A446" s="122" t="s">
        <v>1598</v>
      </c>
      <c r="B446" s="119"/>
      <c r="C446" s="468" t="s">
        <v>1597</v>
      </c>
    </row>
    <row r="447" spans="1:3" x14ac:dyDescent="0.25">
      <c r="A447" s="122" t="s">
        <v>1596</v>
      </c>
      <c r="B447" s="119"/>
      <c r="C447" s="468" t="s">
        <v>1595</v>
      </c>
    </row>
    <row r="448" spans="1:3" x14ac:dyDescent="0.25">
      <c r="A448" s="122" t="s">
        <v>1594</v>
      </c>
      <c r="B448" s="119"/>
      <c r="C448" s="468" t="s">
        <v>1593</v>
      </c>
    </row>
    <row r="449" spans="1:3" x14ac:dyDescent="0.25">
      <c r="A449" s="122" t="s">
        <v>1592</v>
      </c>
      <c r="B449" s="119"/>
      <c r="C449" s="468" t="s">
        <v>1591</v>
      </c>
    </row>
    <row r="450" spans="1:3" x14ac:dyDescent="0.25">
      <c r="A450" s="122" t="s">
        <v>1590</v>
      </c>
      <c r="B450" s="119"/>
      <c r="C450" s="468" t="s">
        <v>1589</v>
      </c>
    </row>
    <row r="451" spans="1:3" x14ac:dyDescent="0.25">
      <c r="A451" s="122" t="s">
        <v>1588</v>
      </c>
      <c r="B451" s="119"/>
      <c r="C451" s="468" t="s">
        <v>1587</v>
      </c>
    </row>
    <row r="452" spans="1:3" x14ac:dyDescent="0.25">
      <c r="A452" s="122" t="s">
        <v>1586</v>
      </c>
      <c r="B452" s="119"/>
      <c r="C452" s="468" t="s">
        <v>1585</v>
      </c>
    </row>
    <row r="453" spans="1:3" x14ac:dyDescent="0.25">
      <c r="A453" s="122" t="s">
        <v>1584</v>
      </c>
      <c r="B453" s="119"/>
      <c r="C453" s="468" t="s">
        <v>1583</v>
      </c>
    </row>
    <row r="454" spans="1:3" x14ac:dyDescent="0.25">
      <c r="A454" s="122" t="s">
        <v>1582</v>
      </c>
      <c r="B454" s="119"/>
      <c r="C454" s="468" t="s">
        <v>1581</v>
      </c>
    </row>
    <row r="455" spans="1:3" x14ac:dyDescent="0.25">
      <c r="A455" s="122" t="s">
        <v>1580</v>
      </c>
      <c r="B455" s="119"/>
      <c r="C455" s="468" t="s">
        <v>1579</v>
      </c>
    </row>
    <row r="456" spans="1:3" x14ac:dyDescent="0.25">
      <c r="A456" s="122" t="s">
        <v>1578</v>
      </c>
      <c r="B456" s="119"/>
      <c r="C456" s="468" t="s">
        <v>1577</v>
      </c>
    </row>
    <row r="457" spans="1:3" x14ac:dyDescent="0.25">
      <c r="A457" s="122" t="s">
        <v>1576</v>
      </c>
      <c r="B457" s="119"/>
      <c r="C457" s="468" t="s">
        <v>1575</v>
      </c>
    </row>
    <row r="458" spans="1:3" x14ac:dyDescent="0.25">
      <c r="A458" s="122" t="s">
        <v>1574</v>
      </c>
      <c r="B458" s="119"/>
      <c r="C458" s="474" t="s">
        <v>1573</v>
      </c>
    </row>
    <row r="459" spans="1:3" x14ac:dyDescent="0.25">
      <c r="A459" s="122" t="s">
        <v>1572</v>
      </c>
      <c r="B459" s="119"/>
      <c r="C459" s="468" t="s">
        <v>1571</v>
      </c>
    </row>
    <row r="460" spans="1:3" x14ac:dyDescent="0.25">
      <c r="A460" s="122" t="s">
        <v>1570</v>
      </c>
      <c r="B460" s="119"/>
      <c r="C460" s="468" t="s">
        <v>1569</v>
      </c>
    </row>
    <row r="461" spans="1:3" x14ac:dyDescent="0.25">
      <c r="A461" s="122" t="s">
        <v>1568</v>
      </c>
      <c r="B461" s="119"/>
      <c r="C461" s="468" t="s">
        <v>1567</v>
      </c>
    </row>
    <row r="462" spans="1:3" x14ac:dyDescent="0.25">
      <c r="A462" s="122" t="s">
        <v>1566</v>
      </c>
      <c r="B462" s="119"/>
      <c r="C462" s="468" t="s">
        <v>1565</v>
      </c>
    </row>
    <row r="463" spans="1:3" x14ac:dyDescent="0.25">
      <c r="A463" s="122" t="s">
        <v>1564</v>
      </c>
      <c r="B463" s="119"/>
      <c r="C463" s="468" t="s">
        <v>1563</v>
      </c>
    </row>
    <row r="464" spans="1:3" x14ac:dyDescent="0.25">
      <c r="A464" s="122" t="s">
        <v>1562</v>
      </c>
      <c r="B464" s="119"/>
      <c r="C464" s="468" t="s">
        <v>1561</v>
      </c>
    </row>
    <row r="465" spans="1:3" x14ac:dyDescent="0.25">
      <c r="A465" s="122" t="s">
        <v>1560</v>
      </c>
      <c r="B465" s="119"/>
      <c r="C465" s="468" t="s">
        <v>1559</v>
      </c>
    </row>
    <row r="466" spans="1:3" x14ac:dyDescent="0.25">
      <c r="A466" s="122" t="s">
        <v>1558</v>
      </c>
      <c r="B466" s="119"/>
      <c r="C466" s="468" t="s">
        <v>1557</v>
      </c>
    </row>
    <row r="467" spans="1:3" x14ac:dyDescent="0.25">
      <c r="A467" s="122" t="s">
        <v>1556</v>
      </c>
      <c r="B467" s="119"/>
      <c r="C467" s="468" t="s">
        <v>1555</v>
      </c>
    </row>
    <row r="468" spans="1:3" x14ac:dyDescent="0.25">
      <c r="A468" s="122" t="s">
        <v>1554</v>
      </c>
      <c r="B468" s="119"/>
      <c r="C468" s="468" t="s">
        <v>1553</v>
      </c>
    </row>
    <row r="469" spans="1:3" x14ac:dyDescent="0.25">
      <c r="A469" s="122" t="s">
        <v>1552</v>
      </c>
      <c r="B469" s="119"/>
      <c r="C469" s="468" t="s">
        <v>1551</v>
      </c>
    </row>
    <row r="470" spans="1:3" x14ac:dyDescent="0.25">
      <c r="A470" s="122" t="s">
        <v>1550</v>
      </c>
      <c r="B470" s="119"/>
      <c r="C470" s="468" t="s">
        <v>1549</v>
      </c>
    </row>
    <row r="471" spans="1:3" x14ac:dyDescent="0.25">
      <c r="A471" s="122" t="s">
        <v>1548</v>
      </c>
      <c r="B471" s="119"/>
      <c r="C471" s="468" t="s">
        <v>1547</v>
      </c>
    </row>
    <row r="472" spans="1:3" x14ac:dyDescent="0.25">
      <c r="A472" s="122" t="s">
        <v>1546</v>
      </c>
      <c r="B472" s="119"/>
      <c r="C472" s="468" t="s">
        <v>1545</v>
      </c>
    </row>
    <row r="473" spans="1:3" x14ac:dyDescent="0.25">
      <c r="A473" s="122" t="s">
        <v>1544</v>
      </c>
      <c r="B473" s="119"/>
      <c r="C473" s="468" t="s">
        <v>1543</v>
      </c>
    </row>
    <row r="474" spans="1:3" x14ac:dyDescent="0.25">
      <c r="A474" s="122" t="s">
        <v>1542</v>
      </c>
      <c r="B474" s="119"/>
      <c r="C474" s="468" t="s">
        <v>1541</v>
      </c>
    </row>
    <row r="475" spans="1:3" x14ac:dyDescent="0.25">
      <c r="A475" s="122" t="s">
        <v>1540</v>
      </c>
      <c r="B475" s="119"/>
      <c r="C475" s="468" t="s">
        <v>1539</v>
      </c>
    </row>
    <row r="476" spans="1:3" x14ac:dyDescent="0.25">
      <c r="A476" s="122" t="s">
        <v>1538</v>
      </c>
      <c r="B476" s="119"/>
      <c r="C476" s="468" t="s">
        <v>1537</v>
      </c>
    </row>
    <row r="477" spans="1:3" x14ac:dyDescent="0.25">
      <c r="A477" s="122" t="s">
        <v>1536</v>
      </c>
      <c r="B477" s="119"/>
      <c r="C477" s="468" t="s">
        <v>1535</v>
      </c>
    </row>
    <row r="478" spans="1:3" x14ac:dyDescent="0.25">
      <c r="A478" s="122" t="s">
        <v>1534</v>
      </c>
      <c r="B478" s="119"/>
      <c r="C478" s="468" t="s">
        <v>1533</v>
      </c>
    </row>
    <row r="479" spans="1:3" x14ac:dyDescent="0.25">
      <c r="A479" s="122" t="s">
        <v>1532</v>
      </c>
      <c r="B479" s="119"/>
      <c r="C479" s="468" t="s">
        <v>1531</v>
      </c>
    </row>
    <row r="480" spans="1:3" x14ac:dyDescent="0.25">
      <c r="A480" s="122" t="s">
        <v>1530</v>
      </c>
      <c r="B480" s="119"/>
      <c r="C480" s="468" t="s">
        <v>1529</v>
      </c>
    </row>
    <row r="481" spans="1:3" x14ac:dyDescent="0.25">
      <c r="A481" s="122" t="s">
        <v>1528</v>
      </c>
      <c r="B481" s="119"/>
      <c r="C481" s="468" t="s">
        <v>1527</v>
      </c>
    </row>
    <row r="482" spans="1:3" x14ac:dyDescent="0.25">
      <c r="A482" s="122" t="s">
        <v>1526</v>
      </c>
      <c r="B482" s="119"/>
      <c r="C482" s="468" t="s">
        <v>1525</v>
      </c>
    </row>
    <row r="483" spans="1:3" x14ac:dyDescent="0.25">
      <c r="A483" s="122" t="s">
        <v>1524</v>
      </c>
      <c r="B483" s="119"/>
      <c r="C483" s="468" t="s">
        <v>1523</v>
      </c>
    </row>
    <row r="484" spans="1:3" x14ac:dyDescent="0.25">
      <c r="A484" s="122" t="s">
        <v>1522</v>
      </c>
      <c r="B484" s="119"/>
      <c r="C484" s="468" t="s">
        <v>1521</v>
      </c>
    </row>
    <row r="485" spans="1:3" x14ac:dyDescent="0.25">
      <c r="A485" s="122" t="s">
        <v>1520</v>
      </c>
      <c r="B485" s="119"/>
      <c r="C485" s="468" t="s">
        <v>1519</v>
      </c>
    </row>
    <row r="486" spans="1:3" x14ac:dyDescent="0.25">
      <c r="A486" s="122" t="s">
        <v>1518</v>
      </c>
      <c r="B486" s="119"/>
      <c r="C486" s="468" t="s">
        <v>1517</v>
      </c>
    </row>
    <row r="487" spans="1:3" x14ac:dyDescent="0.25">
      <c r="A487" s="122" t="s">
        <v>1516</v>
      </c>
      <c r="B487" s="119"/>
      <c r="C487" s="468" t="s">
        <v>1515</v>
      </c>
    </row>
    <row r="488" spans="1:3" x14ac:dyDescent="0.25">
      <c r="A488" s="122" t="s">
        <v>1514</v>
      </c>
      <c r="B488" s="119"/>
      <c r="C488" s="468" t="s">
        <v>1513</v>
      </c>
    </row>
    <row r="489" spans="1:3" x14ac:dyDescent="0.25">
      <c r="A489" s="122" t="s">
        <v>1512</v>
      </c>
      <c r="B489" s="119"/>
      <c r="C489" s="468" t="s">
        <v>1511</v>
      </c>
    </row>
    <row r="490" spans="1:3" x14ac:dyDescent="0.25">
      <c r="A490" s="122" t="s">
        <v>1510</v>
      </c>
      <c r="B490" s="119"/>
      <c r="C490" s="468" t="s">
        <v>1509</v>
      </c>
    </row>
    <row r="491" spans="1:3" x14ac:dyDescent="0.25">
      <c r="A491" s="122" t="s">
        <v>1508</v>
      </c>
      <c r="B491" s="119"/>
      <c r="C491" s="468" t="s">
        <v>1507</v>
      </c>
    </row>
    <row r="492" spans="1:3" x14ac:dyDescent="0.25">
      <c r="A492" s="122" t="s">
        <v>1506</v>
      </c>
      <c r="B492" s="119"/>
      <c r="C492" s="468" t="s">
        <v>1505</v>
      </c>
    </row>
    <row r="493" spans="1:3" x14ac:dyDescent="0.25">
      <c r="A493" s="122" t="s">
        <v>1504</v>
      </c>
      <c r="B493" s="119"/>
      <c r="C493" s="468" t="s">
        <v>1503</v>
      </c>
    </row>
    <row r="494" spans="1:3" x14ac:dyDescent="0.25">
      <c r="A494" s="122" t="s">
        <v>1502</v>
      </c>
      <c r="B494" s="119"/>
      <c r="C494" s="468" t="s">
        <v>1501</v>
      </c>
    </row>
    <row r="495" spans="1:3" x14ac:dyDescent="0.25">
      <c r="A495" s="122" t="s">
        <v>1500</v>
      </c>
      <c r="B495" s="119"/>
      <c r="C495" s="468" t="s">
        <v>1499</v>
      </c>
    </row>
    <row r="496" spans="1:3" x14ac:dyDescent="0.25">
      <c r="A496" s="122" t="s">
        <v>1498</v>
      </c>
      <c r="B496" s="119"/>
      <c r="C496" s="468" t="s">
        <v>1497</v>
      </c>
    </row>
    <row r="497" spans="1:3" x14ac:dyDescent="0.25">
      <c r="A497" s="122" t="s">
        <v>1496</v>
      </c>
      <c r="B497" s="119"/>
      <c r="C497" s="468" t="s">
        <v>1495</v>
      </c>
    </row>
    <row r="498" spans="1:3" x14ac:dyDescent="0.25">
      <c r="A498" s="122" t="s">
        <v>1494</v>
      </c>
      <c r="B498" s="119"/>
      <c r="C498" s="468" t="s">
        <v>1493</v>
      </c>
    </row>
    <row r="499" spans="1:3" x14ac:dyDescent="0.25">
      <c r="A499" s="122" t="s">
        <v>1492</v>
      </c>
      <c r="B499" s="119"/>
      <c r="C499" s="468" t="s">
        <v>1491</v>
      </c>
    </row>
    <row r="500" spans="1:3" x14ac:dyDescent="0.25">
      <c r="A500" s="122" t="s">
        <v>1490</v>
      </c>
      <c r="B500" s="119"/>
      <c r="C500" s="468" t="s">
        <v>1489</v>
      </c>
    </row>
    <row r="501" spans="1:3" x14ac:dyDescent="0.25">
      <c r="A501" s="122" t="s">
        <v>1488</v>
      </c>
      <c r="B501" s="119"/>
      <c r="C501" s="474" t="s">
        <v>1487</v>
      </c>
    </row>
    <row r="502" spans="1:3" x14ac:dyDescent="0.25">
      <c r="A502" s="122" t="s">
        <v>1486</v>
      </c>
      <c r="B502" s="119"/>
      <c r="C502" s="468" t="s">
        <v>1485</v>
      </c>
    </row>
    <row r="503" spans="1:3" x14ac:dyDescent="0.25">
      <c r="A503" s="122" t="s">
        <v>1484</v>
      </c>
      <c r="B503" s="119"/>
      <c r="C503" s="468" t="s">
        <v>1483</v>
      </c>
    </row>
    <row r="504" spans="1:3" x14ac:dyDescent="0.25">
      <c r="A504" s="122" t="s">
        <v>1482</v>
      </c>
      <c r="B504" s="119"/>
      <c r="C504" s="468" t="s">
        <v>1481</v>
      </c>
    </row>
    <row r="505" spans="1:3" x14ac:dyDescent="0.25">
      <c r="A505" s="122" t="s">
        <v>1480</v>
      </c>
      <c r="B505" s="119"/>
      <c r="C505" s="468" t="s">
        <v>1479</v>
      </c>
    </row>
    <row r="506" spans="1:3" x14ac:dyDescent="0.25">
      <c r="A506" s="122" t="s">
        <v>1478</v>
      </c>
      <c r="B506" s="119"/>
      <c r="C506" s="468" t="s">
        <v>1477</v>
      </c>
    </row>
    <row r="507" spans="1:3" x14ac:dyDescent="0.25">
      <c r="A507" s="122" t="s">
        <v>1476</v>
      </c>
      <c r="B507" s="119"/>
      <c r="C507" s="468" t="s">
        <v>1475</v>
      </c>
    </row>
    <row r="508" spans="1:3" x14ac:dyDescent="0.25">
      <c r="A508" s="122" t="s">
        <v>1474</v>
      </c>
      <c r="B508" s="119"/>
      <c r="C508" s="468" t="s">
        <v>1473</v>
      </c>
    </row>
    <row r="509" spans="1:3" x14ac:dyDescent="0.25">
      <c r="A509" s="122" t="s">
        <v>1472</v>
      </c>
      <c r="B509" s="119"/>
      <c r="C509" s="468" t="s">
        <v>1471</v>
      </c>
    </row>
    <row r="510" spans="1:3" x14ac:dyDescent="0.25">
      <c r="A510" s="122" t="s">
        <v>1470</v>
      </c>
      <c r="B510" s="119"/>
      <c r="C510" s="468" t="s">
        <v>1469</v>
      </c>
    </row>
    <row r="511" spans="1:3" x14ac:dyDescent="0.25">
      <c r="A511" s="122" t="s">
        <v>1468</v>
      </c>
      <c r="B511" s="119"/>
      <c r="C511" s="468" t="s">
        <v>1467</v>
      </c>
    </row>
    <row r="512" spans="1:3" x14ac:dyDescent="0.25">
      <c r="A512" s="122" t="s">
        <v>1466</v>
      </c>
      <c r="B512" s="119"/>
      <c r="C512" s="468" t="s">
        <v>1465</v>
      </c>
    </row>
    <row r="513" spans="1:3" x14ac:dyDescent="0.25">
      <c r="A513" s="122" t="s">
        <v>1464</v>
      </c>
      <c r="B513" s="119"/>
      <c r="C513" s="468" t="s">
        <v>1463</v>
      </c>
    </row>
    <row r="514" spans="1:3" x14ac:dyDescent="0.25">
      <c r="A514" s="122" t="s">
        <v>1462</v>
      </c>
      <c r="B514" s="119"/>
      <c r="C514" s="468" t="s">
        <v>1461</v>
      </c>
    </row>
    <row r="515" spans="1:3" x14ac:dyDescent="0.25">
      <c r="A515" s="122" t="s">
        <v>1460</v>
      </c>
      <c r="B515" s="119"/>
      <c r="C515" s="468" t="s">
        <v>1459</v>
      </c>
    </row>
    <row r="516" spans="1:3" x14ac:dyDescent="0.25">
      <c r="A516" s="122" t="s">
        <v>1458</v>
      </c>
      <c r="B516" s="119"/>
      <c r="C516" s="468" t="s">
        <v>1457</v>
      </c>
    </row>
    <row r="517" spans="1:3" x14ac:dyDescent="0.25">
      <c r="A517" s="122" t="s">
        <v>1456</v>
      </c>
      <c r="B517" s="119"/>
      <c r="C517" s="468" t="s">
        <v>1455</v>
      </c>
    </row>
    <row r="518" spans="1:3" x14ac:dyDescent="0.25">
      <c r="A518" s="122" t="s">
        <v>1454</v>
      </c>
      <c r="B518" s="119"/>
      <c r="C518" s="468" t="s">
        <v>1453</v>
      </c>
    </row>
    <row r="519" spans="1:3" x14ac:dyDescent="0.25">
      <c r="A519" s="122" t="s">
        <v>1452</v>
      </c>
      <c r="B519" s="119"/>
      <c r="C519" s="468" t="s">
        <v>1451</v>
      </c>
    </row>
    <row r="520" spans="1:3" x14ac:dyDescent="0.25">
      <c r="A520" s="122" t="s">
        <v>1450</v>
      </c>
      <c r="B520" s="119"/>
      <c r="C520" s="468" t="s">
        <v>1449</v>
      </c>
    </row>
    <row r="521" spans="1:3" x14ac:dyDescent="0.25">
      <c r="A521" s="122" t="s">
        <v>1448</v>
      </c>
      <c r="B521" s="119"/>
      <c r="C521" s="468" t="s">
        <v>1447</v>
      </c>
    </row>
    <row r="522" spans="1:3" x14ac:dyDescent="0.25">
      <c r="A522" s="122" t="s">
        <v>1446</v>
      </c>
      <c r="B522" s="119"/>
      <c r="C522" s="468" t="s">
        <v>1445</v>
      </c>
    </row>
    <row r="523" spans="1:3" x14ac:dyDescent="0.25">
      <c r="A523" s="122" t="s">
        <v>1444</v>
      </c>
      <c r="B523" s="119"/>
      <c r="C523" s="468" t="s">
        <v>1443</v>
      </c>
    </row>
    <row r="524" spans="1:3" x14ac:dyDescent="0.25">
      <c r="A524" s="122" t="s">
        <v>1442</v>
      </c>
      <c r="B524" s="119"/>
      <c r="C524" s="468" t="s">
        <v>1441</v>
      </c>
    </row>
    <row r="525" spans="1:3" x14ac:dyDescent="0.25">
      <c r="A525" s="122" t="s">
        <v>1440</v>
      </c>
      <c r="B525" s="119"/>
      <c r="C525" s="468" t="s">
        <v>1439</v>
      </c>
    </row>
    <row r="526" spans="1:3" x14ac:dyDescent="0.25">
      <c r="A526" s="122" t="s">
        <v>1438</v>
      </c>
      <c r="B526" s="119"/>
      <c r="C526" s="468" t="s">
        <v>1437</v>
      </c>
    </row>
    <row r="527" spans="1:3" x14ac:dyDescent="0.25">
      <c r="A527" s="122" t="s">
        <v>1436</v>
      </c>
      <c r="B527" s="119"/>
      <c r="C527" s="474" t="s">
        <v>1435</v>
      </c>
    </row>
    <row r="528" spans="1:3" x14ac:dyDescent="0.25">
      <c r="A528" s="122" t="s">
        <v>1434</v>
      </c>
      <c r="B528" s="119"/>
      <c r="C528" s="468" t="s">
        <v>1433</v>
      </c>
    </row>
    <row r="529" spans="1:3" x14ac:dyDescent="0.25">
      <c r="A529" s="122" t="s">
        <v>1432</v>
      </c>
      <c r="B529" s="119"/>
      <c r="C529" s="468" t="s">
        <v>1431</v>
      </c>
    </row>
    <row r="530" spans="1:3" x14ac:dyDescent="0.25">
      <c r="A530" s="122" t="s">
        <v>1430</v>
      </c>
      <c r="B530" s="119"/>
      <c r="C530" s="468" t="s">
        <v>1429</v>
      </c>
    </row>
    <row r="531" spans="1:3" x14ac:dyDescent="0.25">
      <c r="A531" s="122" t="s">
        <v>1428</v>
      </c>
      <c r="B531" s="119"/>
      <c r="C531" s="468" t="s">
        <v>1427</v>
      </c>
    </row>
    <row r="532" spans="1:3" x14ac:dyDescent="0.25">
      <c r="A532" s="122" t="s">
        <v>1426</v>
      </c>
      <c r="B532" s="119"/>
      <c r="C532" s="468" t="s">
        <v>1425</v>
      </c>
    </row>
    <row r="533" spans="1:3" x14ac:dyDescent="0.25">
      <c r="A533" s="122" t="s">
        <v>1424</v>
      </c>
      <c r="B533" s="119"/>
      <c r="C533" s="468" t="s">
        <v>1423</v>
      </c>
    </row>
    <row r="534" spans="1:3" x14ac:dyDescent="0.25">
      <c r="A534" s="122" t="s">
        <v>1422</v>
      </c>
      <c r="B534" s="119"/>
      <c r="C534" s="468" t="s">
        <v>1421</v>
      </c>
    </row>
    <row r="535" spans="1:3" x14ac:dyDescent="0.25">
      <c r="A535" s="122" t="s">
        <v>1420</v>
      </c>
      <c r="B535" s="119"/>
      <c r="C535" s="468" t="s">
        <v>1419</v>
      </c>
    </row>
    <row r="536" spans="1:3" x14ac:dyDescent="0.25">
      <c r="A536" s="122" t="s">
        <v>1418</v>
      </c>
      <c r="B536" s="119"/>
      <c r="C536" s="468" t="s">
        <v>1417</v>
      </c>
    </row>
    <row r="537" spans="1:3" x14ac:dyDescent="0.25">
      <c r="A537" s="122" t="s">
        <v>1416</v>
      </c>
      <c r="B537" s="119"/>
      <c r="C537" s="468" t="s">
        <v>1415</v>
      </c>
    </row>
    <row r="538" spans="1:3" x14ac:dyDescent="0.25">
      <c r="A538" s="122" t="s">
        <v>1414</v>
      </c>
      <c r="B538" s="119"/>
      <c r="C538" s="468" t="s">
        <v>1413</v>
      </c>
    </row>
    <row r="539" spans="1:3" x14ac:dyDescent="0.25">
      <c r="A539" s="122" t="s">
        <v>1412</v>
      </c>
      <c r="B539" s="119"/>
      <c r="C539" s="468" t="s">
        <v>1411</v>
      </c>
    </row>
    <row r="540" spans="1:3" x14ac:dyDescent="0.25">
      <c r="A540" s="122" t="s">
        <v>1410</v>
      </c>
      <c r="B540" s="119"/>
      <c r="C540" s="468" t="s">
        <v>1409</v>
      </c>
    </row>
    <row r="541" spans="1:3" x14ac:dyDescent="0.25">
      <c r="A541" s="122" t="s">
        <v>1408</v>
      </c>
      <c r="B541" s="119"/>
      <c r="C541" s="468" t="s">
        <v>1407</v>
      </c>
    </row>
    <row r="542" spans="1:3" x14ac:dyDescent="0.25">
      <c r="A542" s="122" t="s">
        <v>1406</v>
      </c>
      <c r="B542" s="119"/>
      <c r="C542" s="468" t="s">
        <v>1405</v>
      </c>
    </row>
    <row r="543" spans="1:3" x14ac:dyDescent="0.25">
      <c r="A543" s="122" t="s">
        <v>1404</v>
      </c>
      <c r="B543" s="119"/>
      <c r="C543" s="468" t="s">
        <v>1403</v>
      </c>
    </row>
    <row r="544" spans="1:3" x14ac:dyDescent="0.25">
      <c r="A544" s="122" t="s">
        <v>1402</v>
      </c>
      <c r="B544" s="119"/>
      <c r="C544" s="468" t="s">
        <v>1401</v>
      </c>
    </row>
    <row r="545" spans="1:3" x14ac:dyDescent="0.25">
      <c r="A545" s="122" t="s">
        <v>1400</v>
      </c>
      <c r="B545" s="119"/>
      <c r="C545" s="468" t="s">
        <v>1399</v>
      </c>
    </row>
    <row r="546" spans="1:3" x14ac:dyDescent="0.25">
      <c r="A546" s="122" t="s">
        <v>1398</v>
      </c>
      <c r="B546" s="119"/>
      <c r="C546" s="468" t="s">
        <v>1397</v>
      </c>
    </row>
    <row r="547" spans="1:3" x14ac:dyDescent="0.25">
      <c r="A547" s="122" t="s">
        <v>1396</v>
      </c>
      <c r="B547" s="119"/>
      <c r="C547" s="468" t="s">
        <v>1395</v>
      </c>
    </row>
    <row r="548" spans="1:3" x14ac:dyDescent="0.25">
      <c r="A548" s="122" t="s">
        <v>1394</v>
      </c>
      <c r="B548" s="119"/>
      <c r="C548" s="468" t="s">
        <v>1393</v>
      </c>
    </row>
    <row r="549" spans="1:3" x14ac:dyDescent="0.25">
      <c r="A549" s="122" t="s">
        <v>1392</v>
      </c>
      <c r="B549" s="119"/>
      <c r="C549" s="468" t="s">
        <v>1391</v>
      </c>
    </row>
    <row r="550" spans="1:3" x14ac:dyDescent="0.25">
      <c r="A550" s="122" t="s">
        <v>1390</v>
      </c>
      <c r="B550" s="119"/>
      <c r="C550" s="468" t="s">
        <v>1389</v>
      </c>
    </row>
    <row r="551" spans="1:3" x14ac:dyDescent="0.25">
      <c r="A551" s="122" t="s">
        <v>1388</v>
      </c>
      <c r="B551" s="119"/>
      <c r="C551" s="468" t="s">
        <v>1387</v>
      </c>
    </row>
    <row r="552" spans="1:3" x14ac:dyDescent="0.25">
      <c r="A552" s="245" t="s">
        <v>1386</v>
      </c>
      <c r="B552" s="119"/>
      <c r="C552" s="468" t="s">
        <v>3463</v>
      </c>
    </row>
    <row r="553" spans="1:3" x14ac:dyDescent="0.25">
      <c r="A553" s="122" t="s">
        <v>1385</v>
      </c>
      <c r="B553" s="119"/>
      <c r="C553" s="468" t="s">
        <v>1384</v>
      </c>
    </row>
    <row r="554" spans="1:3" x14ac:dyDescent="0.25">
      <c r="A554" s="122" t="s">
        <v>1383</v>
      </c>
      <c r="B554" s="119"/>
      <c r="C554" s="468" t="s">
        <v>1382</v>
      </c>
    </row>
    <row r="555" spans="1:3" x14ac:dyDescent="0.25">
      <c r="A555" s="122" t="s">
        <v>1381</v>
      </c>
      <c r="B555" s="119"/>
      <c r="C555" s="468" t="s">
        <v>1380</v>
      </c>
    </row>
    <row r="556" spans="1:3" x14ac:dyDescent="0.25">
      <c r="A556" s="122" t="s">
        <v>1379</v>
      </c>
      <c r="B556" s="119"/>
      <c r="C556" s="468" t="s">
        <v>1378</v>
      </c>
    </row>
    <row r="557" spans="1:3" x14ac:dyDescent="0.25">
      <c r="A557" s="122" t="s">
        <v>1377</v>
      </c>
      <c r="B557" s="119"/>
      <c r="C557" s="468" t="s">
        <v>1376</v>
      </c>
    </row>
    <row r="558" spans="1:3" x14ac:dyDescent="0.25">
      <c r="A558" s="122" t="s">
        <v>1375</v>
      </c>
      <c r="B558" s="119"/>
      <c r="C558" s="468" t="s">
        <v>1374</v>
      </c>
    </row>
    <row r="559" spans="1:3" x14ac:dyDescent="0.25">
      <c r="A559" s="122" t="s">
        <v>1373</v>
      </c>
      <c r="B559" s="119"/>
      <c r="C559" s="468" t="s">
        <v>1372</v>
      </c>
    </row>
    <row r="560" spans="1:3" x14ac:dyDescent="0.25">
      <c r="A560" s="122" t="s">
        <v>1371</v>
      </c>
      <c r="B560" s="119"/>
      <c r="C560" s="468" t="s">
        <v>1370</v>
      </c>
    </row>
    <row r="561" spans="1:3" x14ac:dyDescent="0.25">
      <c r="A561" s="122" t="s">
        <v>1369</v>
      </c>
      <c r="B561" s="119"/>
      <c r="C561" s="468" t="s">
        <v>1368</v>
      </c>
    </row>
    <row r="562" spans="1:3" x14ac:dyDescent="0.25">
      <c r="A562" s="122" t="s">
        <v>1367</v>
      </c>
      <c r="B562" s="119"/>
      <c r="C562" s="468" t="s">
        <v>1366</v>
      </c>
    </row>
    <row r="563" spans="1:3" x14ac:dyDescent="0.25">
      <c r="A563" s="122" t="s">
        <v>1365</v>
      </c>
      <c r="B563" s="119"/>
      <c r="C563" s="468" t="s">
        <v>1364</v>
      </c>
    </row>
    <row r="564" spans="1:3" x14ac:dyDescent="0.25">
      <c r="A564" s="122" t="s">
        <v>1363</v>
      </c>
      <c r="B564" s="119"/>
      <c r="C564" s="468" t="s">
        <v>1362</v>
      </c>
    </row>
    <row r="565" spans="1:3" x14ac:dyDescent="0.25">
      <c r="A565" s="122" t="s">
        <v>1361</v>
      </c>
      <c r="B565" s="119"/>
      <c r="C565" s="468" t="s">
        <v>1360</v>
      </c>
    </row>
    <row r="566" spans="1:3" x14ac:dyDescent="0.25">
      <c r="A566" s="122" t="s">
        <v>1359</v>
      </c>
      <c r="B566" s="119"/>
      <c r="C566" s="468" t="s">
        <v>1358</v>
      </c>
    </row>
    <row r="567" spans="1:3" x14ac:dyDescent="0.25">
      <c r="A567" s="122" t="s">
        <v>1357</v>
      </c>
      <c r="B567" s="119"/>
      <c r="C567" s="468" t="s">
        <v>1356</v>
      </c>
    </row>
    <row r="568" spans="1:3" x14ac:dyDescent="0.25">
      <c r="A568" s="122" t="s">
        <v>1355</v>
      </c>
      <c r="B568" s="119"/>
      <c r="C568" s="468" t="s">
        <v>1354</v>
      </c>
    </row>
    <row r="569" spans="1:3" x14ac:dyDescent="0.25">
      <c r="A569" s="122" t="s">
        <v>1353</v>
      </c>
      <c r="B569" s="119"/>
      <c r="C569" s="468" t="s">
        <v>1352</v>
      </c>
    </row>
    <row r="570" spans="1:3" x14ac:dyDescent="0.25">
      <c r="A570" s="122" t="s">
        <v>1351</v>
      </c>
      <c r="B570" s="119"/>
      <c r="C570" s="468" t="s">
        <v>1350</v>
      </c>
    </row>
    <row r="571" spans="1:3" x14ac:dyDescent="0.25">
      <c r="A571" s="122" t="s">
        <v>1349</v>
      </c>
      <c r="B571" s="119"/>
      <c r="C571" s="468" t="s">
        <v>1348</v>
      </c>
    </row>
    <row r="572" spans="1:3" x14ac:dyDescent="0.25">
      <c r="A572" s="122" t="s">
        <v>1347</v>
      </c>
      <c r="B572" s="119"/>
      <c r="C572" s="468" t="s">
        <v>1346</v>
      </c>
    </row>
    <row r="573" spans="1:3" x14ac:dyDescent="0.25">
      <c r="A573" s="122" t="s">
        <v>1345</v>
      </c>
      <c r="B573" s="119"/>
      <c r="C573" s="468" t="s">
        <v>1344</v>
      </c>
    </row>
    <row r="574" spans="1:3" x14ac:dyDescent="0.25">
      <c r="A574" s="122" t="s">
        <v>1343</v>
      </c>
      <c r="B574" s="119"/>
      <c r="C574" s="468" t="s">
        <v>1342</v>
      </c>
    </row>
    <row r="575" spans="1:3" x14ac:dyDescent="0.25">
      <c r="A575" s="122" t="s">
        <v>1341</v>
      </c>
      <c r="B575" s="119"/>
      <c r="C575" s="468" t="s">
        <v>1340</v>
      </c>
    </row>
    <row r="576" spans="1:3" x14ac:dyDescent="0.25">
      <c r="A576" s="122" t="s">
        <v>1339</v>
      </c>
      <c r="B576" s="119"/>
      <c r="C576" s="468" t="s">
        <v>1338</v>
      </c>
    </row>
    <row r="577" spans="1:5" x14ac:dyDescent="0.25">
      <c r="A577" s="122" t="s">
        <v>1337</v>
      </c>
      <c r="B577" s="119"/>
      <c r="C577" s="468" t="s">
        <v>1336</v>
      </c>
    </row>
    <row r="578" spans="1:5" x14ac:dyDescent="0.25">
      <c r="A578" s="122" t="s">
        <v>1335</v>
      </c>
      <c r="B578" s="119"/>
      <c r="C578" s="468" t="s">
        <v>1334</v>
      </c>
    </row>
    <row r="579" spans="1:5" x14ac:dyDescent="0.25">
      <c r="A579" s="122" t="s">
        <v>1333</v>
      </c>
      <c r="B579" s="119"/>
      <c r="C579" s="468" t="s">
        <v>1332</v>
      </c>
    </row>
    <row r="580" spans="1:5" x14ac:dyDescent="0.25">
      <c r="A580" s="122" t="s">
        <v>1331</v>
      </c>
      <c r="B580" s="119"/>
      <c r="C580" s="468" t="s">
        <v>1330</v>
      </c>
    </row>
    <row r="581" spans="1:5" x14ac:dyDescent="0.25">
      <c r="A581" s="122" t="s">
        <v>1329</v>
      </c>
      <c r="B581" s="119"/>
      <c r="C581" s="468" t="s">
        <v>1328</v>
      </c>
    </row>
    <row r="582" spans="1:5" x14ac:dyDescent="0.25">
      <c r="A582" s="122" t="s">
        <v>1327</v>
      </c>
      <c r="B582" s="119"/>
      <c r="C582" s="468" t="s">
        <v>1326</v>
      </c>
    </row>
    <row r="583" spans="1:5" x14ac:dyDescent="0.25">
      <c r="A583" s="122" t="s">
        <v>1325</v>
      </c>
      <c r="B583" s="119"/>
      <c r="C583" s="468" t="s">
        <v>1324</v>
      </c>
    </row>
    <row r="584" spans="1:5" x14ac:dyDescent="0.25">
      <c r="A584" s="122" t="s">
        <v>1323</v>
      </c>
      <c r="B584" s="119"/>
      <c r="C584" s="468" t="s">
        <v>1322</v>
      </c>
    </row>
    <row r="585" spans="1:5" x14ac:dyDescent="0.25">
      <c r="A585" s="122" t="s">
        <v>1321</v>
      </c>
      <c r="B585" s="119"/>
      <c r="C585" s="468" t="s">
        <v>1320</v>
      </c>
    </row>
    <row r="586" spans="1:5" x14ac:dyDescent="0.25">
      <c r="A586" s="122" t="s">
        <v>1319</v>
      </c>
      <c r="B586" s="119"/>
      <c r="C586" s="468" t="s">
        <v>1318</v>
      </c>
    </row>
    <row r="587" spans="1:5" x14ac:dyDescent="0.25">
      <c r="A587" s="122" t="s">
        <v>1317</v>
      </c>
      <c r="B587" s="119"/>
      <c r="C587" s="468" t="s">
        <v>1316</v>
      </c>
    </row>
    <row r="588" spans="1:5" x14ac:dyDescent="0.25">
      <c r="A588" s="122" t="s">
        <v>1315</v>
      </c>
      <c r="B588" s="119"/>
      <c r="C588" s="468" t="s">
        <v>1314</v>
      </c>
    </row>
    <row r="589" spans="1:5" x14ac:dyDescent="0.25">
      <c r="A589" s="122" t="s">
        <v>1313</v>
      </c>
      <c r="B589" s="119"/>
      <c r="C589" s="468" t="s">
        <v>1312</v>
      </c>
    </row>
    <row r="590" spans="1:5" x14ac:dyDescent="0.25">
      <c r="A590" s="122" t="s">
        <v>1311</v>
      </c>
      <c r="B590" s="119"/>
      <c r="C590" s="468" t="s">
        <v>1310</v>
      </c>
    </row>
    <row r="591" spans="1:5" s="216" customFormat="1" x14ac:dyDescent="0.25">
      <c r="A591" s="245">
        <v>215364</v>
      </c>
      <c r="B591" s="119"/>
      <c r="C591" s="473" t="s">
        <v>2929</v>
      </c>
      <c r="D591" s="117"/>
      <c r="E591" s="117"/>
    </row>
    <row r="592" spans="1:5" x14ac:dyDescent="0.25">
      <c r="A592" s="122" t="s">
        <v>1309</v>
      </c>
      <c r="B592" s="119"/>
      <c r="C592" s="468" t="s">
        <v>1308</v>
      </c>
    </row>
    <row r="593" spans="1:5" x14ac:dyDescent="0.25">
      <c r="A593" s="122" t="s">
        <v>1307</v>
      </c>
      <c r="B593" s="119"/>
      <c r="C593" s="468" t="s">
        <v>1306</v>
      </c>
    </row>
    <row r="594" spans="1:5" x14ac:dyDescent="0.25">
      <c r="A594" s="122" t="s">
        <v>1305</v>
      </c>
      <c r="B594" s="119"/>
      <c r="C594" s="468" t="s">
        <v>1304</v>
      </c>
    </row>
    <row r="595" spans="1:5" x14ac:dyDescent="0.25">
      <c r="A595" s="118" t="s">
        <v>1303</v>
      </c>
      <c r="B595" s="119"/>
      <c r="C595" s="468" t="s">
        <v>1302</v>
      </c>
    </row>
    <row r="596" spans="1:5" x14ac:dyDescent="0.25">
      <c r="A596" s="118" t="s">
        <v>1301</v>
      </c>
      <c r="B596" s="119"/>
      <c r="C596" s="468" t="s">
        <v>1300</v>
      </c>
      <c r="D596" s="216"/>
      <c r="E596" s="216"/>
    </row>
    <row r="597" spans="1:5" x14ac:dyDescent="0.25">
      <c r="A597" s="118" t="s">
        <v>1299</v>
      </c>
      <c r="B597" s="121"/>
      <c r="C597" s="468" t="s">
        <v>1298</v>
      </c>
    </row>
    <row r="598" spans="1:5" ht="30" x14ac:dyDescent="0.25">
      <c r="C598" s="475" t="s">
        <v>1297</v>
      </c>
    </row>
    <row r="599" spans="1:5" x14ac:dyDescent="0.25">
      <c r="C599" s="476"/>
    </row>
    <row r="600" spans="1:5" x14ac:dyDescent="0.25">
      <c r="A600" s="120"/>
      <c r="B600" s="120"/>
      <c r="C600" s="464" t="s">
        <v>1296</v>
      </c>
    </row>
    <row r="601" spans="1:5" x14ac:dyDescent="0.25">
      <c r="A601" s="120" t="s">
        <v>1295</v>
      </c>
      <c r="B601" s="119"/>
      <c r="C601" s="468" t="s">
        <v>1294</v>
      </c>
    </row>
    <row r="602" spans="1:5" x14ac:dyDescent="0.25">
      <c r="A602" s="120" t="s">
        <v>1293</v>
      </c>
      <c r="B602" s="119"/>
      <c r="C602" s="468" t="s">
        <v>1292</v>
      </c>
    </row>
    <row r="603" spans="1:5" x14ac:dyDescent="0.25">
      <c r="A603" s="120" t="s">
        <v>1291</v>
      </c>
      <c r="B603" s="119"/>
      <c r="C603" s="468" t="s">
        <v>1290</v>
      </c>
    </row>
    <row r="604" spans="1:5" x14ac:dyDescent="0.25">
      <c r="A604" s="120" t="s">
        <v>1289</v>
      </c>
      <c r="B604" s="119"/>
      <c r="C604" s="468" t="s">
        <v>1288</v>
      </c>
    </row>
    <row r="605" spans="1:5" x14ac:dyDescent="0.25">
      <c r="A605" s="120" t="s">
        <v>1287</v>
      </c>
      <c r="B605" s="119"/>
      <c r="C605" s="468" t="s">
        <v>1286</v>
      </c>
    </row>
    <row r="606" spans="1:5" x14ac:dyDescent="0.25">
      <c r="A606" s="120" t="s">
        <v>1285</v>
      </c>
      <c r="B606" s="119"/>
      <c r="C606" s="468" t="s">
        <v>1284</v>
      </c>
    </row>
  </sheetData>
  <mergeCells count="2">
    <mergeCell ref="A2:B2"/>
    <mergeCell ref="C2:C3"/>
  </mergeCells>
  <pageMargins left="0.7" right="0.7" top="0.75" bottom="0.75" header="0.3" footer="0.3"/>
  <pageSetup scale="79" orientation="portrait" r:id="rId1"/>
  <headerFooter alignWithMargins="0"/>
  <rowBreaks count="1" manualBreakCount="1">
    <brk id="300"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workbookViewId="0"/>
  </sheetViews>
  <sheetFormatPr defaultRowHeight="15" x14ac:dyDescent="0.25"/>
  <cols>
    <col min="1" max="1" width="11.42578125" style="80" bestFit="1" customWidth="1"/>
    <col min="2" max="2" width="82.42578125" style="135" bestFit="1" customWidth="1"/>
    <col min="3" max="3" width="12.5703125" style="134" bestFit="1" customWidth="1"/>
    <col min="4" max="4" width="15.140625" bestFit="1" customWidth="1"/>
    <col min="5" max="5" width="13.28515625" style="134" customWidth="1"/>
  </cols>
  <sheetData>
    <row r="1" spans="1:6" ht="21" x14ac:dyDescent="0.35">
      <c r="A1" s="298" t="s">
        <v>3126</v>
      </c>
      <c r="F1" s="446" t="str">
        <f>'Record Type 1'!D1</f>
        <v>Text in RED indicate new items from prior fiscal year</v>
      </c>
    </row>
    <row r="2" spans="1:6" ht="45.75" customHeight="1" x14ac:dyDescent="0.25">
      <c r="A2" s="789" t="s">
        <v>3127</v>
      </c>
      <c r="B2" s="788" t="s">
        <v>202</v>
      </c>
      <c r="C2" s="787" t="s">
        <v>3128</v>
      </c>
      <c r="D2" s="787" t="s">
        <v>3129</v>
      </c>
      <c r="E2" s="787"/>
    </row>
    <row r="3" spans="1:6" x14ac:dyDescent="0.25">
      <c r="A3" s="789"/>
      <c r="B3" s="788"/>
      <c r="C3" s="787"/>
      <c r="D3" s="142" t="s">
        <v>2579</v>
      </c>
      <c r="E3" s="142" t="s">
        <v>2578</v>
      </c>
    </row>
    <row r="4" spans="1:6" x14ac:dyDescent="0.25">
      <c r="A4" s="80" t="s">
        <v>328</v>
      </c>
      <c r="B4" s="138" t="s">
        <v>3135</v>
      </c>
      <c r="C4" s="134" t="s">
        <v>2577</v>
      </c>
      <c r="D4" s="136" t="s">
        <v>2576</v>
      </c>
      <c r="E4" s="134" t="s">
        <v>2575</v>
      </c>
    </row>
    <row r="5" spans="1:6" x14ac:dyDescent="0.25">
      <c r="A5" s="80" t="s">
        <v>414</v>
      </c>
      <c r="B5" s="138" t="s">
        <v>3136</v>
      </c>
      <c r="C5" s="134" t="s">
        <v>2574</v>
      </c>
      <c r="D5" s="136" t="s">
        <v>2573</v>
      </c>
      <c r="E5" s="134" t="s">
        <v>2572</v>
      </c>
    </row>
    <row r="6" spans="1:6" x14ac:dyDescent="0.25">
      <c r="A6" s="80" t="s">
        <v>371</v>
      </c>
      <c r="B6" s="138" t="s">
        <v>3137</v>
      </c>
      <c r="C6" s="134" t="s">
        <v>2571</v>
      </c>
      <c r="D6" s="136" t="s">
        <v>2570</v>
      </c>
      <c r="E6" s="134" t="s">
        <v>2569</v>
      </c>
    </row>
    <row r="7" spans="1:6" x14ac:dyDescent="0.25">
      <c r="A7" s="80" t="s">
        <v>343</v>
      </c>
      <c r="B7" s="138" t="s">
        <v>3138</v>
      </c>
      <c r="C7" s="134" t="s">
        <v>2568</v>
      </c>
      <c r="D7" s="136" t="s">
        <v>2567</v>
      </c>
      <c r="E7" s="134" t="s">
        <v>2566</v>
      </c>
    </row>
    <row r="8" spans="1:6" x14ac:dyDescent="0.25">
      <c r="A8" s="80" t="s">
        <v>366</v>
      </c>
      <c r="B8" s="138" t="s">
        <v>3139</v>
      </c>
      <c r="C8" s="134" t="s">
        <v>2565</v>
      </c>
      <c r="D8" s="136" t="s">
        <v>2564</v>
      </c>
      <c r="E8" s="134" t="s">
        <v>2563</v>
      </c>
    </row>
    <row r="9" spans="1:6" x14ac:dyDescent="0.25">
      <c r="A9" s="80" t="s">
        <v>385</v>
      </c>
      <c r="B9" s="138" t="s">
        <v>3140</v>
      </c>
      <c r="C9" s="134" t="s">
        <v>2562</v>
      </c>
      <c r="D9" s="136" t="s">
        <v>2561</v>
      </c>
      <c r="E9" s="134" t="s">
        <v>2560</v>
      </c>
    </row>
    <row r="10" spans="1:6" x14ac:dyDescent="0.25">
      <c r="A10" s="80" t="s">
        <v>432</v>
      </c>
      <c r="B10" s="138" t="s">
        <v>3141</v>
      </c>
      <c r="C10" s="134" t="s">
        <v>2559</v>
      </c>
      <c r="D10" s="136" t="s">
        <v>2558</v>
      </c>
      <c r="E10" s="134" t="s">
        <v>2557</v>
      </c>
    </row>
    <row r="11" spans="1:6" x14ac:dyDescent="0.25">
      <c r="A11" s="80" t="s">
        <v>326</v>
      </c>
      <c r="B11" s="138" t="s">
        <v>3142</v>
      </c>
      <c r="C11" s="134" t="s">
        <v>2556</v>
      </c>
      <c r="D11" s="136" t="s">
        <v>2555</v>
      </c>
      <c r="E11" s="134" t="s">
        <v>2554</v>
      </c>
    </row>
    <row r="12" spans="1:6" x14ac:dyDescent="0.25">
      <c r="A12" s="80" t="s">
        <v>429</v>
      </c>
      <c r="B12" s="138" t="s">
        <v>3143</v>
      </c>
      <c r="C12" s="134" t="s">
        <v>2553</v>
      </c>
      <c r="D12" s="136" t="s">
        <v>2552</v>
      </c>
      <c r="E12" s="134" t="s">
        <v>2551</v>
      </c>
    </row>
    <row r="13" spans="1:6" x14ac:dyDescent="0.25">
      <c r="A13" s="80" t="s">
        <v>364</v>
      </c>
      <c r="B13" s="138" t="s">
        <v>3144</v>
      </c>
      <c r="C13" s="134" t="s">
        <v>2550</v>
      </c>
      <c r="D13" s="136" t="s">
        <v>2549</v>
      </c>
      <c r="E13" s="134" t="s">
        <v>2548</v>
      </c>
    </row>
    <row r="14" spans="1:6" x14ac:dyDescent="0.25">
      <c r="A14" s="80" t="s">
        <v>397</v>
      </c>
      <c r="B14" s="138" t="s">
        <v>3145</v>
      </c>
      <c r="C14" s="134" t="s">
        <v>2547</v>
      </c>
      <c r="D14" s="136" t="s">
        <v>2546</v>
      </c>
      <c r="E14" s="134" t="s">
        <v>2545</v>
      </c>
    </row>
    <row r="15" spans="1:6" x14ac:dyDescent="0.25">
      <c r="A15" s="80" t="s">
        <v>2544</v>
      </c>
      <c r="B15" s="138" t="s">
        <v>3146</v>
      </c>
      <c r="C15" s="134" t="s">
        <v>2543</v>
      </c>
      <c r="D15" s="136" t="s">
        <v>2542</v>
      </c>
      <c r="E15" s="134" t="s">
        <v>2541</v>
      </c>
    </row>
    <row r="16" spans="1:6" x14ac:dyDescent="0.25">
      <c r="A16" s="80" t="s">
        <v>2540</v>
      </c>
      <c r="B16" s="138" t="s">
        <v>3147</v>
      </c>
      <c r="C16" s="134" t="s">
        <v>2539</v>
      </c>
      <c r="D16" s="136" t="s">
        <v>2538</v>
      </c>
      <c r="E16" s="134" t="s">
        <v>2537</v>
      </c>
    </row>
    <row r="17" spans="1:5" x14ac:dyDescent="0.25">
      <c r="A17" s="80" t="s">
        <v>2536</v>
      </c>
      <c r="B17" s="138" t="s">
        <v>3214</v>
      </c>
      <c r="C17" s="134" t="s">
        <v>2535</v>
      </c>
      <c r="D17" s="136" t="s">
        <v>2534</v>
      </c>
      <c r="E17" s="134" t="s">
        <v>2533</v>
      </c>
    </row>
    <row r="18" spans="1:5" x14ac:dyDescent="0.25">
      <c r="A18" s="80" t="s">
        <v>2532</v>
      </c>
      <c r="B18" s="138" t="s">
        <v>3148</v>
      </c>
      <c r="C18" s="134" t="s">
        <v>2531</v>
      </c>
      <c r="D18" s="136" t="s">
        <v>2530</v>
      </c>
      <c r="E18" s="134" t="s">
        <v>2529</v>
      </c>
    </row>
    <row r="19" spans="1:5" x14ac:dyDescent="0.25">
      <c r="A19" s="80" t="s">
        <v>2528</v>
      </c>
      <c r="B19" s="138" t="s">
        <v>3149</v>
      </c>
      <c r="C19" s="134" t="s">
        <v>2527</v>
      </c>
      <c r="D19" s="136" t="s">
        <v>2526</v>
      </c>
      <c r="E19" s="134" t="s">
        <v>2525</v>
      </c>
    </row>
    <row r="20" spans="1:5" x14ac:dyDescent="0.25">
      <c r="A20" s="80" t="s">
        <v>2524</v>
      </c>
      <c r="B20" s="138" t="s">
        <v>3150</v>
      </c>
      <c r="C20" s="134" t="s">
        <v>2523</v>
      </c>
      <c r="D20" s="136" t="s">
        <v>2522</v>
      </c>
      <c r="E20" s="134" t="s">
        <v>2521</v>
      </c>
    </row>
    <row r="21" spans="1:5" x14ac:dyDescent="0.25">
      <c r="A21" s="80" t="s">
        <v>2520</v>
      </c>
      <c r="B21" s="138" t="s">
        <v>3151</v>
      </c>
      <c r="C21" s="134" t="s">
        <v>2519</v>
      </c>
      <c r="D21" s="136" t="s">
        <v>2518</v>
      </c>
      <c r="E21" s="134" t="s">
        <v>2517</v>
      </c>
    </row>
    <row r="22" spans="1:5" x14ac:dyDescent="0.25">
      <c r="A22" s="80" t="s">
        <v>2516</v>
      </c>
      <c r="B22" s="138" t="s">
        <v>3152</v>
      </c>
      <c r="C22" s="134" t="s">
        <v>2515</v>
      </c>
      <c r="D22" s="136" t="s">
        <v>2514</v>
      </c>
      <c r="E22" s="134" t="s">
        <v>2513</v>
      </c>
    </row>
    <row r="23" spans="1:5" x14ac:dyDescent="0.25">
      <c r="A23" s="80" t="s">
        <v>294</v>
      </c>
      <c r="B23" s="138" t="s">
        <v>3153</v>
      </c>
      <c r="C23" s="134" t="s">
        <v>2512</v>
      </c>
      <c r="D23" s="136" t="s">
        <v>2511</v>
      </c>
      <c r="E23" s="134" t="s">
        <v>2510</v>
      </c>
    </row>
    <row r="24" spans="1:5" x14ac:dyDescent="0.25">
      <c r="A24" s="80" t="s">
        <v>300</v>
      </c>
      <c r="B24" s="138" t="s">
        <v>3154</v>
      </c>
      <c r="C24" s="134" t="s">
        <v>2509</v>
      </c>
      <c r="D24" s="136" t="s">
        <v>2508</v>
      </c>
      <c r="E24" s="134" t="s">
        <v>2507</v>
      </c>
    </row>
    <row r="25" spans="1:5" x14ac:dyDescent="0.25">
      <c r="A25" s="80" t="s">
        <v>303</v>
      </c>
      <c r="B25" s="138" t="s">
        <v>3155</v>
      </c>
      <c r="C25" s="134" t="s">
        <v>2506</v>
      </c>
      <c r="D25" s="136" t="s">
        <v>2505</v>
      </c>
      <c r="E25" s="134" t="s">
        <v>2504</v>
      </c>
    </row>
    <row r="26" spans="1:5" x14ac:dyDescent="0.25">
      <c r="A26" s="80" t="s">
        <v>306</v>
      </c>
      <c r="B26" s="138" t="s">
        <v>3156</v>
      </c>
      <c r="C26" s="134" t="s">
        <v>2503</v>
      </c>
      <c r="D26" s="136" t="s">
        <v>2502</v>
      </c>
      <c r="E26" s="134" t="s">
        <v>2501</v>
      </c>
    </row>
    <row r="27" spans="1:5" x14ac:dyDescent="0.25">
      <c r="A27" s="80" t="s">
        <v>309</v>
      </c>
      <c r="B27" s="138" t="s">
        <v>3157</v>
      </c>
      <c r="C27" s="134" t="s">
        <v>2500</v>
      </c>
      <c r="D27" s="136" t="s">
        <v>2499</v>
      </c>
      <c r="E27" s="134" t="s">
        <v>2498</v>
      </c>
    </row>
    <row r="28" spans="1:5" x14ac:dyDescent="0.25">
      <c r="A28" s="80" t="s">
        <v>311</v>
      </c>
      <c r="B28" s="138" t="s">
        <v>3158</v>
      </c>
      <c r="C28" s="134" t="s">
        <v>2497</v>
      </c>
      <c r="D28" s="136" t="s">
        <v>2496</v>
      </c>
      <c r="E28" s="134" t="s">
        <v>2495</v>
      </c>
    </row>
    <row r="29" spans="1:5" x14ac:dyDescent="0.25">
      <c r="A29" s="80" t="s">
        <v>2494</v>
      </c>
      <c r="B29" s="138" t="s">
        <v>3159</v>
      </c>
      <c r="C29" s="134" t="s">
        <v>2493</v>
      </c>
      <c r="D29" s="136" t="s">
        <v>2492</v>
      </c>
      <c r="E29" s="134" t="s">
        <v>2491</v>
      </c>
    </row>
    <row r="30" spans="1:5" x14ac:dyDescent="0.25">
      <c r="A30" s="80" t="s">
        <v>314</v>
      </c>
      <c r="B30" s="138" t="s">
        <v>3160</v>
      </c>
      <c r="C30" s="134" t="s">
        <v>2490</v>
      </c>
      <c r="D30" s="136" t="s">
        <v>2489</v>
      </c>
      <c r="E30" s="134" t="s">
        <v>2488</v>
      </c>
    </row>
    <row r="31" spans="1:5" x14ac:dyDescent="0.25">
      <c r="A31" s="80" t="s">
        <v>319</v>
      </c>
      <c r="B31" s="138" t="s">
        <v>3161</v>
      </c>
      <c r="C31" s="134" t="s">
        <v>2487</v>
      </c>
      <c r="D31" s="136" t="s">
        <v>2486</v>
      </c>
      <c r="E31" s="134" t="s">
        <v>2485</v>
      </c>
    </row>
    <row r="32" spans="1:5" x14ac:dyDescent="0.25">
      <c r="A32" s="80" t="s">
        <v>324</v>
      </c>
      <c r="B32" s="138" t="s">
        <v>3162</v>
      </c>
      <c r="C32" s="134" t="s">
        <v>2484</v>
      </c>
      <c r="D32" s="136" t="s">
        <v>2483</v>
      </c>
      <c r="E32" s="134" t="s">
        <v>2482</v>
      </c>
    </row>
    <row r="33" spans="1:5" x14ac:dyDescent="0.25">
      <c r="A33" s="80" t="s">
        <v>332</v>
      </c>
      <c r="B33" s="138" t="s">
        <v>3163</v>
      </c>
      <c r="C33" s="134" t="s">
        <v>2481</v>
      </c>
      <c r="D33" s="136" t="s">
        <v>2480</v>
      </c>
      <c r="E33" s="134" t="s">
        <v>2479</v>
      </c>
    </row>
    <row r="34" spans="1:5" x14ac:dyDescent="0.25">
      <c r="A34" s="80" t="s">
        <v>336</v>
      </c>
      <c r="B34" s="138" t="s">
        <v>3164</v>
      </c>
      <c r="C34" s="134" t="s">
        <v>2478</v>
      </c>
      <c r="D34" s="136" t="s">
        <v>2477</v>
      </c>
      <c r="E34" s="134" t="s">
        <v>2476</v>
      </c>
    </row>
    <row r="35" spans="1:5" x14ac:dyDescent="0.25">
      <c r="A35" s="80" t="s">
        <v>2475</v>
      </c>
      <c r="B35" s="138" t="s">
        <v>3165</v>
      </c>
      <c r="C35" s="134" t="s">
        <v>2474</v>
      </c>
      <c r="D35" s="136" t="s">
        <v>2473</v>
      </c>
      <c r="E35" s="134" t="s">
        <v>2472</v>
      </c>
    </row>
    <row r="36" spans="1:5" x14ac:dyDescent="0.25">
      <c r="A36" s="80" t="s">
        <v>2471</v>
      </c>
      <c r="B36" s="138" t="s">
        <v>3166</v>
      </c>
      <c r="C36" s="134" t="s">
        <v>2470</v>
      </c>
      <c r="D36" s="136" t="s">
        <v>2469</v>
      </c>
      <c r="E36" s="134" t="s">
        <v>2468</v>
      </c>
    </row>
    <row r="37" spans="1:5" x14ac:dyDescent="0.25">
      <c r="A37" s="80" t="s">
        <v>186</v>
      </c>
      <c r="B37" s="138" t="s">
        <v>3167</v>
      </c>
      <c r="C37" s="134" t="s">
        <v>2467</v>
      </c>
      <c r="D37" s="136" t="s">
        <v>2466</v>
      </c>
      <c r="E37" s="134" t="s">
        <v>2465</v>
      </c>
    </row>
    <row r="38" spans="1:5" x14ac:dyDescent="0.25">
      <c r="A38" s="80" t="s">
        <v>266</v>
      </c>
      <c r="B38" s="138" t="s">
        <v>3168</v>
      </c>
      <c r="C38" s="134" t="s">
        <v>2464</v>
      </c>
      <c r="D38" s="136" t="s">
        <v>2463</v>
      </c>
      <c r="E38" s="134" t="s">
        <v>2462</v>
      </c>
    </row>
    <row r="39" spans="1:5" x14ac:dyDescent="0.25">
      <c r="A39" s="80" t="s">
        <v>263</v>
      </c>
      <c r="B39" s="138" t="s">
        <v>3169</v>
      </c>
      <c r="C39" s="134" t="s">
        <v>2461</v>
      </c>
      <c r="D39" s="136" t="s">
        <v>2460</v>
      </c>
      <c r="E39" s="134" t="s">
        <v>2459</v>
      </c>
    </row>
    <row r="40" spans="1:5" x14ac:dyDescent="0.25">
      <c r="A40" s="80" t="s">
        <v>178</v>
      </c>
      <c r="B40" s="138" t="s">
        <v>3170</v>
      </c>
      <c r="C40" s="134" t="s">
        <v>2458</v>
      </c>
      <c r="D40" s="136" t="s">
        <v>2457</v>
      </c>
      <c r="E40" s="134" t="s">
        <v>2456</v>
      </c>
    </row>
    <row r="41" spans="1:5" x14ac:dyDescent="0.25">
      <c r="A41" s="80" t="s">
        <v>258</v>
      </c>
      <c r="B41" s="138" t="s">
        <v>3171</v>
      </c>
      <c r="C41" s="134" t="s">
        <v>2455</v>
      </c>
      <c r="D41" s="136" t="s">
        <v>2454</v>
      </c>
      <c r="E41" s="134" t="s">
        <v>2453</v>
      </c>
    </row>
    <row r="42" spans="1:5" x14ac:dyDescent="0.25">
      <c r="A42" s="80" t="s">
        <v>255</v>
      </c>
      <c r="B42" s="138" t="s">
        <v>3172</v>
      </c>
      <c r="C42" s="134" t="s">
        <v>2452</v>
      </c>
      <c r="D42" s="136" t="s">
        <v>2451</v>
      </c>
      <c r="E42" s="134" t="s">
        <v>2450</v>
      </c>
    </row>
    <row r="43" spans="1:5" x14ac:dyDescent="0.25">
      <c r="A43" s="80" t="s">
        <v>169</v>
      </c>
      <c r="B43" s="138" t="s">
        <v>3173</v>
      </c>
      <c r="C43" s="134" t="s">
        <v>2449</v>
      </c>
      <c r="D43" s="136" t="s">
        <v>2448</v>
      </c>
      <c r="E43" s="134" t="s">
        <v>2447</v>
      </c>
    </row>
    <row r="44" spans="1:5" x14ac:dyDescent="0.25">
      <c r="A44" s="80" t="s">
        <v>246</v>
      </c>
      <c r="B44" s="138" t="s">
        <v>3174</v>
      </c>
      <c r="C44" s="134" t="s">
        <v>2446</v>
      </c>
      <c r="D44" s="136" t="s">
        <v>2445</v>
      </c>
      <c r="E44" s="134" t="s">
        <v>2444</v>
      </c>
    </row>
    <row r="45" spans="1:5" x14ac:dyDescent="0.25">
      <c r="A45" s="80" t="s">
        <v>242</v>
      </c>
      <c r="B45" s="138" t="s">
        <v>3175</v>
      </c>
      <c r="C45" s="134" t="s">
        <v>2443</v>
      </c>
      <c r="D45" s="136" t="s">
        <v>2442</v>
      </c>
      <c r="E45" s="134" t="s">
        <v>2441</v>
      </c>
    </row>
    <row r="46" spans="1:5" x14ac:dyDescent="0.25">
      <c r="A46" s="80" t="s">
        <v>354</v>
      </c>
      <c r="B46" s="138" t="s">
        <v>3176</v>
      </c>
      <c r="C46" s="134" t="s">
        <v>2440</v>
      </c>
      <c r="D46" s="136" t="s">
        <v>2439</v>
      </c>
      <c r="E46" s="134" t="s">
        <v>2438</v>
      </c>
    </row>
    <row r="47" spans="1:5" x14ac:dyDescent="0.25">
      <c r="A47" s="80" t="s">
        <v>362</v>
      </c>
      <c r="B47" s="138" t="s">
        <v>3177</v>
      </c>
      <c r="C47" s="134" t="s">
        <v>2437</v>
      </c>
      <c r="D47" s="136" t="s">
        <v>2436</v>
      </c>
      <c r="E47" s="134" t="s">
        <v>2435</v>
      </c>
    </row>
    <row r="48" spans="1:5" x14ac:dyDescent="0.25">
      <c r="A48" s="80" t="s">
        <v>369</v>
      </c>
      <c r="B48" s="138" t="s">
        <v>3178</v>
      </c>
      <c r="C48" s="134" t="s">
        <v>2434</v>
      </c>
      <c r="D48" s="136" t="s">
        <v>2433</v>
      </c>
      <c r="E48" s="134" t="s">
        <v>2432</v>
      </c>
    </row>
    <row r="49" spans="1:5" x14ac:dyDescent="0.25">
      <c r="A49" s="80" t="s">
        <v>378</v>
      </c>
      <c r="B49" s="138" t="s">
        <v>3179</v>
      </c>
      <c r="C49" s="134" t="s">
        <v>2431</v>
      </c>
      <c r="D49" s="136" t="s">
        <v>2430</v>
      </c>
      <c r="E49" s="134" t="s">
        <v>2429</v>
      </c>
    </row>
    <row r="50" spans="1:5" x14ac:dyDescent="0.25">
      <c r="A50" s="80" t="s">
        <v>383</v>
      </c>
      <c r="B50" s="138" t="s">
        <v>3180</v>
      </c>
      <c r="C50" s="134" t="s">
        <v>2428</v>
      </c>
      <c r="D50" s="136" t="s">
        <v>2427</v>
      </c>
      <c r="E50" s="134" t="s">
        <v>2426</v>
      </c>
    </row>
    <row r="51" spans="1:5" x14ac:dyDescent="0.25">
      <c r="A51" s="80" t="s">
        <v>390</v>
      </c>
      <c r="B51" s="138" t="s">
        <v>3181</v>
      </c>
      <c r="C51" s="134" t="s">
        <v>2425</v>
      </c>
      <c r="D51" s="136" t="s">
        <v>2424</v>
      </c>
      <c r="E51" s="134" t="s">
        <v>2423</v>
      </c>
    </row>
    <row r="52" spans="1:5" x14ac:dyDescent="0.25">
      <c r="A52" s="80" t="s">
        <v>158</v>
      </c>
      <c r="B52" s="138" t="s">
        <v>3182</v>
      </c>
      <c r="C52" s="134" t="s">
        <v>2422</v>
      </c>
      <c r="D52" s="136" t="s">
        <v>2421</v>
      </c>
      <c r="E52" s="134" t="s">
        <v>2420</v>
      </c>
    </row>
    <row r="53" spans="1:5" x14ac:dyDescent="0.25">
      <c r="A53" s="80" t="s">
        <v>155</v>
      </c>
      <c r="B53" s="138" t="s">
        <v>3183</v>
      </c>
      <c r="C53" s="134" t="s">
        <v>2419</v>
      </c>
      <c r="D53" s="136" t="s">
        <v>2418</v>
      </c>
      <c r="E53" s="134" t="s">
        <v>2417</v>
      </c>
    </row>
    <row r="54" spans="1:5" x14ac:dyDescent="0.25">
      <c r="A54" s="80" t="s">
        <v>152</v>
      </c>
      <c r="B54" s="138" t="s">
        <v>3184</v>
      </c>
      <c r="C54" s="134" t="s">
        <v>2416</v>
      </c>
      <c r="D54" s="136" t="s">
        <v>2415</v>
      </c>
      <c r="E54" s="134" t="s">
        <v>2414</v>
      </c>
    </row>
    <row r="55" spans="1:5" x14ac:dyDescent="0.25">
      <c r="A55" s="80" t="s">
        <v>145</v>
      </c>
      <c r="B55" s="138" t="s">
        <v>3185</v>
      </c>
      <c r="C55" s="134" t="s">
        <v>2413</v>
      </c>
      <c r="D55" s="136" t="s">
        <v>2412</v>
      </c>
      <c r="E55" s="134" t="s">
        <v>2411</v>
      </c>
    </row>
    <row r="56" spans="1:5" x14ac:dyDescent="0.25">
      <c r="A56" s="80" t="s">
        <v>2410</v>
      </c>
      <c r="B56" s="138" t="s">
        <v>3186</v>
      </c>
      <c r="C56" s="134" t="s">
        <v>2409</v>
      </c>
      <c r="D56" s="136" t="s">
        <v>2408</v>
      </c>
      <c r="E56" s="134" t="s">
        <v>2407</v>
      </c>
    </row>
    <row r="57" spans="1:5" x14ac:dyDescent="0.25">
      <c r="A57" s="80" t="s">
        <v>2406</v>
      </c>
      <c r="B57" s="138" t="s">
        <v>3187</v>
      </c>
      <c r="C57" s="134" t="s">
        <v>2405</v>
      </c>
      <c r="D57" s="136" t="s">
        <v>2404</v>
      </c>
      <c r="E57" s="134" t="s">
        <v>2403</v>
      </c>
    </row>
    <row r="58" spans="1:5" x14ac:dyDescent="0.25">
      <c r="A58" s="80" t="s">
        <v>2402</v>
      </c>
      <c r="B58" s="138" t="s">
        <v>3188</v>
      </c>
      <c r="C58" s="134" t="s">
        <v>2401</v>
      </c>
      <c r="D58" s="136" t="s">
        <v>2400</v>
      </c>
      <c r="E58" s="134" t="s">
        <v>2399</v>
      </c>
    </row>
    <row r="59" spans="1:5" x14ac:dyDescent="0.25">
      <c r="A59" s="80" t="s">
        <v>2398</v>
      </c>
      <c r="B59" s="138" t="s">
        <v>3189</v>
      </c>
      <c r="C59" s="134" t="s">
        <v>2397</v>
      </c>
      <c r="D59" s="136" t="s">
        <v>2396</v>
      </c>
      <c r="E59" s="134" t="s">
        <v>2395</v>
      </c>
    </row>
    <row r="60" spans="1:5" x14ac:dyDescent="0.25">
      <c r="A60" s="80" t="s">
        <v>2394</v>
      </c>
      <c r="B60" s="138" t="s">
        <v>3190</v>
      </c>
      <c r="C60" s="134" t="s">
        <v>2393</v>
      </c>
      <c r="D60" s="136" t="s">
        <v>2392</v>
      </c>
      <c r="E60" s="134" t="s">
        <v>2391</v>
      </c>
    </row>
    <row r="61" spans="1:5" x14ac:dyDescent="0.25">
      <c r="A61" s="80" t="s">
        <v>2390</v>
      </c>
      <c r="B61" s="138" t="s">
        <v>3191</v>
      </c>
      <c r="C61" s="134" t="s">
        <v>2389</v>
      </c>
      <c r="D61" s="136" t="s">
        <v>2388</v>
      </c>
      <c r="E61" s="134" t="s">
        <v>2387</v>
      </c>
    </row>
    <row r="62" spans="1:5" x14ac:dyDescent="0.25">
      <c r="A62" s="80" t="s">
        <v>2386</v>
      </c>
      <c r="B62" s="138" t="s">
        <v>3192</v>
      </c>
      <c r="C62" s="134" t="s">
        <v>2385</v>
      </c>
      <c r="D62" s="136" t="s">
        <v>2384</v>
      </c>
      <c r="E62" s="134" t="s">
        <v>2383</v>
      </c>
    </row>
    <row r="63" spans="1:5" x14ac:dyDescent="0.25">
      <c r="A63" s="80" t="s">
        <v>408</v>
      </c>
      <c r="B63" s="138" t="s">
        <v>3193</v>
      </c>
      <c r="C63" s="134" t="s">
        <v>2382</v>
      </c>
      <c r="D63" s="136" t="s">
        <v>2381</v>
      </c>
      <c r="E63" s="134" t="s">
        <v>2380</v>
      </c>
    </row>
    <row r="64" spans="1:5" x14ac:dyDescent="0.25">
      <c r="A64" s="80" t="s">
        <v>2379</v>
      </c>
      <c r="B64" s="138" t="s">
        <v>3194</v>
      </c>
      <c r="C64" s="134" t="s">
        <v>2378</v>
      </c>
      <c r="D64" s="136" t="s">
        <v>2377</v>
      </c>
      <c r="E64" s="134" t="s">
        <v>2376</v>
      </c>
    </row>
    <row r="65" spans="1:5" x14ac:dyDescent="0.25">
      <c r="A65" s="80" t="s">
        <v>2375</v>
      </c>
      <c r="B65" s="138" t="s">
        <v>3195</v>
      </c>
      <c r="C65" s="134" t="s">
        <v>2374</v>
      </c>
      <c r="D65" s="136" t="s">
        <v>2373</v>
      </c>
      <c r="E65" s="134" t="s">
        <v>2372</v>
      </c>
    </row>
    <row r="66" spans="1:5" x14ac:dyDescent="0.25">
      <c r="A66" s="80" t="s">
        <v>2371</v>
      </c>
      <c r="B66" s="138" t="s">
        <v>3196</v>
      </c>
      <c r="C66" s="134" t="s">
        <v>2370</v>
      </c>
      <c r="D66" s="136" t="s">
        <v>2369</v>
      </c>
      <c r="E66" s="134" t="s">
        <v>2368</v>
      </c>
    </row>
    <row r="67" spans="1:5" x14ac:dyDescent="0.25">
      <c r="A67" s="80" t="s">
        <v>1956</v>
      </c>
      <c r="B67" s="138" t="s">
        <v>3197</v>
      </c>
      <c r="C67" s="134" t="s">
        <v>2367</v>
      </c>
      <c r="D67" s="136" t="s">
        <v>2366</v>
      </c>
      <c r="E67" s="134" t="s">
        <v>2365</v>
      </c>
    </row>
    <row r="68" spans="1:5" x14ac:dyDescent="0.25">
      <c r="A68" s="80" t="s">
        <v>2364</v>
      </c>
      <c r="B68" s="138" t="s">
        <v>3198</v>
      </c>
      <c r="C68" s="134" t="s">
        <v>2363</v>
      </c>
      <c r="D68" s="136" t="s">
        <v>2362</v>
      </c>
      <c r="E68" s="134" t="s">
        <v>2361</v>
      </c>
    </row>
    <row r="69" spans="1:5" x14ac:dyDescent="0.25">
      <c r="A69" s="80" t="s">
        <v>2360</v>
      </c>
      <c r="B69" s="138" t="s">
        <v>3199</v>
      </c>
      <c r="C69" s="134" t="s">
        <v>2359</v>
      </c>
      <c r="D69" s="136" t="s">
        <v>2358</v>
      </c>
      <c r="E69" s="134" t="s">
        <v>2357</v>
      </c>
    </row>
    <row r="70" spans="1:5" x14ac:dyDescent="0.25">
      <c r="A70" s="80" t="s">
        <v>2356</v>
      </c>
      <c r="B70" s="138" t="s">
        <v>3200</v>
      </c>
      <c r="C70" s="134" t="s">
        <v>2355</v>
      </c>
      <c r="D70" s="136" t="s">
        <v>2354</v>
      </c>
      <c r="E70" s="134" t="s">
        <v>2353</v>
      </c>
    </row>
    <row r="71" spans="1:5" x14ac:dyDescent="0.25">
      <c r="A71" s="80" t="s">
        <v>2352</v>
      </c>
      <c r="B71" s="138" t="s">
        <v>3201</v>
      </c>
      <c r="C71" s="134" t="s">
        <v>2351</v>
      </c>
      <c r="D71" s="136" t="s">
        <v>2350</v>
      </c>
      <c r="E71" s="134" t="s">
        <v>2349</v>
      </c>
    </row>
    <row r="72" spans="1:5" x14ac:dyDescent="0.25">
      <c r="A72" s="80" t="s">
        <v>2348</v>
      </c>
      <c r="B72" s="138" t="s">
        <v>3202</v>
      </c>
      <c r="C72" s="134" t="s">
        <v>2347</v>
      </c>
      <c r="D72" s="136" t="s">
        <v>2346</v>
      </c>
      <c r="E72" s="134" t="s">
        <v>2345</v>
      </c>
    </row>
    <row r="73" spans="1:5" x14ac:dyDescent="0.25">
      <c r="A73" s="80" t="s">
        <v>2344</v>
      </c>
      <c r="B73" s="138" t="s">
        <v>3203</v>
      </c>
      <c r="C73" s="134" t="s">
        <v>2343</v>
      </c>
      <c r="D73" s="136" t="s">
        <v>2342</v>
      </c>
      <c r="E73" s="134" t="s">
        <v>2341</v>
      </c>
    </row>
    <row r="74" spans="1:5" x14ac:dyDescent="0.25">
      <c r="A74" s="80" t="s">
        <v>2340</v>
      </c>
      <c r="B74" s="138" t="s">
        <v>3204</v>
      </c>
      <c r="C74" s="134" t="s">
        <v>2339</v>
      </c>
      <c r="D74" s="136" t="s">
        <v>2338</v>
      </c>
      <c r="E74" s="134" t="s">
        <v>2337</v>
      </c>
    </row>
    <row r="75" spans="1:5" x14ac:dyDescent="0.25">
      <c r="A75" s="80" t="s">
        <v>2336</v>
      </c>
      <c r="B75" s="138" t="s">
        <v>3205</v>
      </c>
      <c r="C75" s="134" t="s">
        <v>2335</v>
      </c>
      <c r="D75" s="136" t="s">
        <v>2334</v>
      </c>
      <c r="E75" s="134" t="s">
        <v>2333</v>
      </c>
    </row>
    <row r="76" spans="1:5" x14ac:dyDescent="0.25">
      <c r="A76" s="80" t="s">
        <v>2332</v>
      </c>
      <c r="B76" s="138" t="s">
        <v>3206</v>
      </c>
      <c r="C76" s="134" t="s">
        <v>2331</v>
      </c>
      <c r="D76" s="136" t="s">
        <v>2330</v>
      </c>
      <c r="E76" s="134" t="s">
        <v>2329</v>
      </c>
    </row>
    <row r="77" spans="1:5" x14ac:dyDescent="0.25">
      <c r="A77" s="80" t="s">
        <v>2328</v>
      </c>
      <c r="B77" s="138" t="s">
        <v>3207</v>
      </c>
      <c r="C77" s="134" t="s">
        <v>2327</v>
      </c>
      <c r="D77" s="136" t="s">
        <v>2326</v>
      </c>
      <c r="E77" s="134" t="s">
        <v>2325</v>
      </c>
    </row>
    <row r="78" spans="1:5" x14ac:dyDescent="0.25">
      <c r="A78" s="80" t="s">
        <v>2324</v>
      </c>
      <c r="B78" s="138" t="s">
        <v>3208</v>
      </c>
      <c r="C78" s="134" t="s">
        <v>2323</v>
      </c>
      <c r="D78" s="136" t="s">
        <v>2322</v>
      </c>
      <c r="E78" s="134" t="s">
        <v>2321</v>
      </c>
    </row>
    <row r="79" spans="1:5" x14ac:dyDescent="0.25">
      <c r="A79" s="80" t="s">
        <v>2320</v>
      </c>
      <c r="B79" s="138" t="s">
        <v>3209</v>
      </c>
      <c r="C79" s="134" t="s">
        <v>2319</v>
      </c>
      <c r="D79" s="136" t="s">
        <v>2318</v>
      </c>
      <c r="E79" s="134" t="s">
        <v>2317</v>
      </c>
    </row>
    <row r="80" spans="1:5" x14ac:dyDescent="0.25">
      <c r="A80" s="80" t="s">
        <v>2316</v>
      </c>
      <c r="B80" s="138" t="s">
        <v>3210</v>
      </c>
      <c r="C80" s="134" t="s">
        <v>2315</v>
      </c>
      <c r="D80" s="136" t="s">
        <v>2314</v>
      </c>
      <c r="E80" s="134" t="s">
        <v>2313</v>
      </c>
    </row>
    <row r="81" spans="1:5" s="117" customFormat="1" x14ac:dyDescent="0.25">
      <c r="A81" s="302" t="s">
        <v>2312</v>
      </c>
      <c r="B81" s="138" t="s">
        <v>3211</v>
      </c>
      <c r="C81" s="184" t="s">
        <v>2749</v>
      </c>
      <c r="D81" s="136" t="s">
        <v>2311</v>
      </c>
      <c r="E81" s="184" t="s">
        <v>2310</v>
      </c>
    </row>
    <row r="82" spans="1:5" x14ac:dyDescent="0.25">
      <c r="A82" s="80" t="s">
        <v>2309</v>
      </c>
      <c r="B82" s="138" t="s">
        <v>3212</v>
      </c>
      <c r="C82" s="134" t="s">
        <v>2308</v>
      </c>
      <c r="D82" s="136" t="s">
        <v>2307</v>
      </c>
      <c r="E82" s="134" t="s">
        <v>2306</v>
      </c>
    </row>
    <row r="83" spans="1:5" x14ac:dyDescent="0.25">
      <c r="A83" s="80" t="s">
        <v>2305</v>
      </c>
      <c r="B83" s="138" t="s">
        <v>3213</v>
      </c>
      <c r="C83" s="134" t="s">
        <v>2304</v>
      </c>
      <c r="D83" s="136" t="s">
        <v>2303</v>
      </c>
      <c r="E83" s="134" t="s">
        <v>2302</v>
      </c>
    </row>
    <row r="84" spans="1:5" x14ac:dyDescent="0.25">
      <c r="A84" s="80" t="s">
        <v>2301</v>
      </c>
      <c r="B84" s="138" t="s">
        <v>3292</v>
      </c>
      <c r="C84" s="134" t="s">
        <v>2300</v>
      </c>
      <c r="D84" s="136" t="s">
        <v>2299</v>
      </c>
      <c r="E84" s="134" t="s">
        <v>2298</v>
      </c>
    </row>
    <row r="85" spans="1:5" x14ac:dyDescent="0.25">
      <c r="A85" s="80" t="s">
        <v>2297</v>
      </c>
      <c r="B85" s="138" t="s">
        <v>3293</v>
      </c>
      <c r="C85" s="134" t="s">
        <v>2296</v>
      </c>
      <c r="D85" s="136" t="s">
        <v>2295</v>
      </c>
      <c r="E85" s="134" t="s">
        <v>2294</v>
      </c>
    </row>
    <row r="86" spans="1:5" x14ac:dyDescent="0.25">
      <c r="A86" s="80" t="s">
        <v>2293</v>
      </c>
      <c r="B86" s="138" t="s">
        <v>3294</v>
      </c>
      <c r="C86" s="134" t="s">
        <v>2292</v>
      </c>
      <c r="D86" s="136" t="s">
        <v>2291</v>
      </c>
      <c r="E86" s="134" t="s">
        <v>2290</v>
      </c>
    </row>
    <row r="87" spans="1:5" x14ac:dyDescent="0.25">
      <c r="A87" s="80" t="s">
        <v>2289</v>
      </c>
      <c r="B87" s="138" t="s">
        <v>3295</v>
      </c>
      <c r="C87" s="134" t="s">
        <v>2288</v>
      </c>
      <c r="D87" s="136" t="s">
        <v>2287</v>
      </c>
      <c r="E87" s="134" t="s">
        <v>2286</v>
      </c>
    </row>
    <row r="88" spans="1:5" x14ac:dyDescent="0.25">
      <c r="A88" s="80" t="s">
        <v>2285</v>
      </c>
      <c r="B88" s="138" t="s">
        <v>3296</v>
      </c>
      <c r="C88" s="134" t="s">
        <v>2284</v>
      </c>
      <c r="D88" s="136" t="s">
        <v>2283</v>
      </c>
      <c r="E88" s="134" t="s">
        <v>2282</v>
      </c>
    </row>
    <row r="89" spans="1:5" x14ac:dyDescent="0.25">
      <c r="A89" s="80" t="s">
        <v>2281</v>
      </c>
      <c r="B89" s="138" t="s">
        <v>3297</v>
      </c>
      <c r="C89" s="134" t="s">
        <v>2280</v>
      </c>
      <c r="D89" s="136" t="s">
        <v>2279</v>
      </c>
      <c r="E89" s="134" t="s">
        <v>2278</v>
      </c>
    </row>
    <row r="90" spans="1:5" x14ac:dyDescent="0.25">
      <c r="A90" s="80" t="s">
        <v>1955</v>
      </c>
      <c r="B90" s="138" t="s">
        <v>3298</v>
      </c>
      <c r="C90" s="134" t="s">
        <v>2277</v>
      </c>
      <c r="D90" s="136" t="s">
        <v>2276</v>
      </c>
      <c r="E90" s="134" t="s">
        <v>2275</v>
      </c>
    </row>
    <row r="91" spans="1:5" x14ac:dyDescent="0.25">
      <c r="A91" s="80" t="s">
        <v>1954</v>
      </c>
      <c r="B91" s="138" t="s">
        <v>3289</v>
      </c>
      <c r="C91" s="134" t="s">
        <v>2274</v>
      </c>
      <c r="D91" s="136" t="s">
        <v>2273</v>
      </c>
      <c r="E91" s="134" t="s">
        <v>2272</v>
      </c>
    </row>
    <row r="92" spans="1:5" s="441" customFormat="1" x14ac:dyDescent="0.25">
      <c r="A92" s="126" t="s">
        <v>2271</v>
      </c>
      <c r="B92" s="138" t="s">
        <v>3513</v>
      </c>
      <c r="C92" s="439"/>
      <c r="D92" s="440" t="s">
        <v>2270</v>
      </c>
      <c r="E92" s="439" t="s">
        <v>2269</v>
      </c>
    </row>
    <row r="93" spans="1:5" x14ac:dyDescent="0.25">
      <c r="A93" s="80" t="s">
        <v>2268</v>
      </c>
      <c r="B93" s="138" t="s">
        <v>3290</v>
      </c>
      <c r="C93" s="134" t="s">
        <v>2267</v>
      </c>
      <c r="D93" s="136" t="s">
        <v>2266</v>
      </c>
      <c r="E93" s="134" t="s">
        <v>2265</v>
      </c>
    </row>
    <row r="94" spans="1:5" x14ac:dyDescent="0.25">
      <c r="A94" s="118" t="s">
        <v>2264</v>
      </c>
      <c r="B94" s="141" t="s">
        <v>3285</v>
      </c>
      <c r="C94" s="139" t="s">
        <v>2263</v>
      </c>
      <c r="D94" s="140" t="s">
        <v>2262</v>
      </c>
      <c r="E94" s="139" t="s">
        <v>2261</v>
      </c>
    </row>
    <row r="95" spans="1:5" x14ac:dyDescent="0.25">
      <c r="A95" s="118" t="s">
        <v>2260</v>
      </c>
      <c r="B95" s="129" t="s">
        <v>3286</v>
      </c>
      <c r="C95" s="139" t="s">
        <v>2259</v>
      </c>
      <c r="D95" s="140" t="s">
        <v>2258</v>
      </c>
      <c r="E95" s="139" t="s">
        <v>2257</v>
      </c>
    </row>
    <row r="96" spans="1:5" x14ac:dyDescent="0.25">
      <c r="A96" s="118" t="s">
        <v>2256</v>
      </c>
      <c r="B96" s="129" t="s">
        <v>3287</v>
      </c>
      <c r="C96" s="139" t="s">
        <v>2255</v>
      </c>
      <c r="D96" s="140" t="s">
        <v>2254</v>
      </c>
      <c r="E96" s="139" t="s">
        <v>2253</v>
      </c>
    </row>
    <row r="97" spans="1:5" x14ac:dyDescent="0.25">
      <c r="A97" s="118" t="s">
        <v>2252</v>
      </c>
      <c r="B97" s="129" t="s">
        <v>3288</v>
      </c>
      <c r="C97" s="139" t="s">
        <v>2251</v>
      </c>
      <c r="D97" s="140" t="s">
        <v>2250</v>
      </c>
      <c r="E97" s="139" t="s">
        <v>2249</v>
      </c>
    </row>
    <row r="98" spans="1:5" x14ac:dyDescent="0.25">
      <c r="A98" s="118" t="s">
        <v>2248</v>
      </c>
      <c r="B98" s="129" t="s">
        <v>3284</v>
      </c>
      <c r="C98" s="139" t="s">
        <v>2247</v>
      </c>
      <c r="D98" s="140" t="s">
        <v>2246</v>
      </c>
      <c r="E98" s="139" t="s">
        <v>2245</v>
      </c>
    </row>
    <row r="99" spans="1:5" s="117" customFormat="1" x14ac:dyDescent="0.25">
      <c r="A99" s="302" t="s">
        <v>2895</v>
      </c>
      <c r="B99" s="292" t="s">
        <v>3130</v>
      </c>
      <c r="C99" s="184" t="s">
        <v>2896</v>
      </c>
      <c r="D99" s="136" t="s">
        <v>2897</v>
      </c>
      <c r="E99" s="184" t="s">
        <v>2898</v>
      </c>
    </row>
    <row r="100" spans="1:5" s="117" customFormat="1" x14ac:dyDescent="0.25">
      <c r="A100" s="302" t="s">
        <v>2899</v>
      </c>
      <c r="B100" s="292" t="s">
        <v>3131</v>
      </c>
      <c r="C100" s="184" t="s">
        <v>2900</v>
      </c>
      <c r="D100" s="136" t="s">
        <v>2901</v>
      </c>
      <c r="E100" s="184" t="s">
        <v>2902</v>
      </c>
    </row>
    <row r="101" spans="1:5" s="117" customFormat="1" x14ac:dyDescent="0.25">
      <c r="A101" s="302" t="s">
        <v>2903</v>
      </c>
      <c r="B101" s="292" t="s">
        <v>3132</v>
      </c>
      <c r="C101" s="184" t="s">
        <v>2904</v>
      </c>
      <c r="D101" s="136" t="s">
        <v>2905</v>
      </c>
      <c r="E101" s="184" t="s">
        <v>2906</v>
      </c>
    </row>
    <row r="102" spans="1:5" s="117" customFormat="1" x14ac:dyDescent="0.25">
      <c r="A102" s="302" t="s">
        <v>427</v>
      </c>
      <c r="B102" s="292" t="s">
        <v>3133</v>
      </c>
      <c r="C102" s="184" t="s">
        <v>2907</v>
      </c>
      <c r="D102" s="136" t="s">
        <v>2908</v>
      </c>
      <c r="E102" s="184" t="s">
        <v>2909</v>
      </c>
    </row>
    <row r="103" spans="1:5" s="117" customFormat="1" x14ac:dyDescent="0.25">
      <c r="A103" s="302" t="s">
        <v>2911</v>
      </c>
      <c r="B103" s="292" t="s">
        <v>3291</v>
      </c>
      <c r="C103" s="184" t="s">
        <v>2912</v>
      </c>
      <c r="D103" s="136" t="s">
        <v>2913</v>
      </c>
      <c r="E103" s="184" t="s">
        <v>2914</v>
      </c>
    </row>
    <row r="104" spans="1:5" x14ac:dyDescent="0.25">
      <c r="A104" s="80" t="s">
        <v>2244</v>
      </c>
      <c r="B104" s="138" t="s">
        <v>3134</v>
      </c>
      <c r="C104" s="137"/>
      <c r="D104" s="136" t="s">
        <v>2243</v>
      </c>
      <c r="E104" s="134" t="s">
        <v>2242</v>
      </c>
    </row>
  </sheetData>
  <mergeCells count="4">
    <mergeCell ref="D2:E2"/>
    <mergeCell ref="C2:C3"/>
    <mergeCell ref="B2:B3"/>
    <mergeCell ref="A2:A3"/>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39997558519241921"/>
  </sheetPr>
  <dimension ref="A1:L42"/>
  <sheetViews>
    <sheetView workbookViewId="0">
      <selection sqref="A1:L1"/>
    </sheetView>
  </sheetViews>
  <sheetFormatPr defaultRowHeight="15" x14ac:dyDescent="0.25"/>
  <cols>
    <col min="1" max="1" width="15.7109375" style="56" customWidth="1"/>
    <col min="2" max="2" width="9.140625" style="118"/>
    <col min="3" max="3" width="53" style="243" customWidth="1"/>
    <col min="4" max="4" width="9.140625" style="118"/>
    <col min="5" max="5" width="29.140625" style="244" customWidth="1"/>
    <col min="6" max="6" width="6.85546875" style="118" bestFit="1" customWidth="1"/>
    <col min="7" max="7" width="35.42578125" style="118" bestFit="1" customWidth="1"/>
    <col min="8" max="8" width="12.42578125" style="118" customWidth="1"/>
    <col min="9" max="9" width="9.140625" style="118"/>
    <col min="10" max="10" width="9.7109375" style="118" customWidth="1"/>
    <col min="11" max="11" width="11.140625" style="118" customWidth="1"/>
    <col min="12" max="12" width="39.85546875" style="243" customWidth="1"/>
  </cols>
  <sheetData>
    <row r="1" spans="1:12" ht="18.75" x14ac:dyDescent="0.25">
      <c r="A1" s="790" t="s">
        <v>279</v>
      </c>
      <c r="B1" s="791"/>
      <c r="C1" s="791"/>
      <c r="D1" s="791"/>
      <c r="E1" s="791"/>
      <c r="F1" s="791"/>
      <c r="G1" s="791"/>
      <c r="H1" s="791"/>
      <c r="I1" s="791"/>
      <c r="J1" s="791"/>
      <c r="K1" s="791"/>
      <c r="L1" s="791"/>
    </row>
    <row r="2" spans="1:12" ht="15.75" thickBot="1" x14ac:dyDescent="0.3">
      <c r="A2" s="792" t="s">
        <v>2915</v>
      </c>
      <c r="B2" s="793"/>
      <c r="C2" s="793"/>
      <c r="D2" s="793"/>
      <c r="E2" s="793"/>
      <c r="F2" s="793"/>
      <c r="G2" s="793"/>
      <c r="H2" s="793"/>
      <c r="I2" s="793"/>
      <c r="J2" s="793"/>
      <c r="K2" s="793"/>
      <c r="L2" s="793"/>
    </row>
    <row r="3" spans="1:12" ht="39" thickBot="1" x14ac:dyDescent="0.3">
      <c r="A3" s="223" t="s">
        <v>2916</v>
      </c>
      <c r="B3" s="224" t="s">
        <v>280</v>
      </c>
      <c r="C3" s="224" t="s">
        <v>281</v>
      </c>
      <c r="D3" s="225" t="s">
        <v>282</v>
      </c>
      <c r="E3" s="226" t="s">
        <v>283</v>
      </c>
      <c r="F3" s="227" t="s">
        <v>284</v>
      </c>
      <c r="G3" s="226" t="s">
        <v>285</v>
      </c>
      <c r="H3" s="227" t="s">
        <v>286</v>
      </c>
      <c r="I3" s="228" t="s">
        <v>287</v>
      </c>
      <c r="J3" s="228" t="s">
        <v>288</v>
      </c>
      <c r="K3" s="228" t="s">
        <v>289</v>
      </c>
      <c r="L3" s="228" t="s">
        <v>290</v>
      </c>
    </row>
    <row r="4" spans="1:12" ht="153.75" thickBot="1" x14ac:dyDescent="0.3">
      <c r="A4" s="57" t="s">
        <v>291</v>
      </c>
      <c r="B4" s="58" t="s">
        <v>292</v>
      </c>
      <c r="C4" s="59" t="s">
        <v>293</v>
      </c>
      <c r="D4" s="60" t="s">
        <v>294</v>
      </c>
      <c r="E4" s="61" t="s">
        <v>295</v>
      </c>
      <c r="F4" s="60" t="s">
        <v>296</v>
      </c>
      <c r="G4" s="62"/>
      <c r="H4" s="60" t="s">
        <v>297</v>
      </c>
      <c r="I4" s="153" t="s">
        <v>292</v>
      </c>
      <c r="J4" s="63" t="s">
        <v>296</v>
      </c>
      <c r="K4" s="63" t="s">
        <v>297</v>
      </c>
      <c r="L4" s="55" t="s">
        <v>298</v>
      </c>
    </row>
    <row r="5" spans="1:12" s="216" customFormat="1" ht="153.75" thickBot="1" x14ac:dyDescent="0.3">
      <c r="A5" s="57" t="s">
        <v>299</v>
      </c>
      <c r="B5" s="58" t="s">
        <v>292</v>
      </c>
      <c r="C5" s="59" t="s">
        <v>293</v>
      </c>
      <c r="D5" s="60" t="s">
        <v>300</v>
      </c>
      <c r="E5" s="61" t="s">
        <v>301</v>
      </c>
      <c r="F5" s="60" t="s">
        <v>296</v>
      </c>
      <c r="G5" s="62"/>
      <c r="H5" s="60" t="s">
        <v>297</v>
      </c>
      <c r="I5" s="153" t="s">
        <v>292</v>
      </c>
      <c r="J5" s="63" t="s">
        <v>296</v>
      </c>
      <c r="K5" s="63" t="s">
        <v>297</v>
      </c>
      <c r="L5" s="55" t="s">
        <v>302</v>
      </c>
    </row>
    <row r="6" spans="1:12" ht="153.75" thickBot="1" x14ac:dyDescent="0.3">
      <c r="A6" s="57" t="s">
        <v>299</v>
      </c>
      <c r="B6" s="58" t="s">
        <v>292</v>
      </c>
      <c r="C6" s="59" t="s">
        <v>293</v>
      </c>
      <c r="D6" s="60" t="s">
        <v>303</v>
      </c>
      <c r="E6" s="61" t="s">
        <v>304</v>
      </c>
      <c r="F6" s="60" t="s">
        <v>296</v>
      </c>
      <c r="G6" s="62"/>
      <c r="H6" s="60" t="s">
        <v>297</v>
      </c>
      <c r="I6" s="153" t="s">
        <v>292</v>
      </c>
      <c r="J6" s="63" t="s">
        <v>296</v>
      </c>
      <c r="K6" s="63" t="s">
        <v>297</v>
      </c>
      <c r="L6" s="55" t="s">
        <v>302</v>
      </c>
    </row>
    <row r="7" spans="1:12" ht="153.75" thickBot="1" x14ac:dyDescent="0.3">
      <c r="A7" s="43" t="s">
        <v>305</v>
      </c>
      <c r="B7" s="229" t="s">
        <v>292</v>
      </c>
      <c r="C7" s="59" t="s">
        <v>293</v>
      </c>
      <c r="D7" s="230" t="s">
        <v>306</v>
      </c>
      <c r="E7" s="231" t="s">
        <v>307</v>
      </c>
      <c r="F7" s="230" t="s">
        <v>296</v>
      </c>
      <c r="G7" s="232"/>
      <c r="H7" s="230" t="s">
        <v>297</v>
      </c>
      <c r="I7" s="153" t="s">
        <v>292</v>
      </c>
      <c r="J7" s="63" t="s">
        <v>296</v>
      </c>
      <c r="K7" s="63" t="s">
        <v>297</v>
      </c>
      <c r="L7" s="55" t="s">
        <v>308</v>
      </c>
    </row>
    <row r="8" spans="1:12" ht="153.75" thickBot="1" x14ac:dyDescent="0.3">
      <c r="A8" s="57" t="s">
        <v>291</v>
      </c>
      <c r="B8" s="58" t="s">
        <v>292</v>
      </c>
      <c r="C8" s="59" t="s">
        <v>293</v>
      </c>
      <c r="D8" s="149" t="s">
        <v>309</v>
      </c>
      <c r="E8" s="151" t="s">
        <v>310</v>
      </c>
      <c r="F8" s="149" t="s">
        <v>296</v>
      </c>
      <c r="G8" s="152"/>
      <c r="H8" s="149" t="s">
        <v>297</v>
      </c>
      <c r="I8" s="153" t="s">
        <v>292</v>
      </c>
      <c r="J8" s="153" t="s">
        <v>296</v>
      </c>
      <c r="K8" s="153" t="s">
        <v>297</v>
      </c>
      <c r="L8" s="55" t="s">
        <v>298</v>
      </c>
    </row>
    <row r="9" spans="1:12" ht="153.75" thickBot="1" x14ac:dyDescent="0.3">
      <c r="A9" s="43" t="s">
        <v>305</v>
      </c>
      <c r="B9" s="229" t="s">
        <v>292</v>
      </c>
      <c r="C9" s="233" t="s">
        <v>293</v>
      </c>
      <c r="D9" s="230" t="s">
        <v>311</v>
      </c>
      <c r="E9" s="231" t="s">
        <v>307</v>
      </c>
      <c r="F9" s="230" t="s">
        <v>296</v>
      </c>
      <c r="G9" s="232"/>
      <c r="H9" s="230" t="s">
        <v>297</v>
      </c>
      <c r="I9" s="153" t="s">
        <v>292</v>
      </c>
      <c r="J9" s="63" t="s">
        <v>296</v>
      </c>
      <c r="K9" s="63" t="s">
        <v>297</v>
      </c>
      <c r="L9" s="55" t="s">
        <v>308</v>
      </c>
    </row>
    <row r="10" spans="1:12" ht="153.75" thickBot="1" x14ac:dyDescent="0.3">
      <c r="A10" s="57" t="s">
        <v>291</v>
      </c>
      <c r="B10" s="147" t="s">
        <v>292</v>
      </c>
      <c r="C10" s="72" t="s">
        <v>293</v>
      </c>
      <c r="D10" s="234">
        <v>26</v>
      </c>
      <c r="E10" s="235" t="s">
        <v>312</v>
      </c>
      <c r="F10" s="234" t="s">
        <v>296</v>
      </c>
      <c r="G10" s="236"/>
      <c r="H10" s="234" t="s">
        <v>297</v>
      </c>
      <c r="I10" s="237" t="s">
        <v>292</v>
      </c>
      <c r="J10" s="237" t="s">
        <v>296</v>
      </c>
      <c r="K10" s="237" t="s">
        <v>297</v>
      </c>
      <c r="L10" s="55" t="s">
        <v>298</v>
      </c>
    </row>
    <row r="11" spans="1:12" ht="153.75" thickBot="1" x14ac:dyDescent="0.3">
      <c r="A11" s="57" t="s">
        <v>313</v>
      </c>
      <c r="B11" s="58" t="s">
        <v>292</v>
      </c>
      <c r="C11" s="233" t="s">
        <v>293</v>
      </c>
      <c r="D11" s="149" t="s">
        <v>314</v>
      </c>
      <c r="E11" s="151" t="s">
        <v>315</v>
      </c>
      <c r="F11" s="149" t="s">
        <v>316</v>
      </c>
      <c r="G11" s="152"/>
      <c r="H11" s="149" t="s">
        <v>297</v>
      </c>
      <c r="I11" s="153" t="s">
        <v>292</v>
      </c>
      <c r="J11" s="153" t="s">
        <v>296</v>
      </c>
      <c r="K11" s="153" t="s">
        <v>297</v>
      </c>
      <c r="L11" s="55" t="s">
        <v>317</v>
      </c>
    </row>
    <row r="12" spans="1:12" ht="153.75" thickBot="1" x14ac:dyDescent="0.3">
      <c r="A12" s="43" t="s">
        <v>318</v>
      </c>
      <c r="B12" s="44" t="s">
        <v>292</v>
      </c>
      <c r="C12" s="72" t="s">
        <v>293</v>
      </c>
      <c r="D12" s="46" t="s">
        <v>319</v>
      </c>
      <c r="E12" s="151" t="s">
        <v>320</v>
      </c>
      <c r="F12" s="46" t="s">
        <v>296</v>
      </c>
      <c r="G12" s="152"/>
      <c r="H12" s="46" t="s">
        <v>297</v>
      </c>
      <c r="I12" s="49" t="s">
        <v>292</v>
      </c>
      <c r="J12" s="49" t="s">
        <v>296</v>
      </c>
      <c r="K12" s="49" t="s">
        <v>297</v>
      </c>
      <c r="L12" s="55" t="s">
        <v>321</v>
      </c>
    </row>
    <row r="13" spans="1:12" ht="141" thickBot="1" x14ac:dyDescent="0.3">
      <c r="A13" s="57" t="s">
        <v>322</v>
      </c>
      <c r="B13" s="58" t="s">
        <v>323</v>
      </c>
      <c r="C13" s="72" t="s">
        <v>382</v>
      </c>
      <c r="D13" s="60" t="s">
        <v>324</v>
      </c>
      <c r="E13" s="61" t="s">
        <v>325</v>
      </c>
      <c r="F13" s="60" t="s">
        <v>326</v>
      </c>
      <c r="G13" s="62" t="s">
        <v>327</v>
      </c>
      <c r="H13" s="60" t="s">
        <v>297</v>
      </c>
      <c r="I13" s="63" t="s">
        <v>328</v>
      </c>
      <c r="J13" s="63" t="s">
        <v>328</v>
      </c>
      <c r="K13" s="49" t="s">
        <v>297</v>
      </c>
      <c r="L13" s="50" t="s">
        <v>329</v>
      </c>
    </row>
    <row r="14" spans="1:12" ht="39" thickBot="1" x14ac:dyDescent="0.3">
      <c r="A14" s="43" t="s">
        <v>330</v>
      </c>
      <c r="B14" s="44" t="s">
        <v>331</v>
      </c>
      <c r="C14" s="59"/>
      <c r="D14" s="46" t="s">
        <v>332</v>
      </c>
      <c r="E14" s="47" t="s">
        <v>333</v>
      </c>
      <c r="F14" s="46" t="s">
        <v>296</v>
      </c>
      <c r="G14" s="48"/>
      <c r="H14" s="46" t="s">
        <v>297</v>
      </c>
      <c r="I14" s="49" t="s">
        <v>334</v>
      </c>
      <c r="J14" s="49" t="s">
        <v>296</v>
      </c>
      <c r="K14" s="49" t="s">
        <v>297</v>
      </c>
      <c r="L14" s="55" t="s">
        <v>335</v>
      </c>
    </row>
    <row r="15" spans="1:12" ht="153.75" thickBot="1" x14ac:dyDescent="0.3">
      <c r="A15" s="43" t="s">
        <v>291</v>
      </c>
      <c r="B15" s="58" t="s">
        <v>292</v>
      </c>
      <c r="C15" s="72" t="s">
        <v>293</v>
      </c>
      <c r="D15" s="46" t="s">
        <v>336</v>
      </c>
      <c r="E15" s="47" t="s">
        <v>337</v>
      </c>
      <c r="F15" s="46" t="s">
        <v>296</v>
      </c>
      <c r="G15" s="48"/>
      <c r="H15" s="46" t="s">
        <v>297</v>
      </c>
      <c r="I15" s="49" t="s">
        <v>292</v>
      </c>
      <c r="J15" s="49" t="s">
        <v>296</v>
      </c>
      <c r="K15" s="49" t="s">
        <v>297</v>
      </c>
      <c r="L15" s="50" t="s">
        <v>2917</v>
      </c>
    </row>
    <row r="16" spans="1:12" ht="77.25" thickBot="1" x14ac:dyDescent="0.3">
      <c r="A16" s="43" t="s">
        <v>338</v>
      </c>
      <c r="B16" s="44" t="s">
        <v>339</v>
      </c>
      <c r="C16" s="65" t="s">
        <v>340</v>
      </c>
      <c r="D16" s="46" t="s">
        <v>169</v>
      </c>
      <c r="E16" s="47" t="s">
        <v>341</v>
      </c>
      <c r="F16" s="46" t="s">
        <v>296</v>
      </c>
      <c r="G16" s="48"/>
      <c r="H16" s="46" t="s">
        <v>342</v>
      </c>
      <c r="I16" s="49" t="s">
        <v>343</v>
      </c>
      <c r="J16" s="49" t="s">
        <v>343</v>
      </c>
      <c r="K16" s="49" t="s">
        <v>342</v>
      </c>
      <c r="L16" s="50" t="s">
        <v>344</v>
      </c>
    </row>
    <row r="17" spans="1:12" s="56" customFormat="1" ht="77.25" thickBot="1" x14ac:dyDescent="0.3">
      <c r="A17" s="43" t="s">
        <v>338</v>
      </c>
      <c r="B17" s="58" t="s">
        <v>339</v>
      </c>
      <c r="C17" s="72" t="s">
        <v>340</v>
      </c>
      <c r="D17" s="149">
        <v>41</v>
      </c>
      <c r="E17" s="151" t="s">
        <v>345</v>
      </c>
      <c r="F17" s="149" t="s">
        <v>296</v>
      </c>
      <c r="G17" s="152"/>
      <c r="H17" s="149" t="s">
        <v>342</v>
      </c>
      <c r="I17" s="63" t="s">
        <v>343</v>
      </c>
      <c r="J17" s="153" t="s">
        <v>343</v>
      </c>
      <c r="K17" s="153" t="s">
        <v>342</v>
      </c>
      <c r="L17" s="55" t="s">
        <v>344</v>
      </c>
    </row>
    <row r="18" spans="1:12" ht="90" thickBot="1" x14ac:dyDescent="0.3">
      <c r="A18" s="57" t="s">
        <v>381</v>
      </c>
      <c r="B18" s="58" t="s">
        <v>323</v>
      </c>
      <c r="C18" s="59" t="s">
        <v>382</v>
      </c>
      <c r="D18" s="60" t="s">
        <v>383</v>
      </c>
      <c r="E18" s="61" t="s">
        <v>384</v>
      </c>
      <c r="F18" s="60" t="s">
        <v>385</v>
      </c>
      <c r="G18" s="62" t="s">
        <v>386</v>
      </c>
      <c r="H18" s="60" t="s">
        <v>297</v>
      </c>
      <c r="I18" s="63" t="s">
        <v>328</v>
      </c>
      <c r="J18" s="63" t="s">
        <v>328</v>
      </c>
      <c r="K18" s="63" t="s">
        <v>297</v>
      </c>
      <c r="L18" s="55" t="s">
        <v>387</v>
      </c>
    </row>
    <row r="19" spans="1:12" ht="141" thickBot="1" x14ac:dyDescent="0.3">
      <c r="A19" s="43" t="s">
        <v>407</v>
      </c>
      <c r="B19" s="58" t="s">
        <v>323</v>
      </c>
      <c r="C19" s="72" t="s">
        <v>382</v>
      </c>
      <c r="D19" s="46" t="s">
        <v>408</v>
      </c>
      <c r="E19" s="61" t="s">
        <v>409</v>
      </c>
      <c r="F19" s="46" t="s">
        <v>366</v>
      </c>
      <c r="G19" s="48" t="s">
        <v>410</v>
      </c>
      <c r="H19" s="46" t="s">
        <v>297</v>
      </c>
      <c r="I19" s="63" t="s">
        <v>328</v>
      </c>
      <c r="J19" s="63" t="s">
        <v>328</v>
      </c>
      <c r="K19" s="49" t="s">
        <v>297</v>
      </c>
      <c r="L19" s="55" t="s">
        <v>329</v>
      </c>
    </row>
    <row r="20" spans="1:12" ht="51.75" thickBot="1" x14ac:dyDescent="0.3">
      <c r="A20" s="43" t="s">
        <v>411</v>
      </c>
      <c r="B20" s="44" t="s">
        <v>412</v>
      </c>
      <c r="C20" s="65" t="s">
        <v>2918</v>
      </c>
      <c r="D20" s="46" t="s">
        <v>408</v>
      </c>
      <c r="E20" s="61" t="s">
        <v>409</v>
      </c>
      <c r="F20" s="46" t="s">
        <v>385</v>
      </c>
      <c r="G20" s="48" t="s">
        <v>413</v>
      </c>
      <c r="H20" s="46" t="s">
        <v>297</v>
      </c>
      <c r="I20" s="49" t="s">
        <v>414</v>
      </c>
      <c r="J20" s="49" t="s">
        <v>414</v>
      </c>
      <c r="K20" s="49" t="s">
        <v>297</v>
      </c>
      <c r="L20" s="55" t="s">
        <v>415</v>
      </c>
    </row>
    <row r="21" spans="1:12" ht="51.75" thickBot="1" x14ac:dyDescent="0.3">
      <c r="A21" s="43" t="s">
        <v>431</v>
      </c>
      <c r="B21" s="44" t="s">
        <v>412</v>
      </c>
      <c r="C21" s="65" t="s">
        <v>2918</v>
      </c>
      <c r="D21" s="46" t="s">
        <v>296</v>
      </c>
      <c r="E21" s="47"/>
      <c r="F21" s="46" t="s">
        <v>432</v>
      </c>
      <c r="G21" s="48" t="s">
        <v>433</v>
      </c>
      <c r="H21" s="46" t="s">
        <v>297</v>
      </c>
      <c r="I21" s="49" t="s">
        <v>414</v>
      </c>
      <c r="J21" s="49" t="s">
        <v>414</v>
      </c>
      <c r="K21" s="49" t="s">
        <v>297</v>
      </c>
      <c r="L21" s="55" t="s">
        <v>415</v>
      </c>
    </row>
    <row r="22" spans="1:12" ht="51.75" thickBot="1" x14ac:dyDescent="0.3">
      <c r="A22" s="43" t="s">
        <v>434</v>
      </c>
      <c r="B22" s="44" t="s">
        <v>412</v>
      </c>
      <c r="C22" s="65" t="s">
        <v>2918</v>
      </c>
      <c r="D22" s="46" t="s">
        <v>296</v>
      </c>
      <c r="E22" s="47"/>
      <c r="F22" s="46" t="s">
        <v>326</v>
      </c>
      <c r="G22" s="48" t="s">
        <v>327</v>
      </c>
      <c r="H22" s="46" t="s">
        <v>297</v>
      </c>
      <c r="I22" s="49" t="s">
        <v>414</v>
      </c>
      <c r="J22" s="49" t="s">
        <v>414</v>
      </c>
      <c r="K22" s="49" t="s">
        <v>297</v>
      </c>
      <c r="L22" s="50" t="s">
        <v>415</v>
      </c>
    </row>
    <row r="23" spans="1:12" s="56" customFormat="1" ht="77.25" thickBot="1" x14ac:dyDescent="0.3">
      <c r="A23" s="43" t="s">
        <v>346</v>
      </c>
      <c r="B23" s="44" t="s">
        <v>339</v>
      </c>
      <c r="C23" s="72" t="s">
        <v>340</v>
      </c>
      <c r="D23" s="46" t="s">
        <v>242</v>
      </c>
      <c r="E23" s="47" t="s">
        <v>347</v>
      </c>
      <c r="F23" s="46" t="s">
        <v>343</v>
      </c>
      <c r="G23" s="48" t="s">
        <v>348</v>
      </c>
      <c r="H23" s="46" t="s">
        <v>342</v>
      </c>
      <c r="I23" s="49" t="s">
        <v>343</v>
      </c>
      <c r="J23" s="49" t="s">
        <v>343</v>
      </c>
      <c r="K23" s="49" t="s">
        <v>342</v>
      </c>
      <c r="L23" s="50" t="s">
        <v>344</v>
      </c>
    </row>
    <row r="24" spans="1:12" ht="77.25" thickBot="1" x14ac:dyDescent="0.3">
      <c r="A24" s="194" t="s">
        <v>353</v>
      </c>
      <c r="B24" s="147" t="s">
        <v>339</v>
      </c>
      <c r="C24" s="72" t="s">
        <v>340</v>
      </c>
      <c r="D24" s="60" t="s">
        <v>354</v>
      </c>
      <c r="E24" s="61" t="s">
        <v>355</v>
      </c>
      <c r="F24" s="60" t="s">
        <v>343</v>
      </c>
      <c r="G24" s="62" t="s">
        <v>348</v>
      </c>
      <c r="H24" s="60" t="s">
        <v>342</v>
      </c>
      <c r="I24" s="49" t="s">
        <v>343</v>
      </c>
      <c r="J24" s="49" t="s">
        <v>343</v>
      </c>
      <c r="K24" s="63" t="s">
        <v>342</v>
      </c>
      <c r="L24" s="55" t="s">
        <v>344</v>
      </c>
    </row>
    <row r="25" spans="1:12" ht="77.25" thickBot="1" x14ac:dyDescent="0.3">
      <c r="A25" s="57" t="s">
        <v>403</v>
      </c>
      <c r="B25" s="58" t="s">
        <v>339</v>
      </c>
      <c r="C25" s="65" t="s">
        <v>340</v>
      </c>
      <c r="D25" s="60" t="s">
        <v>145</v>
      </c>
      <c r="E25" s="61" t="s">
        <v>404</v>
      </c>
      <c r="F25" s="60" t="s">
        <v>328</v>
      </c>
      <c r="G25" s="62" t="s">
        <v>405</v>
      </c>
      <c r="H25" s="60" t="s">
        <v>342</v>
      </c>
      <c r="I25" s="49" t="s">
        <v>343</v>
      </c>
      <c r="J25" s="49" t="s">
        <v>343</v>
      </c>
      <c r="K25" s="63" t="s">
        <v>342</v>
      </c>
      <c r="L25" s="50" t="s">
        <v>406</v>
      </c>
    </row>
    <row r="26" spans="1:12" ht="64.5" thickBot="1" x14ac:dyDescent="0.3">
      <c r="A26" s="43" t="s">
        <v>359</v>
      </c>
      <c r="B26" s="58" t="s">
        <v>360</v>
      </c>
      <c r="C26" s="72" t="s">
        <v>361</v>
      </c>
      <c r="D26" s="46" t="s">
        <v>362</v>
      </c>
      <c r="E26" s="47" t="s">
        <v>363</v>
      </c>
      <c r="F26" s="46" t="s">
        <v>364</v>
      </c>
      <c r="G26" s="48" t="s">
        <v>365</v>
      </c>
      <c r="H26" s="46" t="s">
        <v>342</v>
      </c>
      <c r="I26" s="49" t="s">
        <v>366</v>
      </c>
      <c r="J26" s="63" t="s">
        <v>366</v>
      </c>
      <c r="K26" s="63" t="s">
        <v>342</v>
      </c>
      <c r="L26" s="55" t="s">
        <v>367</v>
      </c>
    </row>
    <row r="27" spans="1:12" ht="51.75" thickBot="1" x14ac:dyDescent="0.3">
      <c r="A27" s="43" t="s">
        <v>368</v>
      </c>
      <c r="B27" s="44" t="s">
        <v>360</v>
      </c>
      <c r="C27" s="65" t="s">
        <v>361</v>
      </c>
      <c r="D27" s="46" t="s">
        <v>369</v>
      </c>
      <c r="E27" s="47" t="s">
        <v>370</v>
      </c>
      <c r="F27" s="46" t="s">
        <v>371</v>
      </c>
      <c r="G27" s="48" t="s">
        <v>372</v>
      </c>
      <c r="H27" s="46" t="s">
        <v>373</v>
      </c>
      <c r="I27" s="49" t="s">
        <v>366</v>
      </c>
      <c r="J27" s="63" t="s">
        <v>366</v>
      </c>
      <c r="K27" s="63" t="s">
        <v>342</v>
      </c>
      <c r="L27" s="50" t="s">
        <v>374</v>
      </c>
    </row>
    <row r="28" spans="1:12" ht="64.5" thickBot="1" x14ac:dyDescent="0.3">
      <c r="A28" s="43" t="s">
        <v>395</v>
      </c>
      <c r="B28" s="58" t="s">
        <v>360</v>
      </c>
      <c r="C28" s="65" t="s">
        <v>361</v>
      </c>
      <c r="D28" s="60" t="s">
        <v>155</v>
      </c>
      <c r="E28" s="61" t="s">
        <v>396</v>
      </c>
      <c r="F28" s="60" t="s">
        <v>397</v>
      </c>
      <c r="G28" s="62" t="s">
        <v>398</v>
      </c>
      <c r="H28" s="60" t="s">
        <v>342</v>
      </c>
      <c r="I28" s="49" t="s">
        <v>366</v>
      </c>
      <c r="J28" s="63" t="s">
        <v>366</v>
      </c>
      <c r="K28" s="49" t="s">
        <v>342</v>
      </c>
      <c r="L28" s="50" t="s">
        <v>399</v>
      </c>
    </row>
    <row r="29" spans="1:12" ht="51.75" thickBot="1" x14ac:dyDescent="0.3">
      <c r="A29" s="43" t="s">
        <v>400</v>
      </c>
      <c r="B29" s="58" t="s">
        <v>360</v>
      </c>
      <c r="C29" s="65" t="s">
        <v>361</v>
      </c>
      <c r="D29" s="60" t="s">
        <v>152</v>
      </c>
      <c r="E29" s="61" t="s">
        <v>401</v>
      </c>
      <c r="F29" s="60" t="s">
        <v>371</v>
      </c>
      <c r="G29" s="62" t="s">
        <v>372</v>
      </c>
      <c r="H29" s="60" t="s">
        <v>342</v>
      </c>
      <c r="I29" s="49" t="s">
        <v>366</v>
      </c>
      <c r="J29" s="63" t="s">
        <v>366</v>
      </c>
      <c r="K29" s="63" t="s">
        <v>342</v>
      </c>
      <c r="L29" s="50" t="s">
        <v>399</v>
      </c>
    </row>
    <row r="30" spans="1:12" ht="51.75" thickBot="1" x14ac:dyDescent="0.3">
      <c r="A30" s="43" t="s">
        <v>402</v>
      </c>
      <c r="B30" s="44" t="s">
        <v>360</v>
      </c>
      <c r="C30" s="65" t="s">
        <v>361</v>
      </c>
      <c r="D30" s="46" t="s">
        <v>152</v>
      </c>
      <c r="E30" s="47" t="s">
        <v>401</v>
      </c>
      <c r="F30" s="46" t="s">
        <v>371</v>
      </c>
      <c r="G30" s="48" t="s">
        <v>372</v>
      </c>
      <c r="H30" s="46" t="s">
        <v>342</v>
      </c>
      <c r="I30" s="49" t="s">
        <v>366</v>
      </c>
      <c r="J30" s="63" t="s">
        <v>366</v>
      </c>
      <c r="K30" s="49" t="s">
        <v>342</v>
      </c>
      <c r="L30" s="55" t="s">
        <v>399</v>
      </c>
    </row>
    <row r="31" spans="1:12" s="117" customFormat="1" ht="39" thickBot="1" x14ac:dyDescent="0.3">
      <c r="A31" s="43" t="s">
        <v>349</v>
      </c>
      <c r="B31" s="238" t="s">
        <v>350</v>
      </c>
      <c r="C31" s="239" t="s">
        <v>351</v>
      </c>
      <c r="D31" s="240" t="s">
        <v>242</v>
      </c>
      <c r="E31" s="241" t="s">
        <v>347</v>
      </c>
      <c r="F31" s="240" t="s">
        <v>343</v>
      </c>
      <c r="G31" s="242" t="s">
        <v>348</v>
      </c>
      <c r="H31" s="240" t="s">
        <v>342</v>
      </c>
      <c r="I31" s="153" t="s">
        <v>385</v>
      </c>
      <c r="J31" s="49" t="s">
        <v>385</v>
      </c>
      <c r="K31" s="49" t="s">
        <v>297</v>
      </c>
      <c r="L31" s="55" t="s">
        <v>352</v>
      </c>
    </row>
    <row r="32" spans="1:12" s="117" customFormat="1" ht="39" thickBot="1" x14ac:dyDescent="0.3">
      <c r="A32" s="57" t="s">
        <v>356</v>
      </c>
      <c r="B32" s="58" t="s">
        <v>357</v>
      </c>
      <c r="C32" s="72" t="s">
        <v>358</v>
      </c>
      <c r="D32" s="149" t="s">
        <v>354</v>
      </c>
      <c r="E32" s="151" t="s">
        <v>355</v>
      </c>
      <c r="F32" s="149" t="s">
        <v>343</v>
      </c>
      <c r="G32" s="152" t="s">
        <v>348</v>
      </c>
      <c r="H32" s="149" t="s">
        <v>342</v>
      </c>
      <c r="I32" s="153" t="s">
        <v>385</v>
      </c>
      <c r="J32" s="49" t="s">
        <v>385</v>
      </c>
      <c r="K32" s="49" t="s">
        <v>297</v>
      </c>
      <c r="L32" s="55" t="s">
        <v>352</v>
      </c>
    </row>
    <row r="33" spans="1:12" ht="51.75" thickBot="1" x14ac:dyDescent="0.3">
      <c r="A33" s="64" t="s">
        <v>388</v>
      </c>
      <c r="B33" s="44" t="s">
        <v>350</v>
      </c>
      <c r="C33" s="65" t="s">
        <v>389</v>
      </c>
      <c r="D33" s="46" t="s">
        <v>390</v>
      </c>
      <c r="E33" s="47" t="s">
        <v>391</v>
      </c>
      <c r="F33" s="46" t="s">
        <v>343</v>
      </c>
      <c r="G33" s="48" t="s">
        <v>348</v>
      </c>
      <c r="H33" s="46" t="s">
        <v>297</v>
      </c>
      <c r="I33" s="153" t="s">
        <v>385</v>
      </c>
      <c r="J33" s="49" t="s">
        <v>385</v>
      </c>
      <c r="K33" s="49" t="s">
        <v>297</v>
      </c>
      <c r="L33" s="50" t="s">
        <v>392</v>
      </c>
    </row>
    <row r="34" spans="1:12" ht="51.75" thickBot="1" x14ac:dyDescent="0.3">
      <c r="A34" s="64" t="s">
        <v>2919</v>
      </c>
      <c r="B34" s="44" t="s">
        <v>350</v>
      </c>
      <c r="C34" s="65" t="s">
        <v>389</v>
      </c>
      <c r="D34" s="46" t="s">
        <v>158</v>
      </c>
      <c r="E34" s="47" t="s">
        <v>393</v>
      </c>
      <c r="F34" s="46" t="s">
        <v>385</v>
      </c>
      <c r="G34" s="48" t="s">
        <v>386</v>
      </c>
      <c r="H34" s="46" t="s">
        <v>297</v>
      </c>
      <c r="I34" s="153" t="s">
        <v>385</v>
      </c>
      <c r="J34" s="49" t="s">
        <v>385</v>
      </c>
      <c r="K34" s="49" t="s">
        <v>297</v>
      </c>
      <c r="L34" s="50" t="s">
        <v>394</v>
      </c>
    </row>
    <row r="35" spans="1:12" ht="51.75" thickBot="1" x14ac:dyDescent="0.3">
      <c r="A35" s="43" t="s">
        <v>435</v>
      </c>
      <c r="B35" s="44" t="s">
        <v>350</v>
      </c>
      <c r="C35" s="65" t="s">
        <v>389</v>
      </c>
      <c r="D35" s="46" t="s">
        <v>296</v>
      </c>
      <c r="E35" s="47"/>
      <c r="F35" s="46" t="s">
        <v>343</v>
      </c>
      <c r="G35" s="48" t="s">
        <v>348</v>
      </c>
      <c r="H35" s="46" t="s">
        <v>297</v>
      </c>
      <c r="I35" s="153" t="s">
        <v>385</v>
      </c>
      <c r="J35" s="49" t="s">
        <v>385</v>
      </c>
      <c r="K35" s="49" t="s">
        <v>297</v>
      </c>
      <c r="L35" s="50" t="s">
        <v>436</v>
      </c>
    </row>
    <row r="36" spans="1:12" ht="51.75" thickBot="1" x14ac:dyDescent="0.3">
      <c r="A36" s="43" t="s">
        <v>416</v>
      </c>
      <c r="B36" s="44" t="s">
        <v>417</v>
      </c>
      <c r="C36" s="65" t="s">
        <v>418</v>
      </c>
      <c r="D36" s="46" t="s">
        <v>408</v>
      </c>
      <c r="E36" s="47" t="s">
        <v>409</v>
      </c>
      <c r="F36" s="46" t="s">
        <v>385</v>
      </c>
      <c r="G36" s="48" t="s">
        <v>386</v>
      </c>
      <c r="H36" s="46" t="s">
        <v>297</v>
      </c>
      <c r="I36" s="49" t="s">
        <v>326</v>
      </c>
      <c r="J36" s="49" t="s">
        <v>326</v>
      </c>
      <c r="K36" s="49" t="s">
        <v>297</v>
      </c>
      <c r="L36" s="50" t="s">
        <v>419</v>
      </c>
    </row>
    <row r="37" spans="1:12" ht="39" thickBot="1" x14ac:dyDescent="0.3">
      <c r="A37" s="43" t="s">
        <v>424</v>
      </c>
      <c r="B37" s="44" t="s">
        <v>425</v>
      </c>
      <c r="C37" s="65" t="s">
        <v>426</v>
      </c>
      <c r="D37" s="46" t="s">
        <v>427</v>
      </c>
      <c r="E37" s="47" t="s">
        <v>428</v>
      </c>
      <c r="F37" s="46" t="s">
        <v>429</v>
      </c>
      <c r="G37" s="48" t="s">
        <v>428</v>
      </c>
      <c r="H37" s="46"/>
      <c r="I37" s="49" t="s">
        <v>429</v>
      </c>
      <c r="J37" s="49" t="s">
        <v>429</v>
      </c>
      <c r="K37" s="49" t="s">
        <v>297</v>
      </c>
      <c r="L37" s="50" t="s">
        <v>430</v>
      </c>
    </row>
    <row r="38" spans="1:12" s="117" customFormat="1" ht="153.75" thickBot="1" x14ac:dyDescent="0.3">
      <c r="A38" s="57" t="s">
        <v>437</v>
      </c>
      <c r="B38" s="58" t="s">
        <v>292</v>
      </c>
      <c r="C38" s="59" t="s">
        <v>293</v>
      </c>
      <c r="D38" s="60" t="s">
        <v>296</v>
      </c>
      <c r="E38" s="61"/>
      <c r="F38" s="60" t="s">
        <v>414</v>
      </c>
      <c r="G38" s="62" t="s">
        <v>438</v>
      </c>
      <c r="H38" s="60" t="s">
        <v>297</v>
      </c>
      <c r="I38" s="63" t="s">
        <v>296</v>
      </c>
      <c r="J38" s="63" t="s">
        <v>292</v>
      </c>
      <c r="K38" s="63" t="s">
        <v>297</v>
      </c>
      <c r="L38" s="150" t="s">
        <v>439</v>
      </c>
    </row>
    <row r="39" spans="1:12" ht="39" thickBot="1" x14ac:dyDescent="0.3">
      <c r="A39" s="43" t="s">
        <v>375</v>
      </c>
      <c r="B39" s="44" t="s">
        <v>376</v>
      </c>
      <c r="C39" s="59" t="s">
        <v>377</v>
      </c>
      <c r="D39" s="46" t="s">
        <v>378</v>
      </c>
      <c r="E39" s="47" t="s">
        <v>379</v>
      </c>
      <c r="F39" s="46" t="s">
        <v>343</v>
      </c>
      <c r="G39" s="48" t="s">
        <v>348</v>
      </c>
      <c r="H39" s="46" t="s">
        <v>297</v>
      </c>
      <c r="I39" s="49" t="s">
        <v>376</v>
      </c>
      <c r="J39" s="49" t="s">
        <v>376</v>
      </c>
      <c r="K39" s="49" t="s">
        <v>297</v>
      </c>
      <c r="L39" s="50" t="s">
        <v>380</v>
      </c>
    </row>
    <row r="40" spans="1:12" ht="39" thickBot="1" x14ac:dyDescent="0.3">
      <c r="A40" s="57" t="s">
        <v>420</v>
      </c>
      <c r="B40" s="238" t="s">
        <v>421</v>
      </c>
      <c r="C40" s="72" t="s">
        <v>422</v>
      </c>
      <c r="D40" s="149" t="s">
        <v>408</v>
      </c>
      <c r="E40" s="151" t="s">
        <v>409</v>
      </c>
      <c r="F40" s="149" t="s">
        <v>385</v>
      </c>
      <c r="G40" s="62" t="s">
        <v>386</v>
      </c>
      <c r="H40" s="60" t="s">
        <v>297</v>
      </c>
      <c r="I40" s="153" t="s">
        <v>421</v>
      </c>
      <c r="J40" s="63" t="s">
        <v>421</v>
      </c>
      <c r="K40" s="63" t="s">
        <v>297</v>
      </c>
      <c r="L40" s="55" t="s">
        <v>423</v>
      </c>
    </row>
    <row r="41" spans="1:12" ht="39" thickBot="1" x14ac:dyDescent="0.3">
      <c r="A41" s="43" t="s">
        <v>440</v>
      </c>
      <c r="B41" s="238" t="s">
        <v>421</v>
      </c>
      <c r="C41" s="239" t="s">
        <v>422</v>
      </c>
      <c r="D41" s="149" t="s">
        <v>296</v>
      </c>
      <c r="E41" s="151"/>
      <c r="F41" s="149" t="s">
        <v>343</v>
      </c>
      <c r="G41" s="62" t="s">
        <v>348</v>
      </c>
      <c r="H41" s="60" t="s">
        <v>297</v>
      </c>
      <c r="I41" s="153" t="s">
        <v>421</v>
      </c>
      <c r="J41" s="63" t="s">
        <v>421</v>
      </c>
      <c r="K41" s="63" t="s">
        <v>297</v>
      </c>
      <c r="L41" s="50" t="s">
        <v>423</v>
      </c>
    </row>
    <row r="42" spans="1:12" ht="26.25" thickBot="1" x14ac:dyDescent="0.3">
      <c r="A42" s="43" t="s">
        <v>2878</v>
      </c>
      <c r="B42" s="238" t="s">
        <v>2879</v>
      </c>
      <c r="C42" s="239" t="s">
        <v>2880</v>
      </c>
      <c r="D42" s="149" t="s">
        <v>332</v>
      </c>
      <c r="E42" s="151" t="s">
        <v>2882</v>
      </c>
      <c r="F42" s="149" t="s">
        <v>316</v>
      </c>
      <c r="G42" s="62"/>
      <c r="H42" s="60" t="s">
        <v>297</v>
      </c>
      <c r="I42" s="153" t="s">
        <v>334</v>
      </c>
      <c r="J42" s="63" t="s">
        <v>296</v>
      </c>
      <c r="K42" s="63" t="s">
        <v>297</v>
      </c>
      <c r="L42" s="50" t="s">
        <v>2881</v>
      </c>
    </row>
  </sheetData>
  <autoFilter ref="A3:L42" xr:uid="{00000000-0009-0000-0000-00000B000000}"/>
  <mergeCells count="2">
    <mergeCell ref="A1:L1"/>
    <mergeCell ref="A2:L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filterMode="1">
    <tabColor theme="4" tint="0.39997558519241921"/>
  </sheetPr>
  <dimension ref="A1:L66"/>
  <sheetViews>
    <sheetView workbookViewId="0">
      <selection sqref="A1:L1"/>
    </sheetView>
  </sheetViews>
  <sheetFormatPr defaultRowHeight="15" x14ac:dyDescent="0.25"/>
  <cols>
    <col min="1" max="1" width="19.7109375" style="181" customWidth="1"/>
    <col min="3" max="3" width="74.7109375" style="182" customWidth="1"/>
    <col min="5" max="5" width="40.85546875" bestFit="1" customWidth="1"/>
    <col min="6" max="6" width="6.5703125" bestFit="1" customWidth="1"/>
    <col min="7" max="7" width="35.7109375" customWidth="1"/>
    <col min="8" max="8" width="13.7109375" customWidth="1"/>
    <col min="9" max="10" width="9.140625" style="221"/>
    <col min="11" max="11" width="10.5703125" customWidth="1"/>
    <col min="12" max="12" width="80.85546875" customWidth="1"/>
  </cols>
  <sheetData>
    <row r="1" spans="1:12" ht="18.75" x14ac:dyDescent="0.25">
      <c r="A1" s="794" t="s">
        <v>2580</v>
      </c>
      <c r="B1" s="794"/>
      <c r="C1" s="794"/>
      <c r="D1" s="794"/>
      <c r="E1" s="794"/>
      <c r="F1" s="794"/>
      <c r="G1" s="794"/>
      <c r="H1" s="794"/>
      <c r="I1" s="794"/>
      <c r="J1" s="794"/>
      <c r="K1" s="794"/>
      <c r="L1" s="794"/>
    </row>
    <row r="2" spans="1:12" ht="19.5" customHeight="1" thickBot="1" x14ac:dyDescent="0.3">
      <c r="A2" s="795" t="s">
        <v>2581</v>
      </c>
      <c r="B2" s="796"/>
      <c r="C2" s="796"/>
      <c r="D2" s="796"/>
      <c r="E2" s="796"/>
      <c r="F2" s="796"/>
      <c r="G2" s="796"/>
      <c r="H2" s="796"/>
      <c r="I2" s="796"/>
      <c r="J2" s="796"/>
      <c r="K2" s="796"/>
      <c r="L2" s="796"/>
    </row>
    <row r="3" spans="1:12" ht="51.75" thickBot="1" x14ac:dyDescent="0.3">
      <c r="A3" s="143" t="s">
        <v>2582</v>
      </c>
      <c r="B3" s="144" t="s">
        <v>280</v>
      </c>
      <c r="C3" s="144" t="s">
        <v>281</v>
      </c>
      <c r="D3" s="145" t="s">
        <v>282</v>
      </c>
      <c r="E3" s="30" t="s">
        <v>283</v>
      </c>
      <c r="F3" s="30" t="s">
        <v>284</v>
      </c>
      <c r="G3" s="30" t="s">
        <v>285</v>
      </c>
      <c r="H3" s="31" t="s">
        <v>286</v>
      </c>
      <c r="I3" s="32" t="s">
        <v>287</v>
      </c>
      <c r="J3" s="32" t="s">
        <v>288</v>
      </c>
      <c r="K3" s="32" t="s">
        <v>289</v>
      </c>
      <c r="L3" s="32" t="s">
        <v>2583</v>
      </c>
    </row>
    <row r="4" spans="1:12" s="33" customFormat="1" ht="26.25" hidden="1" thickBot="1" x14ac:dyDescent="0.3">
      <c r="A4" s="34" t="s">
        <v>2584</v>
      </c>
      <c r="B4" s="70" t="s">
        <v>2375</v>
      </c>
      <c r="C4" s="146" t="s">
        <v>2585</v>
      </c>
      <c r="D4" s="52" t="s">
        <v>294</v>
      </c>
      <c r="E4" s="38" t="s">
        <v>2586</v>
      </c>
      <c r="F4" s="37" t="s">
        <v>296</v>
      </c>
      <c r="G4" s="39"/>
      <c r="H4" s="37" t="s">
        <v>297</v>
      </c>
      <c r="I4" s="40" t="s">
        <v>2375</v>
      </c>
      <c r="J4" s="40" t="s">
        <v>296</v>
      </c>
      <c r="K4" s="40" t="s">
        <v>342</v>
      </c>
      <c r="L4" s="42" t="s">
        <v>2587</v>
      </c>
    </row>
    <row r="5" spans="1:12" ht="39" hidden="1" thickBot="1" x14ac:dyDescent="0.3">
      <c r="A5" s="57" t="s">
        <v>2588</v>
      </c>
      <c r="B5" s="448" t="s">
        <v>414</v>
      </c>
      <c r="C5" s="148" t="s">
        <v>2589</v>
      </c>
      <c r="D5" s="149" t="s">
        <v>300</v>
      </c>
      <c r="E5" s="61" t="s">
        <v>2590</v>
      </c>
      <c r="F5" s="60" t="s">
        <v>296</v>
      </c>
      <c r="G5" s="62"/>
      <c r="H5" s="60" t="s">
        <v>297</v>
      </c>
      <c r="I5" s="63" t="s">
        <v>2375</v>
      </c>
      <c r="J5" s="63" t="s">
        <v>296</v>
      </c>
      <c r="K5" s="63" t="s">
        <v>342</v>
      </c>
      <c r="L5" s="55" t="s">
        <v>2587</v>
      </c>
    </row>
    <row r="6" spans="1:12" s="33" customFormat="1" ht="26.25" hidden="1" thickBot="1" x14ac:dyDescent="0.3">
      <c r="A6" s="57" t="s">
        <v>2591</v>
      </c>
      <c r="B6" s="147" t="s">
        <v>414</v>
      </c>
      <c r="C6" s="148" t="s">
        <v>2589</v>
      </c>
      <c r="D6" s="149" t="s">
        <v>303</v>
      </c>
      <c r="E6" s="61" t="s">
        <v>2592</v>
      </c>
      <c r="F6" s="60" t="s">
        <v>296</v>
      </c>
      <c r="G6" s="62"/>
      <c r="H6" s="60" t="s">
        <v>297</v>
      </c>
      <c r="I6" s="63" t="s">
        <v>414</v>
      </c>
      <c r="J6" s="63" t="s">
        <v>296</v>
      </c>
      <c r="K6" s="63" t="s">
        <v>342</v>
      </c>
      <c r="L6" s="50" t="s">
        <v>2593</v>
      </c>
    </row>
    <row r="7" spans="1:12" s="56" customFormat="1" ht="26.25" hidden="1" thickBot="1" x14ac:dyDescent="0.3">
      <c r="A7" s="57" t="s">
        <v>2584</v>
      </c>
      <c r="B7" s="147" t="s">
        <v>2375</v>
      </c>
      <c r="C7" s="148" t="s">
        <v>2585</v>
      </c>
      <c r="D7" s="149" t="s">
        <v>306</v>
      </c>
      <c r="E7" s="61" t="s">
        <v>2594</v>
      </c>
      <c r="F7" s="60" t="s">
        <v>296</v>
      </c>
      <c r="G7" s="62"/>
      <c r="H7" s="60" t="s">
        <v>297</v>
      </c>
      <c r="I7" s="63" t="s">
        <v>2375</v>
      </c>
      <c r="J7" s="63" t="s">
        <v>296</v>
      </c>
      <c r="K7" s="63" t="s">
        <v>342</v>
      </c>
      <c r="L7" s="50" t="s">
        <v>2587</v>
      </c>
    </row>
    <row r="8" spans="1:12" ht="26.25" hidden="1" thickBot="1" x14ac:dyDescent="0.3">
      <c r="A8" s="57" t="s">
        <v>2591</v>
      </c>
      <c r="B8" s="147" t="s">
        <v>414</v>
      </c>
      <c r="C8" s="72" t="s">
        <v>2595</v>
      </c>
      <c r="D8" s="149" t="s">
        <v>309</v>
      </c>
      <c r="E8" s="61" t="s">
        <v>2596</v>
      </c>
      <c r="F8" s="60" t="s">
        <v>296</v>
      </c>
      <c r="G8" s="62"/>
      <c r="H8" s="60" t="s">
        <v>297</v>
      </c>
      <c r="I8" s="63" t="s">
        <v>414</v>
      </c>
      <c r="J8" s="63" t="s">
        <v>296</v>
      </c>
      <c r="K8" s="63" t="s">
        <v>342</v>
      </c>
      <c r="L8" s="150" t="s">
        <v>2593</v>
      </c>
    </row>
    <row r="9" spans="1:12" ht="26.25" hidden="1" thickBot="1" x14ac:dyDescent="0.3">
      <c r="A9" s="57" t="s">
        <v>2597</v>
      </c>
      <c r="B9" s="58" t="s">
        <v>414</v>
      </c>
      <c r="C9" s="65" t="s">
        <v>2589</v>
      </c>
      <c r="D9" s="46" t="s">
        <v>311</v>
      </c>
      <c r="E9" s="47" t="s">
        <v>2598</v>
      </c>
      <c r="F9" s="46" t="s">
        <v>296</v>
      </c>
      <c r="G9" s="48"/>
      <c r="H9" s="46" t="s">
        <v>297</v>
      </c>
      <c r="I9" s="49" t="s">
        <v>414</v>
      </c>
      <c r="J9" s="49" t="s">
        <v>296</v>
      </c>
      <c r="K9" s="49" t="s">
        <v>342</v>
      </c>
      <c r="L9" s="50" t="s">
        <v>2593</v>
      </c>
    </row>
    <row r="10" spans="1:12" ht="26.25" hidden="1" thickBot="1" x14ac:dyDescent="0.3">
      <c r="A10" s="34" t="s">
        <v>2599</v>
      </c>
      <c r="B10" s="66">
        <v>65</v>
      </c>
      <c r="C10" s="36" t="s">
        <v>2600</v>
      </c>
      <c r="D10" s="67" t="s">
        <v>2494</v>
      </c>
      <c r="E10" s="68" t="s">
        <v>2601</v>
      </c>
      <c r="F10" s="67" t="s">
        <v>296</v>
      </c>
      <c r="G10" s="69"/>
      <c r="H10" s="67" t="s">
        <v>297</v>
      </c>
      <c r="I10" s="41" t="s">
        <v>2364</v>
      </c>
      <c r="J10" s="41" t="s">
        <v>296</v>
      </c>
      <c r="K10" s="41" t="s">
        <v>342</v>
      </c>
      <c r="L10" s="42" t="s">
        <v>2602</v>
      </c>
    </row>
    <row r="11" spans="1:12" s="56" customFormat="1" ht="26.25" hidden="1" thickBot="1" x14ac:dyDescent="0.3">
      <c r="A11" s="43" t="s">
        <v>2603</v>
      </c>
      <c r="B11" s="44" t="s">
        <v>414</v>
      </c>
      <c r="C11" s="65" t="s">
        <v>2589</v>
      </c>
      <c r="D11" s="46" t="s">
        <v>314</v>
      </c>
      <c r="E11" s="47" t="s">
        <v>2604</v>
      </c>
      <c r="F11" s="46" t="s">
        <v>296</v>
      </c>
      <c r="G11" s="48"/>
      <c r="H11" s="46" t="s">
        <v>297</v>
      </c>
      <c r="I11" s="49" t="s">
        <v>2605</v>
      </c>
      <c r="J11" s="49" t="s">
        <v>296</v>
      </c>
      <c r="K11" s="49" t="s">
        <v>342</v>
      </c>
      <c r="L11" s="50" t="s">
        <v>2606</v>
      </c>
    </row>
    <row r="12" spans="1:12" ht="26.25" hidden="1" thickBot="1" x14ac:dyDescent="0.3">
      <c r="A12" s="43" t="s">
        <v>2607</v>
      </c>
      <c r="B12" s="58" t="s">
        <v>414</v>
      </c>
      <c r="C12" s="72" t="s">
        <v>2589</v>
      </c>
      <c r="D12" s="149" t="s">
        <v>319</v>
      </c>
      <c r="E12" s="151" t="s">
        <v>2608</v>
      </c>
      <c r="F12" s="149" t="s">
        <v>296</v>
      </c>
      <c r="G12" s="152"/>
      <c r="H12" s="149" t="s">
        <v>297</v>
      </c>
      <c r="I12" s="153" t="s">
        <v>414</v>
      </c>
      <c r="J12" s="153" t="s">
        <v>296</v>
      </c>
      <c r="K12" s="49" t="s">
        <v>342</v>
      </c>
      <c r="L12" s="50" t="s">
        <v>2589</v>
      </c>
    </row>
    <row r="13" spans="1:12" s="56" customFormat="1" ht="39" hidden="1" thickBot="1" x14ac:dyDescent="0.3">
      <c r="A13" s="43" t="s">
        <v>2609</v>
      </c>
      <c r="B13" s="44" t="s">
        <v>2297</v>
      </c>
      <c r="C13" s="154" t="s">
        <v>2610</v>
      </c>
      <c r="D13" s="46" t="s">
        <v>319</v>
      </c>
      <c r="E13" s="47" t="s">
        <v>2608</v>
      </c>
      <c r="F13" s="46" t="s">
        <v>296</v>
      </c>
      <c r="G13" s="48"/>
      <c r="H13" s="46" t="s">
        <v>297</v>
      </c>
      <c r="I13" s="49" t="s">
        <v>414</v>
      </c>
      <c r="J13" s="49" t="s">
        <v>296</v>
      </c>
      <c r="K13" s="49" t="s">
        <v>342</v>
      </c>
      <c r="L13" s="50" t="s">
        <v>2589</v>
      </c>
    </row>
    <row r="14" spans="1:12" s="117" customFormat="1" ht="64.5" hidden="1" thickBot="1" x14ac:dyDescent="0.3">
      <c r="A14" s="198" t="s">
        <v>2678</v>
      </c>
      <c r="B14" s="70" t="s">
        <v>2679</v>
      </c>
      <c r="C14" s="146" t="s">
        <v>2680</v>
      </c>
      <c r="D14" s="155" t="s">
        <v>145</v>
      </c>
      <c r="E14" s="156" t="s">
        <v>2681</v>
      </c>
      <c r="F14" s="155" t="s">
        <v>328</v>
      </c>
      <c r="G14" s="157" t="s">
        <v>2682</v>
      </c>
      <c r="H14" s="155" t="s">
        <v>297</v>
      </c>
      <c r="I14" s="54" t="s">
        <v>328</v>
      </c>
      <c r="J14" s="54" t="s">
        <v>328</v>
      </c>
      <c r="K14" s="54" t="s">
        <v>297</v>
      </c>
      <c r="L14" s="71" t="s">
        <v>2683</v>
      </c>
    </row>
    <row r="15" spans="1:12" ht="64.5" hidden="1" thickBot="1" x14ac:dyDescent="0.3">
      <c r="A15" s="34" t="s">
        <v>2685</v>
      </c>
      <c r="B15" s="158" t="s">
        <v>328</v>
      </c>
      <c r="C15" s="146" t="s">
        <v>2686</v>
      </c>
      <c r="D15" s="37" t="s">
        <v>408</v>
      </c>
      <c r="E15" s="38" t="s">
        <v>2687</v>
      </c>
      <c r="F15" s="37" t="s">
        <v>328</v>
      </c>
      <c r="G15" s="39" t="s">
        <v>2682</v>
      </c>
      <c r="H15" s="37" t="s">
        <v>297</v>
      </c>
      <c r="I15" s="54" t="s">
        <v>328</v>
      </c>
      <c r="J15" s="54" t="s">
        <v>328</v>
      </c>
      <c r="K15" s="41" t="s">
        <v>297</v>
      </c>
      <c r="L15" s="42" t="s">
        <v>2683</v>
      </c>
    </row>
    <row r="16" spans="1:12" ht="64.5" hidden="1" thickBot="1" x14ac:dyDescent="0.3">
      <c r="A16" s="51" t="s">
        <v>2688</v>
      </c>
      <c r="B16" s="66">
        <v>81</v>
      </c>
      <c r="C16" s="146" t="s">
        <v>2689</v>
      </c>
      <c r="D16" s="67" t="s">
        <v>408</v>
      </c>
      <c r="E16" s="68" t="s">
        <v>2687</v>
      </c>
      <c r="F16" s="67" t="s">
        <v>328</v>
      </c>
      <c r="G16" s="69" t="s">
        <v>2682</v>
      </c>
      <c r="H16" s="67" t="s">
        <v>297</v>
      </c>
      <c r="I16" s="54" t="s">
        <v>328</v>
      </c>
      <c r="J16" s="54" t="s">
        <v>328</v>
      </c>
      <c r="K16" s="41" t="s">
        <v>297</v>
      </c>
      <c r="L16" s="42" t="s">
        <v>2683</v>
      </c>
    </row>
    <row r="17" spans="1:12" s="56" customFormat="1" ht="77.25" hidden="1" thickBot="1" x14ac:dyDescent="0.3">
      <c r="A17" s="57" t="s">
        <v>2703</v>
      </c>
      <c r="B17" s="147" t="s">
        <v>328</v>
      </c>
      <c r="C17" s="148" t="s">
        <v>2704</v>
      </c>
      <c r="D17" s="149" t="s">
        <v>2375</v>
      </c>
      <c r="E17" s="151" t="s">
        <v>2705</v>
      </c>
      <c r="F17" s="149" t="s">
        <v>328</v>
      </c>
      <c r="G17" s="152" t="s">
        <v>2682</v>
      </c>
      <c r="H17" s="149" t="s">
        <v>297</v>
      </c>
      <c r="I17" s="54" t="s">
        <v>328</v>
      </c>
      <c r="J17" s="54" t="s">
        <v>328</v>
      </c>
      <c r="K17" s="153" t="s">
        <v>297</v>
      </c>
      <c r="L17" s="50" t="s">
        <v>2683</v>
      </c>
    </row>
    <row r="18" spans="1:12" s="117" customFormat="1" ht="64.5" hidden="1" thickBot="1" x14ac:dyDescent="0.3">
      <c r="A18" s="165" t="s">
        <v>2711</v>
      </c>
      <c r="B18" s="35" t="s">
        <v>328</v>
      </c>
      <c r="C18" s="36" t="s">
        <v>2680</v>
      </c>
      <c r="D18" s="67" t="s">
        <v>1956</v>
      </c>
      <c r="E18" s="68" t="s">
        <v>2712</v>
      </c>
      <c r="F18" s="67" t="s">
        <v>328</v>
      </c>
      <c r="G18" s="69" t="s">
        <v>2682</v>
      </c>
      <c r="H18" s="67" t="s">
        <v>297</v>
      </c>
      <c r="I18" s="54" t="s">
        <v>328</v>
      </c>
      <c r="J18" s="54" t="s">
        <v>328</v>
      </c>
      <c r="K18" s="41" t="s">
        <v>297</v>
      </c>
      <c r="L18" s="42" t="s">
        <v>2683</v>
      </c>
    </row>
    <row r="19" spans="1:12" ht="64.5" hidden="1" thickBot="1" x14ac:dyDescent="0.3">
      <c r="A19" s="160" t="s">
        <v>2713</v>
      </c>
      <c r="B19" s="58">
        <v>84</v>
      </c>
      <c r="C19" s="59" t="s">
        <v>2714</v>
      </c>
      <c r="D19" s="60" t="s">
        <v>1956</v>
      </c>
      <c r="E19" s="61" t="s">
        <v>2712</v>
      </c>
      <c r="F19" s="60" t="s">
        <v>328</v>
      </c>
      <c r="G19" s="62" t="s">
        <v>2682</v>
      </c>
      <c r="H19" s="60" t="s">
        <v>297</v>
      </c>
      <c r="I19" s="54" t="s">
        <v>328</v>
      </c>
      <c r="J19" s="54" t="s">
        <v>328</v>
      </c>
      <c r="K19" s="63" t="s">
        <v>297</v>
      </c>
      <c r="L19" s="150" t="s">
        <v>2683</v>
      </c>
    </row>
    <row r="20" spans="1:12" ht="64.5" hidden="1" thickBot="1" x14ac:dyDescent="0.3">
      <c r="A20" s="198" t="s">
        <v>2727</v>
      </c>
      <c r="B20" s="35" t="s">
        <v>328</v>
      </c>
      <c r="C20" s="78" t="s">
        <v>2686</v>
      </c>
      <c r="D20" s="37" t="s">
        <v>2324</v>
      </c>
      <c r="E20" s="38" t="s">
        <v>2728</v>
      </c>
      <c r="F20" s="37" t="s">
        <v>328</v>
      </c>
      <c r="G20" s="39" t="s">
        <v>2682</v>
      </c>
      <c r="H20" s="37" t="s">
        <v>297</v>
      </c>
      <c r="I20" s="54" t="s">
        <v>328</v>
      </c>
      <c r="J20" s="54" t="s">
        <v>328</v>
      </c>
      <c r="K20" s="40" t="s">
        <v>297</v>
      </c>
      <c r="L20" s="79" t="s">
        <v>2683</v>
      </c>
    </row>
    <row r="21" spans="1:12" ht="26.25" hidden="1" thickBot="1" x14ac:dyDescent="0.3">
      <c r="A21" s="51" t="s">
        <v>2616</v>
      </c>
      <c r="B21" s="66" t="s">
        <v>414</v>
      </c>
      <c r="C21" s="45" t="s">
        <v>2589</v>
      </c>
      <c r="D21" s="166" t="s">
        <v>169</v>
      </c>
      <c r="E21" s="77" t="s">
        <v>2617</v>
      </c>
      <c r="F21" s="166" t="s">
        <v>366</v>
      </c>
      <c r="G21" s="167" t="s">
        <v>2618</v>
      </c>
      <c r="H21" s="166" t="s">
        <v>342</v>
      </c>
      <c r="I21" s="164" t="s">
        <v>414</v>
      </c>
      <c r="J21" s="164" t="s">
        <v>414</v>
      </c>
      <c r="K21" s="164" t="s">
        <v>342</v>
      </c>
      <c r="L21" s="203" t="s">
        <v>2606</v>
      </c>
    </row>
    <row r="22" spans="1:12" s="56" customFormat="1" ht="26.25" hidden="1" thickBot="1" x14ac:dyDescent="0.3">
      <c r="A22" s="43" t="s">
        <v>2622</v>
      </c>
      <c r="B22" s="44">
        <v>82</v>
      </c>
      <c r="C22" s="65" t="s">
        <v>2623</v>
      </c>
      <c r="D22" s="46" t="s">
        <v>169</v>
      </c>
      <c r="E22" s="47" t="s">
        <v>2617</v>
      </c>
      <c r="F22" s="46" t="s">
        <v>366</v>
      </c>
      <c r="G22" s="48" t="s">
        <v>2618</v>
      </c>
      <c r="H22" s="46" t="s">
        <v>342</v>
      </c>
      <c r="I22" s="164" t="s">
        <v>414</v>
      </c>
      <c r="J22" s="164" t="s">
        <v>414</v>
      </c>
      <c r="K22" s="49" t="s">
        <v>342</v>
      </c>
      <c r="L22" s="50" t="s">
        <v>2606</v>
      </c>
    </row>
    <row r="23" spans="1:12" s="117" customFormat="1" ht="26.25" hidden="1" thickBot="1" x14ac:dyDescent="0.3">
      <c r="A23" s="51" t="s">
        <v>2626</v>
      </c>
      <c r="B23" s="66" t="s">
        <v>414</v>
      </c>
      <c r="C23" s="45" t="s">
        <v>2589</v>
      </c>
      <c r="D23" s="67" t="s">
        <v>169</v>
      </c>
      <c r="E23" s="68" t="s">
        <v>2617</v>
      </c>
      <c r="F23" s="67" t="s">
        <v>2340</v>
      </c>
      <c r="G23" s="69" t="s">
        <v>2627</v>
      </c>
      <c r="H23" s="67" t="s">
        <v>2628</v>
      </c>
      <c r="I23" s="164" t="s">
        <v>414</v>
      </c>
      <c r="J23" s="164" t="s">
        <v>414</v>
      </c>
      <c r="K23" s="41" t="s">
        <v>297</v>
      </c>
      <c r="L23" s="42" t="s">
        <v>2593</v>
      </c>
    </row>
    <row r="24" spans="1:12" s="56" customFormat="1" ht="51.75" thickBot="1" x14ac:dyDescent="0.3">
      <c r="A24" s="57" t="s">
        <v>2649</v>
      </c>
      <c r="B24" s="58" t="s">
        <v>371</v>
      </c>
      <c r="C24" s="59" t="s">
        <v>2641</v>
      </c>
      <c r="D24" s="60" t="s">
        <v>369</v>
      </c>
      <c r="E24" s="61" t="s">
        <v>2650</v>
      </c>
      <c r="F24" s="60" t="s">
        <v>371</v>
      </c>
      <c r="G24" s="62" t="s">
        <v>2651</v>
      </c>
      <c r="H24" s="60" t="s">
        <v>342</v>
      </c>
      <c r="I24" s="63" t="s">
        <v>371</v>
      </c>
      <c r="J24" s="63" t="s">
        <v>371</v>
      </c>
      <c r="K24" s="63" t="s">
        <v>342</v>
      </c>
      <c r="L24" s="50" t="s">
        <v>2644</v>
      </c>
    </row>
    <row r="25" spans="1:12" ht="51.75" thickBot="1" x14ac:dyDescent="0.3">
      <c r="A25" s="51" t="s">
        <v>2652</v>
      </c>
      <c r="B25" s="66">
        <v>83</v>
      </c>
      <c r="C25" s="45" t="s">
        <v>2653</v>
      </c>
      <c r="D25" s="166" t="s">
        <v>369</v>
      </c>
      <c r="E25" s="77" t="s">
        <v>2650</v>
      </c>
      <c r="F25" s="67" t="s">
        <v>371</v>
      </c>
      <c r="G25" s="69" t="s">
        <v>2651</v>
      </c>
      <c r="H25" s="166" t="s">
        <v>297</v>
      </c>
      <c r="I25" s="63" t="s">
        <v>371</v>
      </c>
      <c r="J25" s="63" t="s">
        <v>371</v>
      </c>
      <c r="K25" s="41" t="s">
        <v>342</v>
      </c>
      <c r="L25" s="42" t="s">
        <v>2644</v>
      </c>
    </row>
    <row r="26" spans="1:12" s="33" customFormat="1" ht="39" thickBot="1" x14ac:dyDescent="0.3">
      <c r="A26" s="34" t="s">
        <v>400</v>
      </c>
      <c r="B26" s="66" t="s">
        <v>371</v>
      </c>
      <c r="C26" s="45" t="s">
        <v>2641</v>
      </c>
      <c r="D26" s="166" t="s">
        <v>152</v>
      </c>
      <c r="E26" s="77" t="s">
        <v>2676</v>
      </c>
      <c r="F26" s="166" t="s">
        <v>371</v>
      </c>
      <c r="G26" s="167" t="s">
        <v>2651</v>
      </c>
      <c r="H26" s="166" t="s">
        <v>342</v>
      </c>
      <c r="I26" s="63" t="s">
        <v>371</v>
      </c>
      <c r="J26" s="63" t="s">
        <v>371</v>
      </c>
      <c r="K26" s="41" t="s">
        <v>342</v>
      </c>
      <c r="L26" s="42" t="s">
        <v>2644</v>
      </c>
    </row>
    <row r="27" spans="1:12" ht="39" thickBot="1" x14ac:dyDescent="0.3">
      <c r="A27" s="51" t="s">
        <v>2677</v>
      </c>
      <c r="B27" s="35">
        <v>83</v>
      </c>
      <c r="C27" s="36" t="s">
        <v>2653</v>
      </c>
      <c r="D27" s="161" t="s">
        <v>152</v>
      </c>
      <c r="E27" s="162" t="s">
        <v>2676</v>
      </c>
      <c r="F27" s="161" t="s">
        <v>371</v>
      </c>
      <c r="G27" s="162" t="s">
        <v>2651</v>
      </c>
      <c r="H27" s="161" t="s">
        <v>342</v>
      </c>
      <c r="I27" s="63" t="s">
        <v>371</v>
      </c>
      <c r="J27" s="63" t="s">
        <v>371</v>
      </c>
      <c r="K27" s="41" t="s">
        <v>342</v>
      </c>
      <c r="L27" s="42" t="s">
        <v>2644</v>
      </c>
    </row>
    <row r="28" spans="1:12" s="33" customFormat="1" ht="64.5" hidden="1" thickBot="1" x14ac:dyDescent="0.3">
      <c r="A28" s="34" t="s">
        <v>2690</v>
      </c>
      <c r="B28" s="66" t="s">
        <v>343</v>
      </c>
      <c r="C28" s="45" t="s">
        <v>2691</v>
      </c>
      <c r="D28" s="67" t="s">
        <v>408</v>
      </c>
      <c r="E28" s="68" t="s">
        <v>2687</v>
      </c>
      <c r="F28" s="67" t="s">
        <v>343</v>
      </c>
      <c r="G28" s="69" t="s">
        <v>2643</v>
      </c>
      <c r="H28" s="67" t="s">
        <v>297</v>
      </c>
      <c r="I28" s="41" t="s">
        <v>343</v>
      </c>
      <c r="J28" s="41" t="s">
        <v>343</v>
      </c>
      <c r="K28" s="41" t="s">
        <v>342</v>
      </c>
      <c r="L28" s="42" t="s">
        <v>2692</v>
      </c>
    </row>
    <row r="29" spans="1:12" ht="26.25" hidden="1" thickBot="1" x14ac:dyDescent="0.3">
      <c r="A29" s="160" t="s">
        <v>2619</v>
      </c>
      <c r="B29" s="44" t="s">
        <v>366</v>
      </c>
      <c r="C29" s="65" t="s">
        <v>2620</v>
      </c>
      <c r="D29" s="46" t="s">
        <v>169</v>
      </c>
      <c r="E29" s="47" t="s">
        <v>2617</v>
      </c>
      <c r="F29" s="46" t="s">
        <v>366</v>
      </c>
      <c r="G29" s="48" t="s">
        <v>2618</v>
      </c>
      <c r="H29" s="46" t="s">
        <v>342</v>
      </c>
      <c r="I29" s="49" t="s">
        <v>366</v>
      </c>
      <c r="J29" s="49" t="s">
        <v>366</v>
      </c>
      <c r="K29" s="49" t="s">
        <v>342</v>
      </c>
      <c r="L29" s="50" t="s">
        <v>2621</v>
      </c>
    </row>
    <row r="30" spans="1:12" ht="26.25" hidden="1" thickBot="1" x14ac:dyDescent="0.3">
      <c r="A30" s="57" t="s">
        <v>2624</v>
      </c>
      <c r="B30" s="44">
        <v>85</v>
      </c>
      <c r="C30" s="65" t="s">
        <v>2625</v>
      </c>
      <c r="D30" s="46" t="s">
        <v>169</v>
      </c>
      <c r="E30" s="47" t="s">
        <v>2617</v>
      </c>
      <c r="F30" s="46" t="s">
        <v>366</v>
      </c>
      <c r="G30" s="48" t="s">
        <v>2618</v>
      </c>
      <c r="H30" s="46" t="s">
        <v>342</v>
      </c>
      <c r="I30" s="49" t="s">
        <v>366</v>
      </c>
      <c r="J30" s="49" t="s">
        <v>366</v>
      </c>
      <c r="K30" s="49" t="s">
        <v>342</v>
      </c>
      <c r="L30" s="50" t="s">
        <v>2621</v>
      </c>
    </row>
    <row r="31" spans="1:12" ht="51.75" hidden="1" thickBot="1" x14ac:dyDescent="0.3">
      <c r="A31" s="165" t="s">
        <v>2697</v>
      </c>
      <c r="B31" s="66" t="s">
        <v>385</v>
      </c>
      <c r="C31" s="45" t="s">
        <v>2698</v>
      </c>
      <c r="D31" s="67" t="s">
        <v>2379</v>
      </c>
      <c r="E31" s="68" t="s">
        <v>2699</v>
      </c>
      <c r="F31" s="67" t="s">
        <v>385</v>
      </c>
      <c r="G31" s="69" t="s">
        <v>2700</v>
      </c>
      <c r="H31" s="67" t="s">
        <v>297</v>
      </c>
      <c r="I31" s="41" t="s">
        <v>385</v>
      </c>
      <c r="J31" s="41" t="s">
        <v>385</v>
      </c>
      <c r="K31" s="41" t="s">
        <v>297</v>
      </c>
      <c r="L31" s="42" t="s">
        <v>2701</v>
      </c>
    </row>
    <row r="32" spans="1:12" ht="51.75" hidden="1" thickBot="1" x14ac:dyDescent="0.3">
      <c r="A32" s="34" t="s">
        <v>2697</v>
      </c>
      <c r="B32" s="66">
        <v>86</v>
      </c>
      <c r="C32" s="45" t="s">
        <v>2702</v>
      </c>
      <c r="D32" s="67" t="s">
        <v>2379</v>
      </c>
      <c r="E32" s="68" t="s">
        <v>2699</v>
      </c>
      <c r="F32" s="67" t="s">
        <v>385</v>
      </c>
      <c r="G32" s="69" t="s">
        <v>2700</v>
      </c>
      <c r="H32" s="67" t="s">
        <v>297</v>
      </c>
      <c r="I32" s="41" t="s">
        <v>385</v>
      </c>
      <c r="J32" s="41" t="s">
        <v>385</v>
      </c>
      <c r="K32" s="41" t="s">
        <v>297</v>
      </c>
      <c r="L32" s="42" t="s">
        <v>2701</v>
      </c>
    </row>
    <row r="33" spans="1:12" ht="26.25" hidden="1" thickBot="1" x14ac:dyDescent="0.3">
      <c r="A33" s="51" t="s">
        <v>2719</v>
      </c>
      <c r="B33" s="66" t="s">
        <v>432</v>
      </c>
      <c r="C33" s="45" t="s">
        <v>2720</v>
      </c>
      <c r="D33" s="67" t="s">
        <v>2340</v>
      </c>
      <c r="E33" s="68" t="s">
        <v>2721</v>
      </c>
      <c r="F33" s="67" t="s">
        <v>432</v>
      </c>
      <c r="G33" s="69" t="s">
        <v>2721</v>
      </c>
      <c r="H33" s="67" t="s">
        <v>297</v>
      </c>
      <c r="I33" s="41" t="s">
        <v>432</v>
      </c>
      <c r="J33" s="41" t="s">
        <v>432</v>
      </c>
      <c r="K33" s="41" t="s">
        <v>297</v>
      </c>
      <c r="L33" s="42" t="s">
        <v>2722</v>
      </c>
    </row>
    <row r="34" spans="1:12" ht="26.25" hidden="1" thickBot="1" x14ac:dyDescent="0.3">
      <c r="A34" s="51" t="s">
        <v>2723</v>
      </c>
      <c r="B34" s="66" t="s">
        <v>432</v>
      </c>
      <c r="C34" s="45" t="s">
        <v>2720</v>
      </c>
      <c r="D34" s="67" t="s">
        <v>2336</v>
      </c>
      <c r="E34" s="68" t="s">
        <v>2724</v>
      </c>
      <c r="F34" s="67" t="s">
        <v>432</v>
      </c>
      <c r="G34" s="69" t="s">
        <v>2721</v>
      </c>
      <c r="H34" s="67" t="s">
        <v>297</v>
      </c>
      <c r="I34" s="41" t="s">
        <v>432</v>
      </c>
      <c r="J34" s="41" t="s">
        <v>432</v>
      </c>
      <c r="K34" s="41" t="s">
        <v>297</v>
      </c>
      <c r="L34" s="42" t="s">
        <v>2722</v>
      </c>
    </row>
    <row r="35" spans="1:12" s="33" customFormat="1" ht="15.75" hidden="1" thickBot="1" x14ac:dyDescent="0.3">
      <c r="A35" s="199" t="s">
        <v>2715</v>
      </c>
      <c r="B35" s="66">
        <v>20</v>
      </c>
      <c r="C35" s="45" t="s">
        <v>2716</v>
      </c>
      <c r="D35" s="67" t="s">
        <v>2344</v>
      </c>
      <c r="E35" s="68" t="s">
        <v>2717</v>
      </c>
      <c r="F35" s="67" t="s">
        <v>294</v>
      </c>
      <c r="G35" s="69" t="s">
        <v>2718</v>
      </c>
      <c r="H35" s="67" t="s">
        <v>297</v>
      </c>
      <c r="I35" s="41" t="s">
        <v>294</v>
      </c>
      <c r="J35" s="41" t="s">
        <v>294</v>
      </c>
      <c r="K35" s="41" t="s">
        <v>297</v>
      </c>
      <c r="L35" s="42" t="s">
        <v>2715</v>
      </c>
    </row>
    <row r="36" spans="1:12" s="33" customFormat="1" ht="39" hidden="1" thickBot="1" x14ac:dyDescent="0.3">
      <c r="A36" s="51" t="s">
        <v>2706</v>
      </c>
      <c r="B36" s="66">
        <v>21</v>
      </c>
      <c r="C36" s="45" t="s">
        <v>2707</v>
      </c>
      <c r="D36" s="67" t="s">
        <v>2371</v>
      </c>
      <c r="E36" s="68" t="s">
        <v>2708</v>
      </c>
      <c r="F36" s="67" t="s">
        <v>328</v>
      </c>
      <c r="G36" s="69" t="s">
        <v>2682</v>
      </c>
      <c r="H36" s="67" t="s">
        <v>297</v>
      </c>
      <c r="I36" s="54" t="s">
        <v>300</v>
      </c>
      <c r="J36" s="54" t="s">
        <v>300</v>
      </c>
      <c r="K36" s="54" t="s">
        <v>297</v>
      </c>
      <c r="L36" s="71" t="s">
        <v>2709</v>
      </c>
    </row>
    <row r="37" spans="1:12" s="56" customFormat="1" ht="39" hidden="1" thickBot="1" x14ac:dyDescent="0.3">
      <c r="A37" s="51" t="s">
        <v>2706</v>
      </c>
      <c r="B37" s="66">
        <v>87</v>
      </c>
      <c r="C37" s="45" t="s">
        <v>2710</v>
      </c>
      <c r="D37" s="67" t="s">
        <v>2371</v>
      </c>
      <c r="E37" s="68" t="s">
        <v>2708</v>
      </c>
      <c r="F37" s="67" t="s">
        <v>328</v>
      </c>
      <c r="G37" s="69" t="s">
        <v>2682</v>
      </c>
      <c r="H37" s="67" t="s">
        <v>297</v>
      </c>
      <c r="I37" s="40" t="s">
        <v>300</v>
      </c>
      <c r="J37" s="40" t="s">
        <v>300</v>
      </c>
      <c r="K37" s="40" t="s">
        <v>297</v>
      </c>
      <c r="L37" s="71" t="s">
        <v>2709</v>
      </c>
    </row>
    <row r="38" spans="1:12" ht="51.75" hidden="1" thickBot="1" x14ac:dyDescent="0.3">
      <c r="A38" s="51" t="s">
        <v>2654</v>
      </c>
      <c r="B38" s="66">
        <v>43</v>
      </c>
      <c r="C38" s="45" t="s">
        <v>2655</v>
      </c>
      <c r="D38" s="67" t="s">
        <v>378</v>
      </c>
      <c r="E38" s="68" t="s">
        <v>2656</v>
      </c>
      <c r="F38" s="67" t="s">
        <v>326</v>
      </c>
      <c r="G38" s="69" t="s">
        <v>2638</v>
      </c>
      <c r="H38" s="67" t="s">
        <v>297</v>
      </c>
      <c r="I38" s="41" t="s">
        <v>354</v>
      </c>
      <c r="J38" s="41" t="s">
        <v>354</v>
      </c>
      <c r="K38" s="41" t="s">
        <v>297</v>
      </c>
      <c r="L38" s="42" t="s">
        <v>2657</v>
      </c>
    </row>
    <row r="39" spans="1:12" ht="26.25" hidden="1" thickBot="1" x14ac:dyDescent="0.3">
      <c r="A39" s="51" t="s">
        <v>2664</v>
      </c>
      <c r="B39" s="66">
        <v>88</v>
      </c>
      <c r="C39" s="45" t="s">
        <v>2665</v>
      </c>
      <c r="D39" s="67" t="s">
        <v>378</v>
      </c>
      <c r="E39" s="68" t="s">
        <v>2656</v>
      </c>
      <c r="F39" s="67" t="s">
        <v>326</v>
      </c>
      <c r="G39" s="69" t="s">
        <v>2638</v>
      </c>
      <c r="H39" s="67" t="s">
        <v>297</v>
      </c>
      <c r="I39" s="41" t="s">
        <v>354</v>
      </c>
      <c r="J39" s="41" t="s">
        <v>354</v>
      </c>
      <c r="K39" s="41" t="s">
        <v>297</v>
      </c>
      <c r="L39" s="42" t="s">
        <v>2657</v>
      </c>
    </row>
    <row r="40" spans="1:12" s="56" customFormat="1" ht="26.25" hidden="1" thickBot="1" x14ac:dyDescent="0.3">
      <c r="A40" s="51" t="s">
        <v>2693</v>
      </c>
      <c r="B40" s="66">
        <v>50</v>
      </c>
      <c r="C40" s="45" t="s">
        <v>2694</v>
      </c>
      <c r="D40" s="67" t="s">
        <v>408</v>
      </c>
      <c r="E40" s="68" t="s">
        <v>2687</v>
      </c>
      <c r="F40" s="67" t="s">
        <v>155</v>
      </c>
      <c r="G40" s="69" t="s">
        <v>2695</v>
      </c>
      <c r="H40" s="67" t="s">
        <v>297</v>
      </c>
      <c r="I40" s="41" t="s">
        <v>155</v>
      </c>
      <c r="J40" s="41" t="s">
        <v>155</v>
      </c>
      <c r="K40" s="41" t="s">
        <v>297</v>
      </c>
      <c r="L40" s="42" t="s">
        <v>2696</v>
      </c>
    </row>
    <row r="41" spans="1:12" s="33" customFormat="1" ht="26.25" hidden="1" thickBot="1" x14ac:dyDescent="0.3">
      <c r="A41" s="51" t="s">
        <v>2611</v>
      </c>
      <c r="B41" s="66">
        <v>51</v>
      </c>
      <c r="C41" s="45" t="s">
        <v>2612</v>
      </c>
      <c r="D41" s="67" t="s">
        <v>324</v>
      </c>
      <c r="E41" s="68" t="s">
        <v>2613</v>
      </c>
      <c r="F41" s="67" t="s">
        <v>152</v>
      </c>
      <c r="G41" s="69" t="s">
        <v>2614</v>
      </c>
      <c r="H41" s="67" t="s">
        <v>297</v>
      </c>
      <c r="I41" s="41" t="s">
        <v>152</v>
      </c>
      <c r="J41" s="41" t="s">
        <v>152</v>
      </c>
      <c r="K41" s="41" t="s">
        <v>297</v>
      </c>
      <c r="L41" s="42" t="s">
        <v>2615</v>
      </c>
    </row>
    <row r="42" spans="1:12" ht="26.25" hidden="1" thickBot="1" x14ac:dyDescent="0.3">
      <c r="A42" s="34" t="s">
        <v>440</v>
      </c>
      <c r="B42" s="66">
        <v>51</v>
      </c>
      <c r="C42" s="146" t="s">
        <v>2612</v>
      </c>
      <c r="D42" s="155" t="s">
        <v>2410</v>
      </c>
      <c r="E42" s="68" t="s">
        <v>2684</v>
      </c>
      <c r="F42" s="155" t="s">
        <v>152</v>
      </c>
      <c r="G42" s="157" t="s">
        <v>2614</v>
      </c>
      <c r="H42" s="155" t="s">
        <v>297</v>
      </c>
      <c r="I42" s="54" t="s">
        <v>152</v>
      </c>
      <c r="J42" s="54" t="s">
        <v>152</v>
      </c>
      <c r="K42" s="54" t="s">
        <v>297</v>
      </c>
      <c r="L42" s="71" t="s">
        <v>2615</v>
      </c>
    </row>
    <row r="43" spans="1:12" ht="26.25" hidden="1" thickBot="1" x14ac:dyDescent="0.3">
      <c r="A43" s="168" t="s">
        <v>2629</v>
      </c>
      <c r="B43" s="35">
        <v>62</v>
      </c>
      <c r="C43" s="78" t="s">
        <v>2585</v>
      </c>
      <c r="D43" s="37" t="s">
        <v>246</v>
      </c>
      <c r="E43" s="38" t="s">
        <v>2630</v>
      </c>
      <c r="F43" s="37" t="s">
        <v>364</v>
      </c>
      <c r="G43" s="39" t="s">
        <v>2631</v>
      </c>
      <c r="H43" s="37" t="s">
        <v>342</v>
      </c>
      <c r="I43" s="54" t="s">
        <v>2375</v>
      </c>
      <c r="J43" s="54" t="s">
        <v>2375</v>
      </c>
      <c r="K43" s="54" t="s">
        <v>342</v>
      </c>
      <c r="L43" s="71" t="s">
        <v>2587</v>
      </c>
    </row>
    <row r="44" spans="1:12" ht="39" hidden="1" thickBot="1" x14ac:dyDescent="0.3">
      <c r="A44" s="34" t="s">
        <v>2632</v>
      </c>
      <c r="B44" s="66">
        <v>90</v>
      </c>
      <c r="C44" s="45" t="s">
        <v>2633</v>
      </c>
      <c r="D44" s="67" t="s">
        <v>246</v>
      </c>
      <c r="E44" s="68" t="s">
        <v>2630</v>
      </c>
      <c r="F44" s="67" t="s">
        <v>364</v>
      </c>
      <c r="G44" s="39" t="s">
        <v>2631</v>
      </c>
      <c r="H44" s="67" t="s">
        <v>342</v>
      </c>
      <c r="I44" s="41" t="s">
        <v>2375</v>
      </c>
      <c r="J44" s="41" t="s">
        <v>2375</v>
      </c>
      <c r="K44" s="41" t="s">
        <v>342</v>
      </c>
      <c r="L44" s="42" t="s">
        <v>2587</v>
      </c>
    </row>
    <row r="45" spans="1:12" ht="26.25" hidden="1" thickBot="1" x14ac:dyDescent="0.3">
      <c r="A45" s="34" t="s">
        <v>2634</v>
      </c>
      <c r="B45" s="66">
        <v>62</v>
      </c>
      <c r="C45" s="45" t="s">
        <v>2585</v>
      </c>
      <c r="D45" s="67" t="s">
        <v>246</v>
      </c>
      <c r="E45" s="68" t="s">
        <v>2630</v>
      </c>
      <c r="F45" s="67" t="s">
        <v>2544</v>
      </c>
      <c r="G45" s="39" t="s">
        <v>2635</v>
      </c>
      <c r="H45" s="67" t="s">
        <v>342</v>
      </c>
      <c r="I45" s="41" t="s">
        <v>2375</v>
      </c>
      <c r="J45" s="41" t="s">
        <v>2375</v>
      </c>
      <c r="K45" s="41" t="s">
        <v>342</v>
      </c>
      <c r="L45" s="42" t="s">
        <v>2587</v>
      </c>
    </row>
    <row r="46" spans="1:12" ht="64.5" thickBot="1" x14ac:dyDescent="0.3">
      <c r="A46" s="43" t="s">
        <v>359</v>
      </c>
      <c r="B46" s="58" t="s">
        <v>2371</v>
      </c>
      <c r="C46" s="449" t="s">
        <v>3519</v>
      </c>
      <c r="D46" s="149" t="s">
        <v>354</v>
      </c>
      <c r="E46" s="151" t="s">
        <v>2642</v>
      </c>
      <c r="F46" s="46" t="s">
        <v>343</v>
      </c>
      <c r="G46" s="62" t="s">
        <v>2643</v>
      </c>
      <c r="H46" s="149" t="s">
        <v>342</v>
      </c>
      <c r="I46" s="153" t="s">
        <v>2371</v>
      </c>
      <c r="J46" s="153" t="s">
        <v>2371</v>
      </c>
      <c r="K46" s="63" t="s">
        <v>342</v>
      </c>
      <c r="L46" s="202" t="s">
        <v>2748</v>
      </c>
    </row>
    <row r="47" spans="1:12" ht="64.5" thickBot="1" x14ac:dyDescent="0.3">
      <c r="A47" s="57" t="s">
        <v>2645</v>
      </c>
      <c r="B47" s="44" t="s">
        <v>2371</v>
      </c>
      <c r="C47" s="449" t="s">
        <v>3519</v>
      </c>
      <c r="D47" s="46" t="s">
        <v>362</v>
      </c>
      <c r="E47" s="47" t="s">
        <v>2646</v>
      </c>
      <c r="F47" s="46" t="s">
        <v>343</v>
      </c>
      <c r="G47" s="152" t="s">
        <v>2643</v>
      </c>
      <c r="H47" s="46" t="s">
        <v>342</v>
      </c>
      <c r="I47" s="153" t="s">
        <v>2371</v>
      </c>
      <c r="J47" s="153" t="s">
        <v>2371</v>
      </c>
      <c r="K47" s="63" t="s">
        <v>342</v>
      </c>
      <c r="L47" s="202" t="s">
        <v>2748</v>
      </c>
    </row>
    <row r="48" spans="1:12" s="56" customFormat="1" ht="64.5" thickBot="1" x14ac:dyDescent="0.3">
      <c r="A48" s="165" t="s">
        <v>2647</v>
      </c>
      <c r="B48" s="66">
        <v>91</v>
      </c>
      <c r="C48" s="200" t="s">
        <v>2648</v>
      </c>
      <c r="D48" s="166" t="s">
        <v>362</v>
      </c>
      <c r="E48" s="77" t="s">
        <v>2646</v>
      </c>
      <c r="F48" s="73" t="s">
        <v>343</v>
      </c>
      <c r="G48" s="167" t="s">
        <v>2643</v>
      </c>
      <c r="H48" s="166" t="s">
        <v>342</v>
      </c>
      <c r="I48" s="75" t="s">
        <v>2371</v>
      </c>
      <c r="J48" s="75" t="s">
        <v>2371</v>
      </c>
      <c r="K48" s="75" t="s">
        <v>342</v>
      </c>
      <c r="L48" s="159" t="s">
        <v>2748</v>
      </c>
    </row>
    <row r="49" spans="1:12" s="56" customFormat="1" ht="26.25" hidden="1" thickBot="1" x14ac:dyDescent="0.3">
      <c r="A49" s="165" t="s">
        <v>2658</v>
      </c>
      <c r="B49" s="66">
        <v>64</v>
      </c>
      <c r="C49" s="45" t="s">
        <v>2659</v>
      </c>
      <c r="D49" s="166" t="s">
        <v>378</v>
      </c>
      <c r="E49" s="77" t="s">
        <v>2656</v>
      </c>
      <c r="F49" s="73" t="s">
        <v>326</v>
      </c>
      <c r="G49" s="167" t="s">
        <v>2638</v>
      </c>
      <c r="H49" s="166" t="s">
        <v>297</v>
      </c>
      <c r="I49" s="75" t="s">
        <v>1956</v>
      </c>
      <c r="J49" s="75" t="s">
        <v>1956</v>
      </c>
      <c r="K49" s="75" t="s">
        <v>342</v>
      </c>
      <c r="L49" s="159" t="s">
        <v>2660</v>
      </c>
    </row>
    <row r="50" spans="1:12" s="56" customFormat="1" ht="26.25" hidden="1" thickBot="1" x14ac:dyDescent="0.3">
      <c r="A50" s="34" t="s">
        <v>2666</v>
      </c>
      <c r="B50" s="66">
        <v>92</v>
      </c>
      <c r="C50" s="45" t="s">
        <v>2667</v>
      </c>
      <c r="D50" s="166" t="s">
        <v>378</v>
      </c>
      <c r="E50" s="77" t="s">
        <v>2656</v>
      </c>
      <c r="F50" s="166" t="s">
        <v>326</v>
      </c>
      <c r="G50" s="163" t="s">
        <v>2638</v>
      </c>
      <c r="H50" s="166" t="s">
        <v>297</v>
      </c>
      <c r="I50" s="75" t="s">
        <v>1956</v>
      </c>
      <c r="J50" s="75" t="s">
        <v>1956</v>
      </c>
      <c r="K50" s="75" t="s">
        <v>342</v>
      </c>
      <c r="L50" s="159" t="s">
        <v>2660</v>
      </c>
    </row>
    <row r="51" spans="1:12" s="56" customFormat="1" ht="26.25" hidden="1" thickBot="1" x14ac:dyDescent="0.3">
      <c r="A51" s="34" t="s">
        <v>2636</v>
      </c>
      <c r="B51" s="66">
        <v>65</v>
      </c>
      <c r="C51" s="45" t="s">
        <v>2600</v>
      </c>
      <c r="D51" s="67" t="s">
        <v>242</v>
      </c>
      <c r="E51" s="68" t="s">
        <v>2637</v>
      </c>
      <c r="F51" s="67" t="s">
        <v>326</v>
      </c>
      <c r="G51" s="53" t="s">
        <v>2638</v>
      </c>
      <c r="H51" s="67" t="s">
        <v>2628</v>
      </c>
      <c r="I51" s="41" t="s">
        <v>2364</v>
      </c>
      <c r="J51" s="41" t="s">
        <v>2364</v>
      </c>
      <c r="K51" s="41" t="s">
        <v>342</v>
      </c>
      <c r="L51" s="42" t="s">
        <v>2602</v>
      </c>
    </row>
    <row r="52" spans="1:12" ht="39" hidden="1" thickBot="1" x14ac:dyDescent="0.3">
      <c r="A52" s="165" t="s">
        <v>2639</v>
      </c>
      <c r="B52" s="66">
        <v>93</v>
      </c>
      <c r="C52" s="45" t="s">
        <v>2640</v>
      </c>
      <c r="D52" s="67" t="s">
        <v>242</v>
      </c>
      <c r="E52" s="68" t="s">
        <v>2637</v>
      </c>
      <c r="F52" s="67" t="s">
        <v>326</v>
      </c>
      <c r="G52" s="69" t="s">
        <v>2638</v>
      </c>
      <c r="H52" s="67" t="s">
        <v>342</v>
      </c>
      <c r="I52" s="41" t="s">
        <v>2364</v>
      </c>
      <c r="J52" s="41" t="s">
        <v>2364</v>
      </c>
      <c r="K52" s="41" t="s">
        <v>342</v>
      </c>
      <c r="L52" s="42" t="s">
        <v>2602</v>
      </c>
    </row>
    <row r="53" spans="1:12" ht="26.25" hidden="1" thickBot="1" x14ac:dyDescent="0.3">
      <c r="A53" s="34" t="s">
        <v>2674</v>
      </c>
      <c r="B53" s="35">
        <v>65</v>
      </c>
      <c r="C53" s="78" t="s">
        <v>2600</v>
      </c>
      <c r="D53" s="37" t="s">
        <v>155</v>
      </c>
      <c r="E53" s="38" t="s">
        <v>2675</v>
      </c>
      <c r="F53" s="67" t="s">
        <v>326</v>
      </c>
      <c r="G53" s="69" t="s">
        <v>2638</v>
      </c>
      <c r="H53" s="37" t="s">
        <v>297</v>
      </c>
      <c r="I53" s="41" t="s">
        <v>2364</v>
      </c>
      <c r="J53" s="41" t="s">
        <v>2364</v>
      </c>
      <c r="K53" s="41" t="s">
        <v>342</v>
      </c>
      <c r="L53" s="42" t="s">
        <v>2602</v>
      </c>
    </row>
    <row r="54" spans="1:12" s="33" customFormat="1" ht="26.25" hidden="1" thickBot="1" x14ac:dyDescent="0.3">
      <c r="A54" s="165" t="s">
        <v>2661</v>
      </c>
      <c r="B54" s="70">
        <v>70</v>
      </c>
      <c r="C54" s="36" t="s">
        <v>2662</v>
      </c>
      <c r="D54" s="161" t="s">
        <v>378</v>
      </c>
      <c r="E54" s="74" t="s">
        <v>2656</v>
      </c>
      <c r="F54" s="166" t="s">
        <v>326</v>
      </c>
      <c r="G54" s="167" t="s">
        <v>2638</v>
      </c>
      <c r="H54" s="73" t="s">
        <v>297</v>
      </c>
      <c r="I54" s="76" t="s">
        <v>2344</v>
      </c>
      <c r="J54" s="76" t="s">
        <v>2344</v>
      </c>
      <c r="K54" s="76" t="s">
        <v>297</v>
      </c>
      <c r="L54" s="150" t="s">
        <v>2663</v>
      </c>
    </row>
    <row r="55" spans="1:12" ht="26.25" hidden="1" thickBot="1" x14ac:dyDescent="0.3">
      <c r="A55" s="34" t="s">
        <v>2668</v>
      </c>
      <c r="B55" s="35">
        <v>95</v>
      </c>
      <c r="C55" s="45" t="s">
        <v>2669</v>
      </c>
      <c r="D55" s="166" t="s">
        <v>378</v>
      </c>
      <c r="E55" s="77" t="s">
        <v>2656</v>
      </c>
      <c r="F55" s="166" t="s">
        <v>326</v>
      </c>
      <c r="G55" s="167" t="s">
        <v>2638</v>
      </c>
      <c r="H55" s="166" t="s">
        <v>297</v>
      </c>
      <c r="I55" s="75" t="s">
        <v>2344</v>
      </c>
      <c r="J55" s="75" t="s">
        <v>2344</v>
      </c>
      <c r="K55" s="75" t="s">
        <v>297</v>
      </c>
      <c r="L55" s="50" t="s">
        <v>2663</v>
      </c>
    </row>
    <row r="56" spans="1:12" s="56" customFormat="1" ht="26.25" hidden="1" thickBot="1" x14ac:dyDescent="0.3">
      <c r="A56" s="43" t="s">
        <v>2670</v>
      </c>
      <c r="B56" s="44" t="s">
        <v>2344</v>
      </c>
      <c r="C56" s="201" t="s">
        <v>2662</v>
      </c>
      <c r="D56" s="149" t="s">
        <v>390</v>
      </c>
      <c r="E56" s="151" t="s">
        <v>2671</v>
      </c>
      <c r="F56" s="149" t="s">
        <v>326</v>
      </c>
      <c r="G56" s="152" t="s">
        <v>2638</v>
      </c>
      <c r="H56" s="149" t="s">
        <v>297</v>
      </c>
      <c r="I56" s="153" t="s">
        <v>2344</v>
      </c>
      <c r="J56" s="153" t="s">
        <v>2344</v>
      </c>
      <c r="K56" s="49" t="s">
        <v>297</v>
      </c>
      <c r="L56" s="50" t="s">
        <v>2663</v>
      </c>
    </row>
    <row r="57" spans="1:12" s="56" customFormat="1" ht="26.25" hidden="1" thickBot="1" x14ac:dyDescent="0.3">
      <c r="A57" s="51" t="s">
        <v>2725</v>
      </c>
      <c r="B57" s="66" t="s">
        <v>432</v>
      </c>
      <c r="C57" s="169" t="s">
        <v>2720</v>
      </c>
      <c r="D57" s="67" t="s">
        <v>2332</v>
      </c>
      <c r="E57" s="38" t="s">
        <v>2726</v>
      </c>
      <c r="F57" s="67" t="s">
        <v>296</v>
      </c>
      <c r="G57" s="39"/>
      <c r="H57" s="67" t="s">
        <v>297</v>
      </c>
      <c r="I57" s="41" t="s">
        <v>432</v>
      </c>
      <c r="J57" s="41" t="s">
        <v>296</v>
      </c>
      <c r="K57" s="41" t="s">
        <v>297</v>
      </c>
      <c r="L57" s="42" t="s">
        <v>2722</v>
      </c>
    </row>
    <row r="58" spans="1:12" s="56" customFormat="1" ht="26.25" hidden="1" thickBot="1" x14ac:dyDescent="0.3">
      <c r="A58" s="165" t="s">
        <v>2672</v>
      </c>
      <c r="B58" s="70">
        <v>70</v>
      </c>
      <c r="C58" s="146" t="s">
        <v>2662</v>
      </c>
      <c r="D58" s="155" t="s">
        <v>158</v>
      </c>
      <c r="E58" s="156" t="s">
        <v>2673</v>
      </c>
      <c r="F58" s="155" t="s">
        <v>326</v>
      </c>
      <c r="G58" s="69" t="s">
        <v>2638</v>
      </c>
      <c r="H58" s="155" t="s">
        <v>297</v>
      </c>
      <c r="I58" s="54" t="s">
        <v>2344</v>
      </c>
      <c r="J58" s="54" t="s">
        <v>2344</v>
      </c>
      <c r="K58" s="54" t="s">
        <v>297</v>
      </c>
      <c r="L58" s="55" t="s">
        <v>2663</v>
      </c>
    </row>
    <row r="59" spans="1:12" s="56" customFormat="1" ht="39" hidden="1" thickBot="1" x14ac:dyDescent="0.3">
      <c r="A59" s="160" t="s">
        <v>2603</v>
      </c>
      <c r="B59" s="147" t="s">
        <v>2729</v>
      </c>
      <c r="C59" s="148" t="s">
        <v>2730</v>
      </c>
      <c r="D59" s="170" t="s">
        <v>296</v>
      </c>
      <c r="E59" s="171"/>
      <c r="F59" s="170" t="s">
        <v>429</v>
      </c>
      <c r="G59" s="48" t="s">
        <v>2731</v>
      </c>
      <c r="H59" s="170" t="s">
        <v>297</v>
      </c>
      <c r="I59" s="63" t="s">
        <v>296</v>
      </c>
      <c r="J59" s="63" t="s">
        <v>296</v>
      </c>
      <c r="K59" s="63" t="s">
        <v>296</v>
      </c>
      <c r="L59" s="55" t="s">
        <v>2732</v>
      </c>
    </row>
    <row r="60" spans="1:12" s="56" customFormat="1" ht="39" hidden="1" thickBot="1" x14ac:dyDescent="0.3">
      <c r="A60" s="57" t="s">
        <v>2733</v>
      </c>
      <c r="B60" s="58" t="s">
        <v>2379</v>
      </c>
      <c r="C60" s="59" t="s">
        <v>2734</v>
      </c>
      <c r="D60" s="60" t="s">
        <v>296</v>
      </c>
      <c r="E60" s="61"/>
      <c r="F60" s="60" t="s">
        <v>2379</v>
      </c>
      <c r="G60" s="48" t="s">
        <v>2735</v>
      </c>
      <c r="H60" s="60" t="s">
        <v>297</v>
      </c>
      <c r="I60" s="63" t="s">
        <v>2379</v>
      </c>
      <c r="J60" s="63" t="s">
        <v>296</v>
      </c>
      <c r="K60" s="63" t="s">
        <v>342</v>
      </c>
      <c r="L60" s="150" t="s">
        <v>2736</v>
      </c>
    </row>
    <row r="61" spans="1:12" ht="39" hidden="1" thickBot="1" x14ac:dyDescent="0.3">
      <c r="A61" s="172" t="s">
        <v>2737</v>
      </c>
      <c r="B61" s="58" t="s">
        <v>2271</v>
      </c>
      <c r="C61" s="173" t="s">
        <v>2738</v>
      </c>
      <c r="D61" s="60" t="s">
        <v>296</v>
      </c>
      <c r="E61" s="61"/>
      <c r="F61" s="60" t="s">
        <v>2379</v>
      </c>
      <c r="G61" s="62" t="s">
        <v>2735</v>
      </c>
      <c r="H61" s="60" t="s">
        <v>297</v>
      </c>
      <c r="I61" s="63" t="s">
        <v>2379</v>
      </c>
      <c r="J61" s="63" t="s">
        <v>296</v>
      </c>
      <c r="K61" s="63" t="s">
        <v>342</v>
      </c>
      <c r="L61" s="150" t="s">
        <v>2736</v>
      </c>
    </row>
    <row r="62" spans="1:12" s="56" customFormat="1" ht="15.75" hidden="1" thickBot="1" x14ac:dyDescent="0.3">
      <c r="A62" s="34" t="s">
        <v>2739</v>
      </c>
      <c r="B62" s="35" t="s">
        <v>2360</v>
      </c>
      <c r="C62" s="78" t="s">
        <v>2740</v>
      </c>
      <c r="D62" s="37" t="s">
        <v>296</v>
      </c>
      <c r="E62" s="38"/>
      <c r="F62" s="37" t="s">
        <v>296</v>
      </c>
      <c r="G62" s="39"/>
      <c r="H62" s="37" t="s">
        <v>296</v>
      </c>
      <c r="I62" s="41" t="s">
        <v>296</v>
      </c>
      <c r="J62" s="41" t="s">
        <v>296</v>
      </c>
      <c r="K62" s="41" t="s">
        <v>296</v>
      </c>
      <c r="L62" s="42"/>
    </row>
    <row r="63" spans="1:12" ht="26.25" hidden="1" thickBot="1" x14ac:dyDescent="0.3">
      <c r="A63" s="34" t="s">
        <v>2741</v>
      </c>
      <c r="B63" s="35" t="s">
        <v>2356</v>
      </c>
      <c r="C63" s="78" t="s">
        <v>2742</v>
      </c>
      <c r="D63" s="37" t="s">
        <v>296</v>
      </c>
      <c r="E63" s="38"/>
      <c r="F63" s="37" t="s">
        <v>296</v>
      </c>
      <c r="G63" s="39"/>
      <c r="H63" s="37" t="s">
        <v>296</v>
      </c>
      <c r="I63" s="41" t="s">
        <v>296</v>
      </c>
      <c r="J63" s="41" t="s">
        <v>296</v>
      </c>
      <c r="K63" s="41" t="s">
        <v>296</v>
      </c>
      <c r="L63" s="42"/>
    </row>
    <row r="64" spans="1:12" ht="26.25" hidden="1" thickBot="1" x14ac:dyDescent="0.3">
      <c r="A64" s="168" t="s">
        <v>2743</v>
      </c>
      <c r="B64" s="174">
        <v>94</v>
      </c>
      <c r="C64" s="175" t="s">
        <v>2744</v>
      </c>
      <c r="D64" s="176" t="s">
        <v>296</v>
      </c>
      <c r="E64" s="177"/>
      <c r="F64" s="176" t="s">
        <v>296</v>
      </c>
      <c r="G64" s="178"/>
      <c r="H64" s="176" t="s">
        <v>296</v>
      </c>
      <c r="I64" s="41" t="s">
        <v>296</v>
      </c>
      <c r="J64" s="41" t="s">
        <v>296</v>
      </c>
      <c r="K64" s="179" t="s">
        <v>296</v>
      </c>
      <c r="L64" s="180"/>
    </row>
    <row r="65" spans="1:12" s="117" customFormat="1" ht="51.75" hidden="1" thickBot="1" x14ac:dyDescent="0.3">
      <c r="A65" s="34" t="s">
        <v>2745</v>
      </c>
      <c r="B65" s="66">
        <v>70</v>
      </c>
      <c r="C65" s="45" t="s">
        <v>2662</v>
      </c>
      <c r="D65" s="67" t="s">
        <v>316</v>
      </c>
      <c r="E65" s="68"/>
      <c r="F65" s="67" t="s">
        <v>2340</v>
      </c>
      <c r="G65" s="69" t="s">
        <v>2627</v>
      </c>
      <c r="H65" s="67" t="s">
        <v>297</v>
      </c>
      <c r="I65" s="41" t="s">
        <v>2344</v>
      </c>
      <c r="J65" s="41" t="s">
        <v>2344</v>
      </c>
      <c r="K65" s="41" t="s">
        <v>297</v>
      </c>
      <c r="L65" s="42" t="s">
        <v>2663</v>
      </c>
    </row>
    <row r="66" spans="1:12" ht="39" hidden="1" thickBot="1" x14ac:dyDescent="0.3">
      <c r="A66" s="57" t="s">
        <v>2746</v>
      </c>
      <c r="B66" s="58">
        <v>70</v>
      </c>
      <c r="C66" s="59" t="s">
        <v>2662</v>
      </c>
      <c r="D66" s="60" t="s">
        <v>316</v>
      </c>
      <c r="E66" s="47"/>
      <c r="F66" s="46" t="s">
        <v>2336</v>
      </c>
      <c r="G66" s="48" t="s">
        <v>2747</v>
      </c>
      <c r="H66" s="46" t="s">
        <v>297</v>
      </c>
      <c r="I66" s="49" t="s">
        <v>2344</v>
      </c>
      <c r="J66" s="49" t="s">
        <v>2344</v>
      </c>
      <c r="K66" s="49" t="s">
        <v>297</v>
      </c>
      <c r="L66" s="50" t="s">
        <v>2663</v>
      </c>
    </row>
  </sheetData>
  <autoFilter ref="A3:L66" xr:uid="{00000000-0009-0000-0000-00000C000000}">
    <filterColumn colId="4">
      <filters>
        <filter val="TO A CHRONIC HOSPITAL"/>
        <filter val="TO A LONG TERM CARE FACILITY: A FACILITY THAT PROVIDES ACUTE INPATIENT CARE WITH AN AVERAGE LENGTH OF STAY OF 25 DAYS OR GREATER"/>
        <filter val="TO A SKILLED NURSING HOME FACILITY (SNF):  A MEDICARE-CERTIFIED NURSING FACILITY IN ANTICIPATION OF SKILLED CARE"/>
        <filter val="TO A SUBACUTE FACILITY: A FACILITY THAT PROVIDES MORE INTENSIVE CARE THAN TRADITIONAL NURSING FACILITY BUT LESS THAN ACUTE CARE."/>
      </filters>
    </filterColumn>
  </autoFilter>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4"/>
  <sheetViews>
    <sheetView tabSelected="1" topLeftCell="A55" workbookViewId="0">
      <selection activeCell="C124" sqref="C124"/>
    </sheetView>
  </sheetViews>
  <sheetFormatPr defaultColWidth="9.140625" defaultRowHeight="15.75" x14ac:dyDescent="0.25"/>
  <cols>
    <col min="1" max="1" width="10.85546875" style="210" customWidth="1"/>
    <col min="2" max="2" width="27.42578125" style="3" customWidth="1"/>
    <col min="3" max="3" width="122.7109375" style="1" customWidth="1"/>
    <col min="4" max="4" width="17.85546875" style="2" customWidth="1"/>
    <col min="5" max="5" width="9.28515625" style="210" customWidth="1"/>
    <col min="6" max="6" width="13.140625" style="210" customWidth="1"/>
    <col min="7" max="7" width="26.42578125" style="206" customWidth="1"/>
    <col min="8" max="8" width="12.7109375" style="11" customWidth="1"/>
    <col min="9" max="9" width="41.28515625" style="219" customWidth="1"/>
    <col min="10" max="10" width="115.140625" style="219" customWidth="1"/>
    <col min="11" max="11" width="21.7109375" style="219" customWidth="1"/>
    <col min="12" max="12" width="17" style="219" customWidth="1"/>
    <col min="13" max="16384" width="9.140625" style="1"/>
  </cols>
  <sheetData>
    <row r="1" spans="1:12" ht="23.25" x14ac:dyDescent="0.35">
      <c r="A1" s="209" t="s">
        <v>3454</v>
      </c>
      <c r="B1" s="7"/>
      <c r="D1" s="442" t="s">
        <v>3514</v>
      </c>
    </row>
    <row r="2" spans="1:12" ht="23.25" x14ac:dyDescent="0.25">
      <c r="A2" s="212" t="s">
        <v>208</v>
      </c>
      <c r="B2" s="6"/>
      <c r="C2" s="257"/>
      <c r="D2" s="5"/>
    </row>
    <row r="3" spans="1:12" ht="23.25" x14ac:dyDescent="0.25">
      <c r="A3" s="258" t="s">
        <v>207</v>
      </c>
      <c r="B3" s="6"/>
      <c r="C3" s="257"/>
      <c r="D3" s="5"/>
    </row>
    <row r="4" spans="1:12" ht="23.25" x14ac:dyDescent="0.25">
      <c r="A4" s="213"/>
      <c r="C4" s="257"/>
    </row>
    <row r="5" spans="1:12" s="256" customFormat="1" ht="21" x14ac:dyDescent="0.25">
      <c r="A5" s="596" t="s">
        <v>206</v>
      </c>
      <c r="B5" s="596"/>
      <c r="C5" s="597"/>
      <c r="D5" s="598" t="s">
        <v>205</v>
      </c>
      <c r="E5" s="596"/>
      <c r="F5" s="596"/>
      <c r="G5" s="597"/>
      <c r="H5" s="605" t="s">
        <v>2788</v>
      </c>
      <c r="I5" s="606"/>
      <c r="J5" s="606"/>
      <c r="K5" s="606"/>
      <c r="L5" s="606"/>
    </row>
    <row r="6" spans="1:12" s="191" customFormat="1" ht="63" x14ac:dyDescent="0.35">
      <c r="A6" s="259" t="s">
        <v>204</v>
      </c>
      <c r="B6" s="260" t="s">
        <v>203</v>
      </c>
      <c r="C6" s="261" t="s">
        <v>202</v>
      </c>
      <c r="D6" s="262" t="s">
        <v>201</v>
      </c>
      <c r="E6" s="259" t="s">
        <v>200</v>
      </c>
      <c r="F6" s="259" t="s">
        <v>2869</v>
      </c>
      <c r="G6" s="261" t="s">
        <v>2765</v>
      </c>
      <c r="H6" s="263" t="s">
        <v>2933</v>
      </c>
      <c r="I6" s="420" t="s">
        <v>3455</v>
      </c>
      <c r="J6" s="264" t="s">
        <v>2852</v>
      </c>
      <c r="K6" s="417" t="s">
        <v>3264</v>
      </c>
      <c r="L6" s="264" t="s">
        <v>2789</v>
      </c>
    </row>
    <row r="7" spans="1:12" s="256" customFormat="1" x14ac:dyDescent="0.25">
      <c r="A7" s="489">
        <v>1</v>
      </c>
      <c r="B7" s="599" t="s">
        <v>2829</v>
      </c>
      <c r="C7" s="246" t="s">
        <v>199</v>
      </c>
      <c r="D7" s="510" t="s">
        <v>198</v>
      </c>
      <c r="E7" s="489" t="s">
        <v>1</v>
      </c>
      <c r="F7" s="489">
        <v>6</v>
      </c>
      <c r="G7" s="600" t="s">
        <v>2776</v>
      </c>
      <c r="H7" s="558" t="s">
        <v>342</v>
      </c>
      <c r="I7" s="611" t="s">
        <v>3456</v>
      </c>
      <c r="J7" s="607" t="s">
        <v>3452</v>
      </c>
      <c r="K7" s="495" t="s">
        <v>296</v>
      </c>
      <c r="L7" s="495" t="s">
        <v>2790</v>
      </c>
    </row>
    <row r="8" spans="1:12" x14ac:dyDescent="0.25">
      <c r="A8" s="489"/>
      <c r="B8" s="599"/>
      <c r="C8" s="265" t="s">
        <v>197</v>
      </c>
      <c r="D8" s="510"/>
      <c r="E8" s="489"/>
      <c r="F8" s="489"/>
      <c r="G8" s="601"/>
      <c r="H8" s="559"/>
      <c r="I8" s="612"/>
      <c r="J8" s="608"/>
      <c r="K8" s="503"/>
      <c r="L8" s="503"/>
    </row>
    <row r="9" spans="1:12" ht="47.25" x14ac:dyDescent="0.25">
      <c r="A9" s="489">
        <f>A7+1</f>
        <v>2</v>
      </c>
      <c r="B9" s="599" t="s">
        <v>196</v>
      </c>
      <c r="C9" s="82" t="s">
        <v>2934</v>
      </c>
      <c r="D9" s="510" t="s">
        <v>195</v>
      </c>
      <c r="E9" s="489" t="s">
        <v>19</v>
      </c>
      <c r="F9" s="489">
        <v>11</v>
      </c>
      <c r="G9" s="556" t="s">
        <v>2858</v>
      </c>
      <c r="H9" s="558" t="s">
        <v>342</v>
      </c>
      <c r="I9" s="611" t="s">
        <v>3456</v>
      </c>
      <c r="J9" s="607" t="s">
        <v>3453</v>
      </c>
      <c r="K9" s="495" t="s">
        <v>296</v>
      </c>
      <c r="L9" s="495" t="s">
        <v>2790</v>
      </c>
    </row>
    <row r="10" spans="1:12" x14ac:dyDescent="0.25">
      <c r="A10" s="489"/>
      <c r="B10" s="599"/>
      <c r="C10" s="185" t="s">
        <v>2767</v>
      </c>
      <c r="D10" s="510"/>
      <c r="E10" s="489"/>
      <c r="F10" s="489"/>
      <c r="G10" s="557"/>
      <c r="H10" s="559"/>
      <c r="I10" s="612"/>
      <c r="J10" s="608"/>
      <c r="K10" s="503"/>
      <c r="L10" s="503"/>
    </row>
    <row r="11" spans="1:12" s="9" customFormat="1" ht="47.25" x14ac:dyDescent="0.25">
      <c r="A11" s="514">
        <f>A9+1</f>
        <v>3</v>
      </c>
      <c r="B11" s="495" t="s">
        <v>209</v>
      </c>
      <c r="C11" s="82" t="s">
        <v>2935</v>
      </c>
      <c r="D11" s="558" t="s">
        <v>210</v>
      </c>
      <c r="E11" s="550" t="s">
        <v>19</v>
      </c>
      <c r="F11" s="550">
        <v>18</v>
      </c>
      <c r="G11" s="556" t="s">
        <v>2858</v>
      </c>
      <c r="H11" s="558" t="s">
        <v>342</v>
      </c>
      <c r="I11" s="607" t="s">
        <v>3457</v>
      </c>
      <c r="J11" s="609" t="s">
        <v>3490</v>
      </c>
      <c r="K11" s="491" t="s">
        <v>296</v>
      </c>
      <c r="L11" s="495" t="s">
        <v>2790</v>
      </c>
    </row>
    <row r="12" spans="1:12" s="9" customFormat="1" x14ac:dyDescent="0.25">
      <c r="A12" s="516"/>
      <c r="B12" s="503"/>
      <c r="C12" s="185" t="s">
        <v>2766</v>
      </c>
      <c r="D12" s="559"/>
      <c r="E12" s="551"/>
      <c r="F12" s="551"/>
      <c r="G12" s="557"/>
      <c r="H12" s="559"/>
      <c r="I12" s="608"/>
      <c r="J12" s="610"/>
      <c r="K12" s="493"/>
      <c r="L12" s="503"/>
    </row>
    <row r="13" spans="1:12" x14ac:dyDescent="0.25">
      <c r="A13" s="489">
        <f>A11+1</f>
        <v>4</v>
      </c>
      <c r="B13" s="599" t="s">
        <v>194</v>
      </c>
      <c r="C13" s="82" t="s">
        <v>193</v>
      </c>
      <c r="D13" s="510" t="s">
        <v>192</v>
      </c>
      <c r="E13" s="489" t="s">
        <v>164</v>
      </c>
      <c r="F13" s="489">
        <v>8</v>
      </c>
      <c r="G13" s="490"/>
      <c r="H13" s="558" t="s">
        <v>342</v>
      </c>
      <c r="I13" s="611" t="s">
        <v>3456</v>
      </c>
      <c r="J13" s="607" t="s">
        <v>3482</v>
      </c>
      <c r="K13" s="607" t="s">
        <v>191</v>
      </c>
      <c r="L13" s="495" t="s">
        <v>3483</v>
      </c>
    </row>
    <row r="14" spans="1:12" x14ac:dyDescent="0.25">
      <c r="A14" s="489"/>
      <c r="B14" s="599"/>
      <c r="C14" s="265" t="s">
        <v>163</v>
      </c>
      <c r="D14" s="510"/>
      <c r="E14" s="489"/>
      <c r="F14" s="489"/>
      <c r="G14" s="490"/>
      <c r="H14" s="559"/>
      <c r="I14" s="612"/>
      <c r="J14" s="608"/>
      <c r="K14" s="608"/>
      <c r="L14" s="503"/>
    </row>
    <row r="15" spans="1:12" x14ac:dyDescent="0.25">
      <c r="A15" s="489">
        <f>A13+1</f>
        <v>5</v>
      </c>
      <c r="B15" s="599" t="s">
        <v>191</v>
      </c>
      <c r="C15" s="246" t="s">
        <v>190</v>
      </c>
      <c r="D15" s="510" t="s">
        <v>189</v>
      </c>
      <c r="E15" s="489" t="s">
        <v>164</v>
      </c>
      <c r="F15" s="489">
        <v>8</v>
      </c>
      <c r="G15" s="490"/>
      <c r="H15" s="558" t="s">
        <v>342</v>
      </c>
      <c r="I15" s="611" t="s">
        <v>3456</v>
      </c>
      <c r="J15" s="607" t="s">
        <v>3464</v>
      </c>
      <c r="K15" s="495" t="s">
        <v>296</v>
      </c>
      <c r="L15" s="495" t="s">
        <v>2790</v>
      </c>
    </row>
    <row r="16" spans="1:12" x14ac:dyDescent="0.25">
      <c r="A16" s="489"/>
      <c r="B16" s="599"/>
      <c r="C16" s="265" t="s">
        <v>163</v>
      </c>
      <c r="D16" s="510"/>
      <c r="E16" s="489"/>
      <c r="F16" s="489"/>
      <c r="G16" s="490"/>
      <c r="H16" s="559"/>
      <c r="I16" s="612"/>
      <c r="J16" s="608"/>
      <c r="K16" s="503"/>
      <c r="L16" s="503"/>
    </row>
    <row r="17" spans="1:12" x14ac:dyDescent="0.25">
      <c r="A17" s="489">
        <f>A15+1</f>
        <v>6</v>
      </c>
      <c r="B17" s="599" t="s">
        <v>188</v>
      </c>
      <c r="C17" s="246" t="s">
        <v>187</v>
      </c>
      <c r="D17" s="510" t="s">
        <v>2763</v>
      </c>
      <c r="E17" s="487" t="s">
        <v>1</v>
      </c>
      <c r="F17" s="487">
        <v>1</v>
      </c>
      <c r="G17" s="569"/>
      <c r="H17" s="510" t="s">
        <v>342</v>
      </c>
      <c r="I17" s="611" t="s">
        <v>3456</v>
      </c>
      <c r="J17" s="621" t="s">
        <v>3436</v>
      </c>
      <c r="K17" s="625" t="s">
        <v>296</v>
      </c>
      <c r="L17" s="625" t="s">
        <v>2790</v>
      </c>
    </row>
    <row r="18" spans="1:12" ht="16.5" thickBot="1" x14ac:dyDescent="0.3">
      <c r="A18" s="602"/>
      <c r="B18" s="603"/>
      <c r="C18" s="266" t="s">
        <v>1211</v>
      </c>
      <c r="D18" s="604"/>
      <c r="E18" s="624"/>
      <c r="F18" s="624"/>
      <c r="G18" s="617"/>
      <c r="H18" s="604"/>
      <c r="I18" s="612"/>
      <c r="J18" s="622"/>
      <c r="K18" s="626"/>
      <c r="L18" s="626"/>
    </row>
    <row r="19" spans="1:12" s="9" customFormat="1" ht="47.25" x14ac:dyDescent="0.25">
      <c r="A19" s="514">
        <f>A17+1</f>
        <v>7</v>
      </c>
      <c r="B19" s="491" t="s">
        <v>274</v>
      </c>
      <c r="C19" s="100" t="s">
        <v>2936</v>
      </c>
      <c r="D19" s="514" t="s">
        <v>275</v>
      </c>
      <c r="E19" s="514" t="s">
        <v>1</v>
      </c>
      <c r="F19" s="514">
        <v>11</v>
      </c>
      <c r="G19" s="563"/>
      <c r="H19" s="618" t="s">
        <v>297</v>
      </c>
      <c r="I19" s="643" t="s">
        <v>296</v>
      </c>
      <c r="J19" s="643" t="s">
        <v>296</v>
      </c>
      <c r="K19" s="643" t="s">
        <v>296</v>
      </c>
      <c r="L19" s="643" t="s">
        <v>296</v>
      </c>
    </row>
    <row r="20" spans="1:12" s="9" customFormat="1" x14ac:dyDescent="0.25">
      <c r="A20" s="515"/>
      <c r="B20" s="492"/>
      <c r="C20" s="217" t="s">
        <v>2867</v>
      </c>
      <c r="D20" s="515"/>
      <c r="E20" s="515"/>
      <c r="F20" s="515"/>
      <c r="G20" s="564"/>
      <c r="H20" s="619"/>
      <c r="I20" s="644"/>
      <c r="J20" s="644"/>
      <c r="K20" s="644"/>
      <c r="L20" s="644"/>
    </row>
    <row r="21" spans="1:12" s="9" customFormat="1" x14ac:dyDescent="0.25">
      <c r="A21" s="516"/>
      <c r="B21" s="493"/>
      <c r="C21" s="17" t="s">
        <v>11</v>
      </c>
      <c r="D21" s="516"/>
      <c r="E21" s="516"/>
      <c r="F21" s="516"/>
      <c r="G21" s="565"/>
      <c r="H21" s="620"/>
      <c r="I21" s="645"/>
      <c r="J21" s="645"/>
      <c r="K21" s="645"/>
      <c r="L21" s="645"/>
    </row>
    <row r="22" spans="1:12" ht="31.5" x14ac:dyDescent="0.25">
      <c r="A22" s="489">
        <f>A19+1</f>
        <v>8</v>
      </c>
      <c r="B22" s="509" t="s">
        <v>65</v>
      </c>
      <c r="C22" s="16" t="s">
        <v>64</v>
      </c>
      <c r="D22" s="510" t="s">
        <v>63</v>
      </c>
      <c r="E22" s="489" t="s">
        <v>1</v>
      </c>
      <c r="F22" s="489">
        <v>4</v>
      </c>
      <c r="G22" s="518"/>
      <c r="H22" s="510" t="s">
        <v>342</v>
      </c>
      <c r="I22" s="599" t="s">
        <v>3456</v>
      </c>
      <c r="J22" s="634" t="s">
        <v>3484</v>
      </c>
      <c r="K22" s="634" t="s">
        <v>296</v>
      </c>
      <c r="L22" s="634" t="s">
        <v>3485</v>
      </c>
    </row>
    <row r="23" spans="1:12" x14ac:dyDescent="0.25">
      <c r="A23" s="489"/>
      <c r="B23" s="509"/>
      <c r="C23" s="81" t="s">
        <v>62</v>
      </c>
      <c r="D23" s="510"/>
      <c r="E23" s="489"/>
      <c r="F23" s="489"/>
      <c r="G23" s="518"/>
      <c r="H23" s="510"/>
      <c r="I23" s="599"/>
      <c r="J23" s="599"/>
      <c r="K23" s="634"/>
      <c r="L23" s="634"/>
    </row>
    <row r="24" spans="1:12" x14ac:dyDescent="0.25">
      <c r="A24" s="489"/>
      <c r="B24" s="509"/>
      <c r="C24" s="81" t="s">
        <v>61</v>
      </c>
      <c r="D24" s="510"/>
      <c r="E24" s="489"/>
      <c r="F24" s="489"/>
      <c r="G24" s="518"/>
      <c r="H24" s="510"/>
      <c r="I24" s="599"/>
      <c r="J24" s="599"/>
      <c r="K24" s="634"/>
      <c r="L24" s="634"/>
    </row>
    <row r="25" spans="1:12" x14ac:dyDescent="0.25">
      <c r="A25" s="489"/>
      <c r="B25" s="509"/>
      <c r="C25" s="81" t="s">
        <v>5</v>
      </c>
      <c r="D25" s="510"/>
      <c r="E25" s="489"/>
      <c r="F25" s="489"/>
      <c r="G25" s="518"/>
      <c r="H25" s="510"/>
      <c r="I25" s="599"/>
      <c r="J25" s="599"/>
      <c r="K25" s="634"/>
      <c r="L25" s="634"/>
    </row>
    <row r="26" spans="1:12" x14ac:dyDescent="0.25">
      <c r="A26" s="489">
        <f>A22+1</f>
        <v>9</v>
      </c>
      <c r="B26" s="509" t="s">
        <v>167</v>
      </c>
      <c r="C26" s="82" t="s">
        <v>166</v>
      </c>
      <c r="D26" s="510" t="s">
        <v>165</v>
      </c>
      <c r="E26" s="489" t="s">
        <v>164</v>
      </c>
      <c r="F26" s="489">
        <v>8</v>
      </c>
      <c r="G26" s="518"/>
      <c r="H26" s="510" t="s">
        <v>342</v>
      </c>
      <c r="I26" s="634" t="s">
        <v>3457</v>
      </c>
      <c r="J26" s="634" t="s">
        <v>3481</v>
      </c>
      <c r="K26" s="634" t="s">
        <v>3479</v>
      </c>
      <c r="L26" s="634" t="s">
        <v>3228</v>
      </c>
    </row>
    <row r="27" spans="1:12" x14ac:dyDescent="0.25">
      <c r="A27" s="489"/>
      <c r="B27" s="509"/>
      <c r="C27" s="81" t="s">
        <v>163</v>
      </c>
      <c r="D27" s="510"/>
      <c r="E27" s="489"/>
      <c r="F27" s="489"/>
      <c r="G27" s="518"/>
      <c r="H27" s="510"/>
      <c r="I27" s="634"/>
      <c r="J27" s="634"/>
      <c r="K27" s="634"/>
      <c r="L27" s="634"/>
    </row>
    <row r="28" spans="1:12" x14ac:dyDescent="0.25">
      <c r="A28" s="489"/>
      <c r="B28" s="509"/>
      <c r="C28" s="81" t="s">
        <v>162</v>
      </c>
      <c r="D28" s="510"/>
      <c r="E28" s="489"/>
      <c r="F28" s="489"/>
      <c r="G28" s="518"/>
      <c r="H28" s="510"/>
      <c r="I28" s="634"/>
      <c r="J28" s="634"/>
      <c r="K28" s="634"/>
      <c r="L28" s="634"/>
    </row>
    <row r="29" spans="1:12" x14ac:dyDescent="0.25">
      <c r="A29" s="489">
        <f>A26+1</f>
        <v>10</v>
      </c>
      <c r="B29" s="509" t="s">
        <v>161</v>
      </c>
      <c r="C29" s="205" t="s">
        <v>160</v>
      </c>
      <c r="D29" s="510" t="s">
        <v>159</v>
      </c>
      <c r="E29" s="489" t="s">
        <v>1</v>
      </c>
      <c r="F29" s="489">
        <v>1</v>
      </c>
      <c r="G29" s="518"/>
      <c r="H29" s="510" t="s">
        <v>342</v>
      </c>
      <c r="I29" s="599" t="s">
        <v>3456</v>
      </c>
      <c r="J29" s="634" t="s">
        <v>3266</v>
      </c>
      <c r="K29" s="634" t="s">
        <v>3265</v>
      </c>
      <c r="L29" s="634" t="s">
        <v>3228</v>
      </c>
    </row>
    <row r="30" spans="1:12" x14ac:dyDescent="0.25">
      <c r="A30" s="489"/>
      <c r="B30" s="509"/>
      <c r="C30" s="81" t="s">
        <v>157</v>
      </c>
      <c r="D30" s="510"/>
      <c r="E30" s="489"/>
      <c r="F30" s="489"/>
      <c r="G30" s="518"/>
      <c r="H30" s="510"/>
      <c r="I30" s="599"/>
      <c r="J30" s="599"/>
      <c r="K30" s="599"/>
      <c r="L30" s="634"/>
    </row>
    <row r="31" spans="1:12" x14ac:dyDescent="0.25">
      <c r="A31" s="489"/>
      <c r="B31" s="509"/>
      <c r="C31" s="81" t="s">
        <v>156</v>
      </c>
      <c r="D31" s="510"/>
      <c r="E31" s="489"/>
      <c r="F31" s="489"/>
      <c r="G31" s="518"/>
      <c r="H31" s="510"/>
      <c r="I31" s="599"/>
      <c r="J31" s="599"/>
      <c r="K31" s="599"/>
      <c r="L31" s="634"/>
    </row>
    <row r="32" spans="1:12" x14ac:dyDescent="0.25">
      <c r="A32" s="489"/>
      <c r="B32" s="509"/>
      <c r="C32" s="81" t="s">
        <v>139</v>
      </c>
      <c r="D32" s="510"/>
      <c r="E32" s="489"/>
      <c r="F32" s="489"/>
      <c r="G32" s="518"/>
      <c r="H32" s="510"/>
      <c r="I32" s="599"/>
      <c r="J32" s="599"/>
      <c r="K32" s="599"/>
      <c r="L32" s="634"/>
    </row>
    <row r="33" spans="1:12" x14ac:dyDescent="0.25">
      <c r="A33" s="489">
        <f>A29+1</f>
        <v>11</v>
      </c>
      <c r="B33" s="509" t="s">
        <v>148</v>
      </c>
      <c r="C33" s="267" t="s">
        <v>147</v>
      </c>
      <c r="D33" s="510" t="s">
        <v>146</v>
      </c>
      <c r="E33" s="489" t="s">
        <v>1</v>
      </c>
      <c r="F33" s="489">
        <v>1</v>
      </c>
      <c r="G33" s="518"/>
      <c r="H33" s="510" t="s">
        <v>342</v>
      </c>
      <c r="I33" s="634" t="s">
        <v>3458</v>
      </c>
      <c r="J33" s="634" t="s">
        <v>3502</v>
      </c>
      <c r="K33" s="634" t="s">
        <v>296</v>
      </c>
      <c r="L33" s="599" t="s">
        <v>296</v>
      </c>
    </row>
    <row r="34" spans="1:12" x14ac:dyDescent="0.25">
      <c r="A34" s="489"/>
      <c r="B34" s="509"/>
      <c r="C34" s="81" t="s">
        <v>144</v>
      </c>
      <c r="D34" s="510"/>
      <c r="E34" s="489"/>
      <c r="F34" s="489"/>
      <c r="G34" s="518"/>
      <c r="H34" s="510"/>
      <c r="I34" s="634"/>
      <c r="J34" s="634"/>
      <c r="K34" s="634"/>
      <c r="L34" s="599"/>
    </row>
    <row r="35" spans="1:12" x14ac:dyDescent="0.25">
      <c r="A35" s="489"/>
      <c r="B35" s="509"/>
      <c r="C35" s="81" t="s">
        <v>143</v>
      </c>
      <c r="D35" s="510"/>
      <c r="E35" s="489"/>
      <c r="F35" s="489"/>
      <c r="G35" s="518"/>
      <c r="H35" s="510"/>
      <c r="I35" s="634"/>
      <c r="J35" s="634"/>
      <c r="K35" s="634"/>
      <c r="L35" s="599"/>
    </row>
    <row r="36" spans="1:12" x14ac:dyDescent="0.25">
      <c r="A36" s="489"/>
      <c r="B36" s="509"/>
      <c r="C36" s="81" t="s">
        <v>142</v>
      </c>
      <c r="D36" s="510"/>
      <c r="E36" s="489"/>
      <c r="F36" s="489"/>
      <c r="G36" s="518"/>
      <c r="H36" s="510"/>
      <c r="I36" s="634"/>
      <c r="J36" s="634"/>
      <c r="K36" s="634"/>
      <c r="L36" s="599"/>
    </row>
    <row r="37" spans="1:12" x14ac:dyDescent="0.25">
      <c r="A37" s="489"/>
      <c r="B37" s="509"/>
      <c r="C37" s="81" t="s">
        <v>141</v>
      </c>
      <c r="D37" s="510"/>
      <c r="E37" s="489"/>
      <c r="F37" s="489"/>
      <c r="G37" s="518"/>
      <c r="H37" s="510"/>
      <c r="I37" s="634"/>
      <c r="J37" s="634"/>
      <c r="K37" s="634"/>
      <c r="L37" s="599"/>
    </row>
    <row r="38" spans="1:12" x14ac:dyDescent="0.25">
      <c r="A38" s="489"/>
      <c r="B38" s="509"/>
      <c r="C38" s="81" t="s">
        <v>140</v>
      </c>
      <c r="D38" s="510"/>
      <c r="E38" s="489"/>
      <c r="F38" s="489"/>
      <c r="G38" s="518"/>
      <c r="H38" s="510"/>
      <c r="I38" s="634"/>
      <c r="J38" s="634"/>
      <c r="K38" s="634"/>
      <c r="L38" s="599"/>
    </row>
    <row r="39" spans="1:12" x14ac:dyDescent="0.25">
      <c r="A39" s="489"/>
      <c r="B39" s="509"/>
      <c r="C39" s="81" t="s">
        <v>139</v>
      </c>
      <c r="D39" s="510"/>
      <c r="E39" s="489"/>
      <c r="F39" s="489"/>
      <c r="G39" s="518"/>
      <c r="H39" s="510"/>
      <c r="I39" s="634"/>
      <c r="J39" s="634"/>
      <c r="K39" s="634"/>
      <c r="L39" s="599"/>
    </row>
    <row r="40" spans="1:12" ht="47.25" x14ac:dyDescent="0.25">
      <c r="A40" s="489">
        <f>A33+1</f>
        <v>12</v>
      </c>
      <c r="B40" s="509" t="s">
        <v>154</v>
      </c>
      <c r="C40" s="8" t="s">
        <v>2775</v>
      </c>
      <c r="D40" s="510" t="s">
        <v>153</v>
      </c>
      <c r="E40" s="489" t="s">
        <v>1</v>
      </c>
      <c r="F40" s="489">
        <v>1</v>
      </c>
      <c r="G40" s="518"/>
      <c r="H40" s="510" t="s">
        <v>342</v>
      </c>
      <c r="I40" s="599" t="s">
        <v>3456</v>
      </c>
      <c r="J40" s="634" t="s">
        <v>3461</v>
      </c>
      <c r="K40" s="634" t="s">
        <v>296</v>
      </c>
      <c r="L40" s="634" t="s">
        <v>3304</v>
      </c>
    </row>
    <row r="41" spans="1:12" x14ac:dyDescent="0.25">
      <c r="A41" s="489"/>
      <c r="B41" s="509"/>
      <c r="C41" s="81" t="s">
        <v>151</v>
      </c>
      <c r="D41" s="510"/>
      <c r="E41" s="489"/>
      <c r="F41" s="489"/>
      <c r="G41" s="518"/>
      <c r="H41" s="510"/>
      <c r="I41" s="634"/>
      <c r="J41" s="634"/>
      <c r="K41" s="634"/>
      <c r="L41" s="634"/>
    </row>
    <row r="42" spans="1:12" x14ac:dyDescent="0.25">
      <c r="A42" s="489"/>
      <c r="B42" s="509"/>
      <c r="C42" s="81" t="s">
        <v>150</v>
      </c>
      <c r="D42" s="510"/>
      <c r="E42" s="489"/>
      <c r="F42" s="489"/>
      <c r="G42" s="518"/>
      <c r="H42" s="510"/>
      <c r="I42" s="634"/>
      <c r="J42" s="634"/>
      <c r="K42" s="634"/>
      <c r="L42" s="634"/>
    </row>
    <row r="43" spans="1:12" x14ac:dyDescent="0.25">
      <c r="A43" s="489"/>
      <c r="B43" s="509"/>
      <c r="C43" s="81" t="s">
        <v>149</v>
      </c>
      <c r="D43" s="510"/>
      <c r="E43" s="489"/>
      <c r="F43" s="489"/>
      <c r="G43" s="518"/>
      <c r="H43" s="510"/>
      <c r="I43" s="634"/>
      <c r="J43" s="634"/>
      <c r="K43" s="634"/>
      <c r="L43" s="634"/>
    </row>
    <row r="44" spans="1:12" x14ac:dyDescent="0.25">
      <c r="A44" s="489"/>
      <c r="B44" s="509"/>
      <c r="C44" s="81" t="s">
        <v>139</v>
      </c>
      <c r="D44" s="510"/>
      <c r="E44" s="489"/>
      <c r="F44" s="489"/>
      <c r="G44" s="518"/>
      <c r="H44" s="510"/>
      <c r="I44" s="634"/>
      <c r="J44" s="634"/>
      <c r="K44" s="634"/>
      <c r="L44" s="634"/>
    </row>
    <row r="45" spans="1:12" s="9" customFormat="1" ht="31.5" x14ac:dyDescent="0.25">
      <c r="A45" s="515">
        <f>A40+1</f>
        <v>13</v>
      </c>
      <c r="B45" s="561" t="s">
        <v>269</v>
      </c>
      <c r="C45" s="103" t="s">
        <v>268</v>
      </c>
      <c r="D45" s="578" t="s">
        <v>267</v>
      </c>
      <c r="E45" s="552" t="s">
        <v>1</v>
      </c>
      <c r="F45" s="552">
        <v>1</v>
      </c>
      <c r="G45" s="512"/>
      <c r="H45" s="500" t="s">
        <v>342</v>
      </c>
      <c r="I45" s="560" t="s">
        <v>3456</v>
      </c>
      <c r="J45" s="616" t="s">
        <v>3306</v>
      </c>
      <c r="K45" s="615" t="s">
        <v>3307</v>
      </c>
      <c r="L45" s="616" t="s">
        <v>3228</v>
      </c>
    </row>
    <row r="46" spans="1:12" s="9" customFormat="1" x14ac:dyDescent="0.25">
      <c r="A46" s="515"/>
      <c r="B46" s="561"/>
      <c r="C46" s="15" t="s">
        <v>241</v>
      </c>
      <c r="D46" s="578"/>
      <c r="E46" s="552"/>
      <c r="F46" s="552"/>
      <c r="G46" s="512"/>
      <c r="H46" s="500"/>
      <c r="I46" s="616"/>
      <c r="J46" s="616"/>
      <c r="K46" s="616"/>
      <c r="L46" s="616"/>
    </row>
    <row r="47" spans="1:12" s="9" customFormat="1" x14ac:dyDescent="0.25">
      <c r="A47" s="515"/>
      <c r="B47" s="562"/>
      <c r="C47" s="15" t="s">
        <v>240</v>
      </c>
      <c r="D47" s="578"/>
      <c r="E47" s="552"/>
      <c r="F47" s="552"/>
      <c r="G47" s="512"/>
      <c r="H47" s="500"/>
      <c r="I47" s="623"/>
      <c r="J47" s="616"/>
      <c r="K47" s="616"/>
      <c r="L47" s="616"/>
    </row>
    <row r="48" spans="1:12" s="9" customFormat="1" ht="31.5" x14ac:dyDescent="0.25">
      <c r="A48" s="514">
        <f>A45+1</f>
        <v>14</v>
      </c>
      <c r="B48" s="560" t="s">
        <v>265</v>
      </c>
      <c r="C48" s="101" t="s">
        <v>2774</v>
      </c>
      <c r="D48" s="566" t="s">
        <v>264</v>
      </c>
      <c r="E48" s="550" t="s">
        <v>1</v>
      </c>
      <c r="F48" s="550">
        <v>1</v>
      </c>
      <c r="G48" s="511"/>
      <c r="H48" s="499" t="s">
        <v>342</v>
      </c>
      <c r="I48" s="560" t="s">
        <v>3456</v>
      </c>
      <c r="J48" s="628" t="s">
        <v>3306</v>
      </c>
      <c r="K48" s="615" t="s">
        <v>3307</v>
      </c>
      <c r="L48" s="615" t="s">
        <v>3228</v>
      </c>
    </row>
    <row r="49" spans="1:12" s="9" customFormat="1" x14ac:dyDescent="0.25">
      <c r="A49" s="515"/>
      <c r="B49" s="561"/>
      <c r="C49" s="15" t="s">
        <v>241</v>
      </c>
      <c r="D49" s="567"/>
      <c r="E49" s="552"/>
      <c r="F49" s="552"/>
      <c r="G49" s="512"/>
      <c r="H49" s="500"/>
      <c r="I49" s="616"/>
      <c r="J49" s="628"/>
      <c r="K49" s="616"/>
      <c r="L49" s="616"/>
    </row>
    <row r="50" spans="1:12" s="9" customFormat="1" x14ac:dyDescent="0.25">
      <c r="A50" s="516"/>
      <c r="B50" s="562"/>
      <c r="C50" s="15" t="s">
        <v>240</v>
      </c>
      <c r="D50" s="568"/>
      <c r="E50" s="552"/>
      <c r="F50" s="552"/>
      <c r="G50" s="512"/>
      <c r="H50" s="500"/>
      <c r="I50" s="623"/>
      <c r="J50" s="628"/>
      <c r="K50" s="616"/>
      <c r="L50" s="616"/>
    </row>
    <row r="51" spans="1:12" s="9" customFormat="1" ht="47.25" x14ac:dyDescent="0.25">
      <c r="A51" s="497">
        <f>A48+1</f>
        <v>15</v>
      </c>
      <c r="B51" s="560" t="s">
        <v>262</v>
      </c>
      <c r="C51" s="101" t="s">
        <v>2773</v>
      </c>
      <c r="D51" s="566" t="s">
        <v>261</v>
      </c>
      <c r="E51" s="550" t="s">
        <v>1</v>
      </c>
      <c r="F51" s="550">
        <v>1</v>
      </c>
      <c r="G51" s="511"/>
      <c r="H51" s="499" t="s">
        <v>342</v>
      </c>
      <c r="I51" s="560" t="s">
        <v>3456</v>
      </c>
      <c r="J51" s="628" t="s">
        <v>3306</v>
      </c>
      <c r="K51" s="615" t="s">
        <v>3307</v>
      </c>
      <c r="L51" s="615" t="s">
        <v>3228</v>
      </c>
    </row>
    <row r="52" spans="1:12" s="9" customFormat="1" x14ac:dyDescent="0.25">
      <c r="A52" s="498"/>
      <c r="B52" s="561"/>
      <c r="C52" s="15" t="s">
        <v>241</v>
      </c>
      <c r="D52" s="567"/>
      <c r="E52" s="552"/>
      <c r="F52" s="552"/>
      <c r="G52" s="512"/>
      <c r="H52" s="500"/>
      <c r="I52" s="616"/>
      <c r="J52" s="628"/>
      <c r="K52" s="616"/>
      <c r="L52" s="616"/>
    </row>
    <row r="53" spans="1:12" s="9" customFormat="1" x14ac:dyDescent="0.25">
      <c r="A53" s="570"/>
      <c r="B53" s="562"/>
      <c r="C53" s="15" t="s">
        <v>240</v>
      </c>
      <c r="D53" s="568"/>
      <c r="E53" s="552"/>
      <c r="F53" s="552"/>
      <c r="G53" s="512"/>
      <c r="H53" s="500"/>
      <c r="I53" s="623"/>
      <c r="J53" s="628"/>
      <c r="K53" s="616"/>
      <c r="L53" s="616"/>
    </row>
    <row r="54" spans="1:12" s="9" customFormat="1" ht="47.25" x14ac:dyDescent="0.25">
      <c r="A54" s="497">
        <f>A51+1</f>
        <v>16</v>
      </c>
      <c r="B54" s="560" t="s">
        <v>260</v>
      </c>
      <c r="C54" s="101" t="s">
        <v>2771</v>
      </c>
      <c r="D54" s="566" t="s">
        <v>259</v>
      </c>
      <c r="E54" s="550" t="s">
        <v>1</v>
      </c>
      <c r="F54" s="550">
        <v>1</v>
      </c>
      <c r="G54" s="511"/>
      <c r="H54" s="499" t="s">
        <v>342</v>
      </c>
      <c r="I54" s="560" t="s">
        <v>3456</v>
      </c>
      <c r="J54" s="628" t="s">
        <v>3306</v>
      </c>
      <c r="K54" s="615" t="s">
        <v>3307</v>
      </c>
      <c r="L54" s="615" t="s">
        <v>3228</v>
      </c>
    </row>
    <row r="55" spans="1:12" s="9" customFormat="1" x14ac:dyDescent="0.25">
      <c r="A55" s="498"/>
      <c r="B55" s="561"/>
      <c r="C55" s="15" t="s">
        <v>241</v>
      </c>
      <c r="D55" s="567"/>
      <c r="E55" s="552"/>
      <c r="F55" s="552"/>
      <c r="G55" s="512"/>
      <c r="H55" s="500"/>
      <c r="I55" s="616"/>
      <c r="J55" s="628"/>
      <c r="K55" s="616"/>
      <c r="L55" s="616"/>
    </row>
    <row r="56" spans="1:12" s="9" customFormat="1" x14ac:dyDescent="0.25">
      <c r="A56" s="570"/>
      <c r="B56" s="562"/>
      <c r="C56" s="15" t="s">
        <v>240</v>
      </c>
      <c r="D56" s="568"/>
      <c r="E56" s="552"/>
      <c r="F56" s="552"/>
      <c r="G56" s="512"/>
      <c r="H56" s="500"/>
      <c r="I56" s="623"/>
      <c r="J56" s="628"/>
      <c r="K56" s="616"/>
      <c r="L56" s="616"/>
    </row>
    <row r="57" spans="1:12" s="9" customFormat="1" ht="47.25" x14ac:dyDescent="0.25">
      <c r="A57" s="497">
        <f>A54+1</f>
        <v>17</v>
      </c>
      <c r="B57" s="560" t="s">
        <v>257</v>
      </c>
      <c r="C57" s="101" t="s">
        <v>2772</v>
      </c>
      <c r="D57" s="566" t="s">
        <v>256</v>
      </c>
      <c r="E57" s="550" t="s">
        <v>1</v>
      </c>
      <c r="F57" s="550">
        <v>1</v>
      </c>
      <c r="G57" s="511"/>
      <c r="H57" s="499" t="s">
        <v>342</v>
      </c>
      <c r="I57" s="560" t="s">
        <v>3456</v>
      </c>
      <c r="J57" s="628" t="s">
        <v>3306</v>
      </c>
      <c r="K57" s="615" t="s">
        <v>3307</v>
      </c>
      <c r="L57" s="615" t="s">
        <v>3228</v>
      </c>
    </row>
    <row r="58" spans="1:12" s="9" customFormat="1" x14ac:dyDescent="0.25">
      <c r="A58" s="498"/>
      <c r="B58" s="561"/>
      <c r="C58" s="15" t="s">
        <v>241</v>
      </c>
      <c r="D58" s="567"/>
      <c r="E58" s="552"/>
      <c r="F58" s="552"/>
      <c r="G58" s="512"/>
      <c r="H58" s="500"/>
      <c r="I58" s="616"/>
      <c r="J58" s="628"/>
      <c r="K58" s="616"/>
      <c r="L58" s="616"/>
    </row>
    <row r="59" spans="1:12" s="9" customFormat="1" x14ac:dyDescent="0.25">
      <c r="A59" s="570"/>
      <c r="B59" s="562"/>
      <c r="C59" s="15" t="s">
        <v>240</v>
      </c>
      <c r="D59" s="568"/>
      <c r="E59" s="552"/>
      <c r="F59" s="552"/>
      <c r="G59" s="512"/>
      <c r="H59" s="500"/>
      <c r="I59" s="623"/>
      <c r="J59" s="628"/>
      <c r="K59" s="616"/>
      <c r="L59" s="616"/>
    </row>
    <row r="60" spans="1:12" s="9" customFormat="1" x14ac:dyDescent="0.25">
      <c r="A60" s="497">
        <f>A57+1</f>
        <v>18</v>
      </c>
      <c r="B60" s="560" t="s">
        <v>254</v>
      </c>
      <c r="C60" s="204" t="s">
        <v>253</v>
      </c>
      <c r="D60" s="566" t="s">
        <v>252</v>
      </c>
      <c r="E60" s="550" t="s">
        <v>1</v>
      </c>
      <c r="F60" s="550">
        <v>1</v>
      </c>
      <c r="G60" s="511"/>
      <c r="H60" s="499" t="s">
        <v>342</v>
      </c>
      <c r="I60" s="560" t="s">
        <v>3456</v>
      </c>
      <c r="J60" s="616" t="s">
        <v>3306</v>
      </c>
      <c r="K60" s="615" t="s">
        <v>3307</v>
      </c>
      <c r="L60" s="615" t="s">
        <v>3228</v>
      </c>
    </row>
    <row r="61" spans="1:12" s="9" customFormat="1" x14ac:dyDescent="0.25">
      <c r="A61" s="498"/>
      <c r="B61" s="561"/>
      <c r="C61" s="15" t="s">
        <v>251</v>
      </c>
      <c r="D61" s="567"/>
      <c r="E61" s="552"/>
      <c r="F61" s="552"/>
      <c r="G61" s="512"/>
      <c r="H61" s="500"/>
      <c r="I61" s="616"/>
      <c r="J61" s="616"/>
      <c r="K61" s="616"/>
      <c r="L61" s="616"/>
    </row>
    <row r="62" spans="1:12" s="9" customFormat="1" x14ac:dyDescent="0.25">
      <c r="A62" s="570"/>
      <c r="B62" s="562"/>
      <c r="C62" s="15" t="s">
        <v>250</v>
      </c>
      <c r="D62" s="568"/>
      <c r="E62" s="552"/>
      <c r="F62" s="552"/>
      <c r="G62" s="512"/>
      <c r="H62" s="500"/>
      <c r="I62" s="623"/>
      <c r="J62" s="616"/>
      <c r="K62" s="616"/>
      <c r="L62" s="616"/>
    </row>
    <row r="63" spans="1:12" s="9" customFormat="1" x14ac:dyDescent="0.25">
      <c r="A63" s="497">
        <f>A60+1</f>
        <v>19</v>
      </c>
      <c r="B63" s="560" t="s">
        <v>249</v>
      </c>
      <c r="C63" s="101" t="s">
        <v>248</v>
      </c>
      <c r="D63" s="566" t="s">
        <v>247</v>
      </c>
      <c r="E63" s="550" t="s">
        <v>1</v>
      </c>
      <c r="F63" s="550">
        <v>1</v>
      </c>
      <c r="G63" s="511"/>
      <c r="H63" s="499" t="s">
        <v>342</v>
      </c>
      <c r="I63" s="560" t="s">
        <v>3456</v>
      </c>
      <c r="J63" s="615" t="s">
        <v>3494</v>
      </c>
      <c r="K63" s="615" t="s">
        <v>3305</v>
      </c>
      <c r="L63" s="615" t="s">
        <v>3228</v>
      </c>
    </row>
    <row r="64" spans="1:12" s="9" customFormat="1" x14ac:dyDescent="0.25">
      <c r="A64" s="498"/>
      <c r="B64" s="561"/>
      <c r="C64" s="15" t="s">
        <v>241</v>
      </c>
      <c r="D64" s="567"/>
      <c r="E64" s="552"/>
      <c r="F64" s="552"/>
      <c r="G64" s="512"/>
      <c r="H64" s="500"/>
      <c r="I64" s="616"/>
      <c r="J64" s="616"/>
      <c r="K64" s="616"/>
      <c r="L64" s="616"/>
    </row>
    <row r="65" spans="1:12" s="9" customFormat="1" x14ac:dyDescent="0.25">
      <c r="A65" s="570"/>
      <c r="B65" s="562"/>
      <c r="C65" s="15" t="s">
        <v>240</v>
      </c>
      <c r="D65" s="568"/>
      <c r="E65" s="552"/>
      <c r="F65" s="552"/>
      <c r="G65" s="512"/>
      <c r="H65" s="500"/>
      <c r="I65" s="623"/>
      <c r="J65" s="616"/>
      <c r="K65" s="616"/>
      <c r="L65" s="616"/>
    </row>
    <row r="66" spans="1:12" s="9" customFormat="1" x14ac:dyDescent="0.25">
      <c r="A66" s="497">
        <f>A63+1</f>
        <v>20</v>
      </c>
      <c r="B66" s="560" t="s">
        <v>245</v>
      </c>
      <c r="C66" s="204" t="s">
        <v>244</v>
      </c>
      <c r="D66" s="566" t="s">
        <v>243</v>
      </c>
      <c r="E66" s="550" t="s">
        <v>1</v>
      </c>
      <c r="F66" s="550">
        <v>1</v>
      </c>
      <c r="G66" s="511"/>
      <c r="H66" s="499" t="s">
        <v>342</v>
      </c>
      <c r="I66" s="561" t="s">
        <v>3456</v>
      </c>
      <c r="J66" s="615" t="s">
        <v>3495</v>
      </c>
      <c r="K66" s="615" t="s">
        <v>3305</v>
      </c>
      <c r="L66" s="625" t="s">
        <v>3229</v>
      </c>
    </row>
    <row r="67" spans="1:12" s="9" customFormat="1" x14ac:dyDescent="0.25">
      <c r="A67" s="498"/>
      <c r="B67" s="561"/>
      <c r="C67" s="15" t="s">
        <v>241</v>
      </c>
      <c r="D67" s="567"/>
      <c r="E67" s="552"/>
      <c r="F67" s="552"/>
      <c r="G67" s="512"/>
      <c r="H67" s="500"/>
      <c r="I67" s="616"/>
      <c r="J67" s="616"/>
      <c r="K67" s="616"/>
      <c r="L67" s="627"/>
    </row>
    <row r="68" spans="1:12" s="9" customFormat="1" x14ac:dyDescent="0.25">
      <c r="A68" s="570"/>
      <c r="B68" s="562"/>
      <c r="C68" s="15" t="s">
        <v>240</v>
      </c>
      <c r="D68" s="568"/>
      <c r="E68" s="552"/>
      <c r="F68" s="552"/>
      <c r="G68" s="512"/>
      <c r="H68" s="500"/>
      <c r="I68" s="616"/>
      <c r="J68" s="616"/>
      <c r="K68" s="616"/>
      <c r="L68" s="627"/>
    </row>
    <row r="69" spans="1:12" s="9" customFormat="1" ht="31.5" x14ac:dyDescent="0.25">
      <c r="A69" s="514">
        <f>A66+1</f>
        <v>21</v>
      </c>
      <c r="B69" s="560" t="s">
        <v>233</v>
      </c>
      <c r="C69" s="16" t="s">
        <v>2770</v>
      </c>
      <c r="D69" s="499" t="s">
        <v>232</v>
      </c>
      <c r="E69" s="550" t="s">
        <v>19</v>
      </c>
      <c r="F69" s="550">
        <v>2</v>
      </c>
      <c r="G69" s="571" t="s">
        <v>3216</v>
      </c>
      <c r="H69" s="558" t="s">
        <v>342</v>
      </c>
      <c r="I69" s="491" t="s">
        <v>3456</v>
      </c>
      <c r="J69" s="609" t="s">
        <v>3263</v>
      </c>
      <c r="K69" s="609" t="s">
        <v>296</v>
      </c>
      <c r="L69" s="607" t="s">
        <v>3228</v>
      </c>
    </row>
    <row r="70" spans="1:12" s="9" customFormat="1" x14ac:dyDescent="0.25">
      <c r="A70" s="515"/>
      <c r="B70" s="562"/>
      <c r="C70" s="303" t="s">
        <v>3215</v>
      </c>
      <c r="D70" s="519"/>
      <c r="E70" s="552"/>
      <c r="F70" s="552"/>
      <c r="G70" s="572"/>
      <c r="H70" s="586"/>
      <c r="I70" s="613"/>
      <c r="J70" s="613"/>
      <c r="K70" s="613"/>
      <c r="L70" s="614"/>
    </row>
    <row r="71" spans="1:12" s="9" customFormat="1" ht="31.5" x14ac:dyDescent="0.25">
      <c r="A71" s="514">
        <f>A69+1</f>
        <v>22</v>
      </c>
      <c r="B71" s="560" t="s">
        <v>236</v>
      </c>
      <c r="C71" s="18" t="s">
        <v>235</v>
      </c>
      <c r="D71" s="499" t="s">
        <v>234</v>
      </c>
      <c r="E71" s="550" t="s">
        <v>19</v>
      </c>
      <c r="F71" s="550">
        <v>25</v>
      </c>
      <c r="G71" s="556" t="s">
        <v>2859</v>
      </c>
      <c r="H71" s="631" t="s">
        <v>297</v>
      </c>
      <c r="I71" s="607" t="s">
        <v>3458</v>
      </c>
      <c r="J71" s="607" t="s">
        <v>3493</v>
      </c>
      <c r="K71" s="607" t="s">
        <v>296</v>
      </c>
      <c r="L71" s="607" t="s">
        <v>296</v>
      </c>
    </row>
    <row r="72" spans="1:12" s="9" customFormat="1" x14ac:dyDescent="0.25">
      <c r="A72" s="515"/>
      <c r="B72" s="561"/>
      <c r="C72" s="17" t="s">
        <v>2768</v>
      </c>
      <c r="D72" s="500"/>
      <c r="E72" s="552"/>
      <c r="F72" s="552"/>
      <c r="G72" s="576"/>
      <c r="H72" s="632"/>
      <c r="I72" s="614"/>
      <c r="J72" s="614"/>
      <c r="K72" s="614"/>
      <c r="L72" s="614"/>
    </row>
    <row r="73" spans="1:12" s="9" customFormat="1" x14ac:dyDescent="0.25">
      <c r="A73" s="516"/>
      <c r="B73" s="562"/>
      <c r="C73" s="17" t="s">
        <v>11</v>
      </c>
      <c r="D73" s="519"/>
      <c r="E73" s="551"/>
      <c r="F73" s="551"/>
      <c r="G73" s="557"/>
      <c r="H73" s="633"/>
      <c r="I73" s="608"/>
      <c r="J73" s="608"/>
      <c r="K73" s="608"/>
      <c r="L73" s="608"/>
    </row>
    <row r="74" spans="1:12" s="9" customFormat="1" x14ac:dyDescent="0.25">
      <c r="A74" s="514">
        <f>A71+1</f>
        <v>23</v>
      </c>
      <c r="B74" s="553" t="s">
        <v>239</v>
      </c>
      <c r="C74" s="268" t="s">
        <v>238</v>
      </c>
      <c r="D74" s="530" t="s">
        <v>237</v>
      </c>
      <c r="E74" s="550" t="s">
        <v>19</v>
      </c>
      <c r="F74" s="550">
        <v>4</v>
      </c>
      <c r="G74" s="556" t="s">
        <v>2769</v>
      </c>
      <c r="H74" s="631" t="s">
        <v>342</v>
      </c>
      <c r="I74" s="607" t="s">
        <v>3458</v>
      </c>
      <c r="J74" s="607" t="s">
        <v>3492</v>
      </c>
      <c r="K74" s="607" t="s">
        <v>296</v>
      </c>
      <c r="L74" s="607" t="s">
        <v>296</v>
      </c>
    </row>
    <row r="75" spans="1:12" s="9" customFormat="1" x14ac:dyDescent="0.25">
      <c r="A75" s="516"/>
      <c r="B75" s="554"/>
      <c r="C75" s="19" t="s">
        <v>3089</v>
      </c>
      <c r="D75" s="535"/>
      <c r="E75" s="551"/>
      <c r="F75" s="551"/>
      <c r="G75" s="557"/>
      <c r="H75" s="633"/>
      <c r="I75" s="608"/>
      <c r="J75" s="608"/>
      <c r="K75" s="608"/>
      <c r="L75" s="608"/>
    </row>
    <row r="76" spans="1:12" x14ac:dyDescent="0.25">
      <c r="A76" s="528">
        <f>A74+1</f>
        <v>24</v>
      </c>
      <c r="B76" s="491" t="s">
        <v>3315</v>
      </c>
      <c r="C76" s="364" t="s">
        <v>3314</v>
      </c>
      <c r="D76" s="577" t="s">
        <v>138</v>
      </c>
      <c r="E76" s="528" t="s">
        <v>19</v>
      </c>
      <c r="F76" s="528">
        <v>2</v>
      </c>
      <c r="G76" s="533" t="s">
        <v>3217</v>
      </c>
      <c r="H76" s="566" t="s">
        <v>342</v>
      </c>
      <c r="I76" s="491" t="s">
        <v>3456</v>
      </c>
      <c r="J76" s="609" t="s">
        <v>3487</v>
      </c>
      <c r="K76" s="629" t="s">
        <v>3309</v>
      </c>
      <c r="L76" s="607" t="s">
        <v>3485</v>
      </c>
    </row>
    <row r="77" spans="1:12" x14ac:dyDescent="0.25">
      <c r="A77" s="529"/>
      <c r="B77" s="492"/>
      <c r="C77" s="289" t="s">
        <v>3088</v>
      </c>
      <c r="D77" s="578"/>
      <c r="E77" s="529"/>
      <c r="F77" s="529"/>
      <c r="G77" s="534"/>
      <c r="H77" s="567"/>
      <c r="I77" s="613"/>
      <c r="J77" s="613"/>
      <c r="K77" s="630"/>
      <c r="L77" s="614"/>
    </row>
    <row r="78" spans="1:12" x14ac:dyDescent="0.25">
      <c r="A78" s="528">
        <f>A76+1</f>
        <v>25</v>
      </c>
      <c r="B78" s="491" t="s">
        <v>137</v>
      </c>
      <c r="C78" s="267" t="s">
        <v>136</v>
      </c>
      <c r="D78" s="530" t="s">
        <v>135</v>
      </c>
      <c r="E78" s="528" t="s">
        <v>19</v>
      </c>
      <c r="F78" s="528">
        <v>5</v>
      </c>
      <c r="G78" s="520"/>
      <c r="H78" s="530" t="s">
        <v>342</v>
      </c>
      <c r="I78" s="609" t="s">
        <v>3458</v>
      </c>
      <c r="J78" s="609" t="s">
        <v>3466</v>
      </c>
      <c r="K78" s="609" t="s">
        <v>3308</v>
      </c>
      <c r="L78" s="491" t="s">
        <v>3310</v>
      </c>
    </row>
    <row r="79" spans="1:12" x14ac:dyDescent="0.25">
      <c r="A79" s="529"/>
      <c r="B79" s="492"/>
      <c r="C79" s="17" t="s">
        <v>134</v>
      </c>
      <c r="D79" s="531"/>
      <c r="E79" s="529"/>
      <c r="F79" s="529"/>
      <c r="G79" s="521"/>
      <c r="H79" s="531"/>
      <c r="I79" s="613"/>
      <c r="J79" s="613"/>
      <c r="K79" s="613"/>
      <c r="L79" s="492"/>
    </row>
    <row r="80" spans="1:12" x14ac:dyDescent="0.25">
      <c r="A80" s="529"/>
      <c r="B80" s="492"/>
      <c r="C80" s="17" t="s">
        <v>133</v>
      </c>
      <c r="D80" s="531"/>
      <c r="E80" s="529"/>
      <c r="F80" s="529"/>
      <c r="G80" s="521"/>
      <c r="H80" s="531"/>
      <c r="I80" s="613"/>
      <c r="J80" s="613"/>
      <c r="K80" s="613"/>
      <c r="L80" s="492"/>
    </row>
    <row r="81" spans="1:12" x14ac:dyDescent="0.25">
      <c r="A81" s="536"/>
      <c r="B81" s="493"/>
      <c r="C81" s="17" t="s">
        <v>132</v>
      </c>
      <c r="D81" s="535"/>
      <c r="E81" s="536"/>
      <c r="F81" s="536"/>
      <c r="G81" s="588"/>
      <c r="H81" s="535"/>
      <c r="I81" s="610"/>
      <c r="J81" s="610"/>
      <c r="K81" s="610"/>
      <c r="L81" s="493"/>
    </row>
    <row r="82" spans="1:12" ht="110.25" x14ac:dyDescent="0.25">
      <c r="A82" s="590">
        <f>A78+1</f>
        <v>26</v>
      </c>
      <c r="B82" s="491" t="s">
        <v>124</v>
      </c>
      <c r="C82" s="82" t="s">
        <v>2937</v>
      </c>
      <c r="D82" s="577" t="s">
        <v>123</v>
      </c>
      <c r="E82" s="528" t="s">
        <v>19</v>
      </c>
      <c r="F82" s="528">
        <v>2</v>
      </c>
      <c r="G82" s="533" t="s">
        <v>3218</v>
      </c>
      <c r="H82" s="577" t="s">
        <v>342</v>
      </c>
      <c r="I82" s="629" t="s">
        <v>3457</v>
      </c>
      <c r="J82" s="629" t="s">
        <v>3465</v>
      </c>
      <c r="K82" s="629" t="s">
        <v>3316</v>
      </c>
      <c r="L82" s="625" t="s">
        <v>3229</v>
      </c>
    </row>
    <row r="83" spans="1:12" x14ac:dyDescent="0.25">
      <c r="A83" s="591"/>
      <c r="B83" s="492"/>
      <c r="C83" s="289" t="s">
        <v>3051</v>
      </c>
      <c r="D83" s="578"/>
      <c r="E83" s="529"/>
      <c r="F83" s="529"/>
      <c r="G83" s="534"/>
      <c r="H83" s="578"/>
      <c r="I83" s="630"/>
      <c r="J83" s="630"/>
      <c r="K83" s="630"/>
      <c r="L83" s="627"/>
    </row>
    <row r="84" spans="1:12" ht="189" x14ac:dyDescent="0.25">
      <c r="A84" s="528">
        <f>A82+1</f>
        <v>27</v>
      </c>
      <c r="B84" s="491" t="s">
        <v>2938</v>
      </c>
      <c r="C84" s="82" t="s">
        <v>2939</v>
      </c>
      <c r="D84" s="530" t="s">
        <v>2764</v>
      </c>
      <c r="E84" s="528" t="s">
        <v>19</v>
      </c>
      <c r="F84" s="528">
        <v>2</v>
      </c>
      <c r="G84" s="533" t="s">
        <v>3218</v>
      </c>
      <c r="H84" s="530" t="s">
        <v>342</v>
      </c>
      <c r="I84" s="629" t="s">
        <v>3457</v>
      </c>
      <c r="J84" s="629" t="s">
        <v>3311</v>
      </c>
      <c r="K84" s="609" t="s">
        <v>124</v>
      </c>
      <c r="L84" s="609" t="s">
        <v>3228</v>
      </c>
    </row>
    <row r="85" spans="1:12" x14ac:dyDescent="0.25">
      <c r="A85" s="529"/>
      <c r="B85" s="492"/>
      <c r="C85" s="289" t="s">
        <v>3052</v>
      </c>
      <c r="D85" s="531"/>
      <c r="E85" s="529"/>
      <c r="F85" s="529"/>
      <c r="G85" s="534"/>
      <c r="H85" s="531"/>
      <c r="I85" s="630"/>
      <c r="J85" s="630"/>
      <c r="K85" s="613"/>
      <c r="L85" s="613"/>
    </row>
    <row r="86" spans="1:12" ht="189" x14ac:dyDescent="0.25">
      <c r="A86" s="507">
        <f>A84+1</f>
        <v>28</v>
      </c>
      <c r="B86" s="491" t="s">
        <v>122</v>
      </c>
      <c r="C86" s="82" t="s">
        <v>2940</v>
      </c>
      <c r="D86" s="510" t="s">
        <v>121</v>
      </c>
      <c r="E86" s="489" t="s">
        <v>19</v>
      </c>
      <c r="F86" s="489">
        <v>2</v>
      </c>
      <c r="G86" s="533" t="s">
        <v>3218</v>
      </c>
      <c r="H86" s="510" t="s">
        <v>342</v>
      </c>
      <c r="I86" s="629" t="s">
        <v>3457</v>
      </c>
      <c r="J86" s="629" t="s">
        <v>3469</v>
      </c>
      <c r="K86" s="634" t="s">
        <v>3317</v>
      </c>
      <c r="L86" s="634" t="s">
        <v>3228</v>
      </c>
    </row>
    <row r="87" spans="1:12" x14ac:dyDescent="0.25">
      <c r="A87" s="507"/>
      <c r="B87" s="492"/>
      <c r="C87" s="289" t="s">
        <v>3051</v>
      </c>
      <c r="D87" s="510"/>
      <c r="E87" s="489"/>
      <c r="F87" s="489"/>
      <c r="G87" s="534"/>
      <c r="H87" s="510"/>
      <c r="I87" s="630"/>
      <c r="J87" s="630"/>
      <c r="K87" s="634"/>
      <c r="L87" s="634"/>
    </row>
    <row r="88" spans="1:12" ht="236.25" x14ac:dyDescent="0.25">
      <c r="A88" s="489">
        <f>A86+1</f>
        <v>29</v>
      </c>
      <c r="B88" s="509" t="s">
        <v>2941</v>
      </c>
      <c r="C88" s="82" t="s">
        <v>2942</v>
      </c>
      <c r="D88" s="532" t="s">
        <v>131</v>
      </c>
      <c r="E88" s="489" t="s">
        <v>19</v>
      </c>
      <c r="F88" s="489">
        <v>2</v>
      </c>
      <c r="G88" s="533" t="s">
        <v>3218</v>
      </c>
      <c r="H88" s="510" t="s">
        <v>342</v>
      </c>
      <c r="I88" s="629" t="s">
        <v>3457</v>
      </c>
      <c r="J88" s="629" t="s">
        <v>3311</v>
      </c>
      <c r="K88" s="634" t="s">
        <v>122</v>
      </c>
      <c r="L88" s="634" t="s">
        <v>3228</v>
      </c>
    </row>
    <row r="89" spans="1:12" x14ac:dyDescent="0.25">
      <c r="A89" s="489"/>
      <c r="B89" s="509"/>
      <c r="C89" s="289" t="s">
        <v>3052</v>
      </c>
      <c r="D89" s="532"/>
      <c r="E89" s="489"/>
      <c r="F89" s="489"/>
      <c r="G89" s="534"/>
      <c r="H89" s="510"/>
      <c r="I89" s="630"/>
      <c r="J89" s="630"/>
      <c r="K89" s="634"/>
      <c r="L89" s="634"/>
    </row>
    <row r="90" spans="1:12" ht="141.75" x14ac:dyDescent="0.25">
      <c r="A90" s="507">
        <f>A88+1</f>
        <v>30</v>
      </c>
      <c r="B90" s="491" t="s">
        <v>2857</v>
      </c>
      <c r="C90" s="82" t="s">
        <v>2943</v>
      </c>
      <c r="D90" s="510" t="s">
        <v>441</v>
      </c>
      <c r="E90" s="489" t="s">
        <v>19</v>
      </c>
      <c r="F90" s="489">
        <v>2</v>
      </c>
      <c r="G90" s="533" t="s">
        <v>3218</v>
      </c>
      <c r="H90" s="510" t="s">
        <v>342</v>
      </c>
      <c r="I90" s="629" t="s">
        <v>3457</v>
      </c>
      <c r="J90" s="629" t="s">
        <v>3311</v>
      </c>
      <c r="K90" s="634" t="s">
        <v>3312</v>
      </c>
      <c r="L90" s="634" t="s">
        <v>3228</v>
      </c>
    </row>
    <row r="91" spans="1:12" x14ac:dyDescent="0.25">
      <c r="A91" s="507"/>
      <c r="B91" s="492"/>
      <c r="C91" s="289" t="s">
        <v>3051</v>
      </c>
      <c r="D91" s="510"/>
      <c r="E91" s="489"/>
      <c r="F91" s="489"/>
      <c r="G91" s="534"/>
      <c r="H91" s="510"/>
      <c r="I91" s="630"/>
      <c r="J91" s="630"/>
      <c r="K91" s="634"/>
      <c r="L91" s="634"/>
    </row>
    <row r="92" spans="1:12" ht="220.5" x14ac:dyDescent="0.25">
      <c r="A92" s="489">
        <f>A90+1</f>
        <v>31</v>
      </c>
      <c r="B92" s="509" t="s">
        <v>2856</v>
      </c>
      <c r="C92" s="82" t="s">
        <v>2944</v>
      </c>
      <c r="D92" s="532" t="s">
        <v>442</v>
      </c>
      <c r="E92" s="489" t="s">
        <v>19</v>
      </c>
      <c r="F92" s="489">
        <v>2</v>
      </c>
      <c r="G92" s="533" t="s">
        <v>3218</v>
      </c>
      <c r="H92" s="510"/>
      <c r="I92" s="629" t="s">
        <v>3457</v>
      </c>
      <c r="J92" s="629" t="s">
        <v>3491</v>
      </c>
      <c r="K92" s="634" t="s">
        <v>3313</v>
      </c>
      <c r="L92" s="634" t="s">
        <v>3228</v>
      </c>
    </row>
    <row r="93" spans="1:12" x14ac:dyDescent="0.25">
      <c r="A93" s="489"/>
      <c r="B93" s="509"/>
      <c r="C93" s="289" t="s">
        <v>3052</v>
      </c>
      <c r="D93" s="532"/>
      <c r="E93" s="489"/>
      <c r="F93" s="489"/>
      <c r="G93" s="534"/>
      <c r="H93" s="510"/>
      <c r="I93" s="630"/>
      <c r="J93" s="630"/>
      <c r="K93" s="634"/>
      <c r="L93" s="634"/>
    </row>
    <row r="94" spans="1:12" ht="94.5" x14ac:dyDescent="0.25">
      <c r="A94" s="579">
        <f>A92+1</f>
        <v>32</v>
      </c>
      <c r="B94" s="491" t="s">
        <v>271</v>
      </c>
      <c r="C94" s="100" t="s">
        <v>2945</v>
      </c>
      <c r="D94" s="499" t="s">
        <v>272</v>
      </c>
      <c r="E94" s="501" t="s">
        <v>19</v>
      </c>
      <c r="F94" s="501">
        <v>11</v>
      </c>
      <c r="G94" s="587" t="s">
        <v>2866</v>
      </c>
      <c r="H94" s="635" t="s">
        <v>342</v>
      </c>
      <c r="I94" s="599" t="s">
        <v>3456</v>
      </c>
      <c r="J94" s="634" t="s">
        <v>3328</v>
      </c>
      <c r="K94" s="634" t="s">
        <v>124</v>
      </c>
      <c r="L94" s="628" t="s">
        <v>3228</v>
      </c>
    </row>
    <row r="95" spans="1:12" x14ac:dyDescent="0.25">
      <c r="A95" s="580"/>
      <c r="B95" s="492"/>
      <c r="C95" s="29" t="s">
        <v>273</v>
      </c>
      <c r="D95" s="500"/>
      <c r="E95" s="502"/>
      <c r="F95" s="502"/>
      <c r="G95" s="587"/>
      <c r="H95" s="635"/>
      <c r="I95" s="634"/>
      <c r="J95" s="634"/>
      <c r="K95" s="634"/>
      <c r="L95" s="628"/>
    </row>
    <row r="96" spans="1:12" x14ac:dyDescent="0.25">
      <c r="A96" s="580"/>
      <c r="B96" s="492"/>
      <c r="C96" s="269" t="s">
        <v>2946</v>
      </c>
      <c r="D96" s="500"/>
      <c r="E96" s="502"/>
      <c r="F96" s="502"/>
      <c r="G96" s="587"/>
      <c r="H96" s="635"/>
      <c r="I96" s="634"/>
      <c r="J96" s="634"/>
      <c r="K96" s="634"/>
      <c r="L96" s="628"/>
    </row>
    <row r="97" spans="1:12" x14ac:dyDescent="0.25">
      <c r="A97" s="580"/>
      <c r="B97" s="492"/>
      <c r="C97" s="29" t="s">
        <v>2947</v>
      </c>
      <c r="D97" s="500"/>
      <c r="E97" s="502"/>
      <c r="F97" s="502"/>
      <c r="G97" s="587"/>
      <c r="H97" s="635"/>
      <c r="I97" s="634"/>
      <c r="J97" s="634"/>
      <c r="K97" s="634"/>
      <c r="L97" s="628"/>
    </row>
    <row r="98" spans="1:12" x14ac:dyDescent="0.25">
      <c r="A98" s="581"/>
      <c r="B98" s="493"/>
      <c r="C98" s="270" t="s">
        <v>2948</v>
      </c>
      <c r="D98" s="519"/>
      <c r="E98" s="517"/>
      <c r="F98" s="517"/>
      <c r="G98" s="587"/>
      <c r="H98" s="635"/>
      <c r="I98" s="634"/>
      <c r="J98" s="634"/>
      <c r="K98" s="634"/>
      <c r="L98" s="628"/>
    </row>
    <row r="99" spans="1:12" ht="31.5" x14ac:dyDescent="0.25">
      <c r="A99" s="507">
        <f>A94+1</f>
        <v>33</v>
      </c>
      <c r="B99" s="509" t="s">
        <v>128</v>
      </c>
      <c r="C99" s="82" t="s">
        <v>127</v>
      </c>
      <c r="D99" s="555" t="s">
        <v>126</v>
      </c>
      <c r="E99" s="489" t="s">
        <v>19</v>
      </c>
      <c r="F99" s="507">
        <v>3</v>
      </c>
      <c r="G99" s="569"/>
      <c r="H99" s="555" t="s">
        <v>297</v>
      </c>
      <c r="I99" s="634" t="s">
        <v>296</v>
      </c>
      <c r="J99" s="634" t="s">
        <v>296</v>
      </c>
      <c r="K99" s="634" t="s">
        <v>296</v>
      </c>
      <c r="L99" s="634" t="s">
        <v>296</v>
      </c>
    </row>
    <row r="100" spans="1:12" x14ac:dyDescent="0.25">
      <c r="A100" s="507"/>
      <c r="B100" s="509"/>
      <c r="C100" s="81" t="s">
        <v>125</v>
      </c>
      <c r="D100" s="555"/>
      <c r="E100" s="489"/>
      <c r="F100" s="507"/>
      <c r="G100" s="569"/>
      <c r="H100" s="555"/>
      <c r="I100" s="634"/>
      <c r="J100" s="634"/>
      <c r="K100" s="634"/>
      <c r="L100" s="634"/>
    </row>
    <row r="101" spans="1:12" x14ac:dyDescent="0.25">
      <c r="A101" s="507"/>
      <c r="B101" s="509"/>
      <c r="C101" s="81" t="s">
        <v>11</v>
      </c>
      <c r="D101" s="555"/>
      <c r="E101" s="489"/>
      <c r="F101" s="507"/>
      <c r="G101" s="569"/>
      <c r="H101" s="555"/>
      <c r="I101" s="634"/>
      <c r="J101" s="634"/>
      <c r="K101" s="634"/>
      <c r="L101" s="634"/>
    </row>
    <row r="102" spans="1:12" s="9" customFormat="1" ht="78.75" x14ac:dyDescent="0.25">
      <c r="A102" s="514">
        <f>A99+1</f>
        <v>34</v>
      </c>
      <c r="B102" s="495" t="s">
        <v>448</v>
      </c>
      <c r="C102" s="82" t="s">
        <v>447</v>
      </c>
      <c r="D102" s="558" t="s">
        <v>446</v>
      </c>
      <c r="E102" s="550" t="s">
        <v>19</v>
      </c>
      <c r="F102" s="550">
        <v>11</v>
      </c>
      <c r="G102" s="547"/>
      <c r="H102" s="558" t="s">
        <v>342</v>
      </c>
      <c r="I102" s="609" t="s">
        <v>3458</v>
      </c>
      <c r="J102" s="609" t="s">
        <v>3460</v>
      </c>
      <c r="K102" s="607" t="s">
        <v>296</v>
      </c>
      <c r="L102" s="607" t="s">
        <v>3228</v>
      </c>
    </row>
    <row r="103" spans="1:12" s="9" customFormat="1" x14ac:dyDescent="0.25">
      <c r="A103" s="515"/>
      <c r="B103" s="496"/>
      <c r="C103" s="81" t="s">
        <v>445</v>
      </c>
      <c r="D103" s="586"/>
      <c r="E103" s="552"/>
      <c r="F103" s="552"/>
      <c r="G103" s="548"/>
      <c r="H103" s="586"/>
      <c r="I103" s="492"/>
      <c r="J103" s="492"/>
      <c r="K103" s="496"/>
      <c r="L103" s="614"/>
    </row>
    <row r="104" spans="1:12" s="9" customFormat="1" x14ac:dyDescent="0.25">
      <c r="A104" s="515"/>
      <c r="B104" s="496"/>
      <c r="C104" s="217" t="s">
        <v>444</v>
      </c>
      <c r="D104" s="586"/>
      <c r="E104" s="552"/>
      <c r="F104" s="552"/>
      <c r="G104" s="548"/>
      <c r="H104" s="586"/>
      <c r="I104" s="492"/>
      <c r="J104" s="492"/>
      <c r="K104" s="496"/>
      <c r="L104" s="614"/>
    </row>
    <row r="105" spans="1:12" s="9" customFormat="1" x14ac:dyDescent="0.25">
      <c r="A105" s="516"/>
      <c r="B105" s="503"/>
      <c r="C105" s="81" t="s">
        <v>443</v>
      </c>
      <c r="D105" s="559"/>
      <c r="E105" s="551"/>
      <c r="F105" s="551"/>
      <c r="G105" s="549"/>
      <c r="H105" s="559"/>
      <c r="I105" s="493"/>
      <c r="J105" s="493"/>
      <c r="K105" s="503"/>
      <c r="L105" s="608"/>
    </row>
    <row r="106" spans="1:12" ht="31.5" x14ac:dyDescent="0.25">
      <c r="A106" s="590">
        <f>A102+1</f>
        <v>35</v>
      </c>
      <c r="B106" s="491" t="s">
        <v>22</v>
      </c>
      <c r="C106" s="100" t="s">
        <v>21</v>
      </c>
      <c r="D106" s="582" t="s">
        <v>20</v>
      </c>
      <c r="E106" s="590" t="s">
        <v>19</v>
      </c>
      <c r="F106" s="590">
        <v>1</v>
      </c>
      <c r="G106" s="593"/>
      <c r="H106" s="582" t="s">
        <v>297</v>
      </c>
      <c r="I106" s="491" t="s">
        <v>3456</v>
      </c>
      <c r="J106" s="609" t="s">
        <v>3318</v>
      </c>
      <c r="K106" s="609" t="s">
        <v>296</v>
      </c>
      <c r="L106" s="609" t="s">
        <v>3228</v>
      </c>
    </row>
    <row r="107" spans="1:12" x14ac:dyDescent="0.25">
      <c r="A107" s="591"/>
      <c r="B107" s="492"/>
      <c r="C107" s="272" t="s">
        <v>18</v>
      </c>
      <c r="D107" s="583"/>
      <c r="E107" s="591"/>
      <c r="F107" s="591"/>
      <c r="G107" s="594"/>
      <c r="H107" s="583"/>
      <c r="I107" s="613"/>
      <c r="J107" s="613"/>
      <c r="K107" s="613"/>
      <c r="L107" s="613"/>
    </row>
    <row r="108" spans="1:12" x14ac:dyDescent="0.25">
      <c r="A108" s="591"/>
      <c r="B108" s="492"/>
      <c r="C108" s="81" t="s">
        <v>17</v>
      </c>
      <c r="D108" s="583"/>
      <c r="E108" s="591"/>
      <c r="F108" s="591"/>
      <c r="G108" s="594"/>
      <c r="H108" s="583"/>
      <c r="I108" s="613"/>
      <c r="J108" s="613"/>
      <c r="K108" s="613"/>
      <c r="L108" s="613"/>
    </row>
    <row r="109" spans="1:12" x14ac:dyDescent="0.25">
      <c r="A109" s="591"/>
      <c r="B109" s="492"/>
      <c r="C109" s="81" t="s">
        <v>16</v>
      </c>
      <c r="D109" s="583"/>
      <c r="E109" s="591"/>
      <c r="F109" s="591"/>
      <c r="G109" s="594"/>
      <c r="H109" s="583"/>
      <c r="I109" s="613"/>
      <c r="J109" s="613"/>
      <c r="K109" s="613"/>
      <c r="L109" s="613"/>
    </row>
    <row r="110" spans="1:12" x14ac:dyDescent="0.25">
      <c r="A110" s="591"/>
      <c r="B110" s="492"/>
      <c r="C110" s="81" t="s">
        <v>15</v>
      </c>
      <c r="D110" s="583"/>
      <c r="E110" s="591"/>
      <c r="F110" s="591"/>
      <c r="G110" s="594"/>
      <c r="H110" s="583"/>
      <c r="I110" s="613"/>
      <c r="J110" s="613"/>
      <c r="K110" s="613"/>
      <c r="L110" s="613"/>
    </row>
    <row r="111" spans="1:12" x14ac:dyDescent="0.25">
      <c r="A111" s="591"/>
      <c r="B111" s="492"/>
      <c r="C111" s="81" t="s">
        <v>14</v>
      </c>
      <c r="D111" s="583"/>
      <c r="E111" s="591"/>
      <c r="F111" s="591"/>
      <c r="G111" s="594"/>
      <c r="H111" s="583"/>
      <c r="I111" s="613"/>
      <c r="J111" s="613"/>
      <c r="K111" s="613"/>
      <c r="L111" s="613"/>
    </row>
    <row r="112" spans="1:12" x14ac:dyDescent="0.25">
      <c r="A112" s="591"/>
      <c r="B112" s="492"/>
      <c r="C112" s="81" t="s">
        <v>3219</v>
      </c>
      <c r="D112" s="583"/>
      <c r="E112" s="591"/>
      <c r="F112" s="591"/>
      <c r="G112" s="594"/>
      <c r="H112" s="583"/>
      <c r="I112" s="613"/>
      <c r="J112" s="613"/>
      <c r="K112" s="613"/>
      <c r="L112" s="613"/>
    </row>
    <row r="113" spans="1:12" x14ac:dyDescent="0.25">
      <c r="A113" s="591"/>
      <c r="B113" s="492"/>
      <c r="C113" s="81" t="s">
        <v>3220</v>
      </c>
      <c r="D113" s="583"/>
      <c r="E113" s="591"/>
      <c r="F113" s="591"/>
      <c r="G113" s="594"/>
      <c r="H113" s="583"/>
      <c r="I113" s="613"/>
      <c r="J113" s="613"/>
      <c r="K113" s="613"/>
      <c r="L113" s="613"/>
    </row>
    <row r="114" spans="1:12" x14ac:dyDescent="0.25">
      <c r="A114" s="591"/>
      <c r="B114" s="492"/>
      <c r="C114" s="81" t="s">
        <v>3221</v>
      </c>
      <c r="D114" s="583"/>
      <c r="E114" s="591"/>
      <c r="F114" s="591"/>
      <c r="G114" s="594"/>
      <c r="H114" s="583"/>
      <c r="I114" s="613"/>
      <c r="J114" s="613"/>
      <c r="K114" s="613"/>
      <c r="L114" s="613"/>
    </row>
    <row r="115" spans="1:12" x14ac:dyDescent="0.25">
      <c r="A115" s="591"/>
      <c r="B115" s="492"/>
      <c r="C115" s="275" t="s">
        <v>13</v>
      </c>
      <c r="D115" s="583"/>
      <c r="E115" s="591"/>
      <c r="F115" s="591"/>
      <c r="G115" s="594"/>
      <c r="H115" s="583"/>
      <c r="I115" s="613"/>
      <c r="J115" s="613"/>
      <c r="K115" s="613"/>
      <c r="L115" s="613"/>
    </row>
    <row r="116" spans="1:12" x14ac:dyDescent="0.25">
      <c r="A116" s="591"/>
      <c r="B116" s="492"/>
      <c r="C116" s="17" t="s">
        <v>12</v>
      </c>
      <c r="D116" s="583"/>
      <c r="E116" s="591"/>
      <c r="F116" s="591"/>
      <c r="G116" s="594"/>
      <c r="H116" s="583"/>
      <c r="I116" s="613"/>
      <c r="J116" s="613"/>
      <c r="K116" s="613"/>
      <c r="L116" s="613"/>
    </row>
    <row r="117" spans="1:12" ht="31.5" x14ac:dyDescent="0.25">
      <c r="A117" s="591"/>
      <c r="B117" s="492"/>
      <c r="C117" s="451" t="s">
        <v>3462</v>
      </c>
      <c r="D117" s="584"/>
      <c r="E117" s="591"/>
      <c r="F117" s="591"/>
      <c r="G117" s="594"/>
      <c r="H117" s="583"/>
      <c r="I117" s="613"/>
      <c r="J117" s="613"/>
      <c r="K117" s="613"/>
      <c r="L117" s="613"/>
    </row>
    <row r="118" spans="1:12" ht="30" x14ac:dyDescent="0.25">
      <c r="A118" s="591"/>
      <c r="B118" s="492"/>
      <c r="C118" s="452" t="s">
        <v>3267</v>
      </c>
      <c r="D118" s="584"/>
      <c r="E118" s="591"/>
      <c r="F118" s="591"/>
      <c r="G118" s="594"/>
      <c r="H118" s="583"/>
      <c r="I118" s="613"/>
      <c r="J118" s="613"/>
      <c r="K118" s="613"/>
      <c r="L118" s="613"/>
    </row>
    <row r="119" spans="1:12" x14ac:dyDescent="0.25">
      <c r="A119" s="591"/>
      <c r="B119" s="492"/>
      <c r="C119" s="453" t="s">
        <v>3522</v>
      </c>
      <c r="D119" s="584"/>
      <c r="E119" s="591"/>
      <c r="F119" s="591"/>
      <c r="G119" s="594"/>
      <c r="H119" s="583"/>
      <c r="I119" s="613"/>
      <c r="J119" s="613"/>
      <c r="K119" s="613"/>
      <c r="L119" s="613"/>
    </row>
    <row r="120" spans="1:12" x14ac:dyDescent="0.25">
      <c r="A120" s="591"/>
      <c r="B120" s="492"/>
      <c r="C120" s="450" t="s">
        <v>3523</v>
      </c>
      <c r="D120" s="584"/>
      <c r="E120" s="591"/>
      <c r="F120" s="591"/>
      <c r="G120" s="594"/>
      <c r="H120" s="583"/>
      <c r="I120" s="613"/>
      <c r="J120" s="613"/>
      <c r="K120" s="613"/>
      <c r="L120" s="613"/>
    </row>
    <row r="121" spans="1:12" x14ac:dyDescent="0.25">
      <c r="A121" s="591"/>
      <c r="B121" s="492"/>
      <c r="C121" s="453" t="s">
        <v>3520</v>
      </c>
      <c r="D121" s="584"/>
      <c r="E121" s="591"/>
      <c r="F121" s="591"/>
      <c r="G121" s="594"/>
      <c r="H121" s="583"/>
      <c r="I121" s="613"/>
      <c r="J121" s="613"/>
      <c r="K121" s="613"/>
      <c r="L121" s="613"/>
    </row>
    <row r="122" spans="1:12" x14ac:dyDescent="0.25">
      <c r="A122" s="591"/>
      <c r="B122" s="492"/>
      <c r="C122" s="450" t="s">
        <v>3521</v>
      </c>
      <c r="D122" s="583"/>
      <c r="E122" s="591"/>
      <c r="F122" s="591"/>
      <c r="G122" s="594"/>
      <c r="H122" s="583"/>
      <c r="I122" s="613"/>
      <c r="J122" s="613"/>
      <c r="K122" s="613"/>
      <c r="L122" s="613"/>
    </row>
    <row r="123" spans="1:12" x14ac:dyDescent="0.25">
      <c r="A123" s="591"/>
      <c r="B123" s="492"/>
      <c r="C123" s="484" t="s">
        <v>3618</v>
      </c>
      <c r="D123" s="583"/>
      <c r="E123" s="591"/>
      <c r="F123" s="591"/>
      <c r="G123" s="594"/>
      <c r="H123" s="583"/>
      <c r="I123" s="613"/>
      <c r="J123" s="613"/>
      <c r="K123" s="613"/>
      <c r="L123" s="613"/>
    </row>
    <row r="124" spans="1:12" x14ac:dyDescent="0.25">
      <c r="A124" s="591"/>
      <c r="B124" s="492"/>
      <c r="C124" s="450" t="s">
        <v>3619</v>
      </c>
      <c r="D124" s="583"/>
      <c r="E124" s="591"/>
      <c r="F124" s="591"/>
      <c r="G124" s="594"/>
      <c r="H124" s="583"/>
      <c r="I124" s="613"/>
      <c r="J124" s="613"/>
      <c r="K124" s="613"/>
      <c r="L124" s="613"/>
    </row>
    <row r="125" spans="1:12" x14ac:dyDescent="0.25">
      <c r="A125" s="592"/>
      <c r="B125" s="493"/>
      <c r="C125" s="17" t="s">
        <v>11</v>
      </c>
      <c r="D125" s="585"/>
      <c r="E125" s="592"/>
      <c r="F125" s="592"/>
      <c r="G125" s="595"/>
      <c r="H125" s="585"/>
      <c r="I125" s="610"/>
      <c r="J125" s="610"/>
      <c r="K125" s="610"/>
      <c r="L125" s="610"/>
    </row>
    <row r="126" spans="1:12" x14ac:dyDescent="0.25">
      <c r="A126" s="489">
        <f>A106+1</f>
        <v>36</v>
      </c>
      <c r="B126" s="509" t="s">
        <v>86</v>
      </c>
      <c r="C126" s="82" t="s">
        <v>85</v>
      </c>
      <c r="D126" s="510" t="s">
        <v>84</v>
      </c>
      <c r="E126" s="489" t="s">
        <v>1</v>
      </c>
      <c r="F126" s="489">
        <v>1</v>
      </c>
      <c r="G126" s="518"/>
      <c r="H126" s="510" t="s">
        <v>342</v>
      </c>
      <c r="I126" s="634" t="s">
        <v>3458</v>
      </c>
      <c r="J126" s="634" t="s">
        <v>3470</v>
      </c>
      <c r="K126" s="634" t="s">
        <v>296</v>
      </c>
      <c r="L126" s="634" t="s">
        <v>296</v>
      </c>
    </row>
    <row r="127" spans="1:12" x14ac:dyDescent="0.25">
      <c r="A127" s="489"/>
      <c r="B127" s="509"/>
      <c r="C127" s="81" t="s">
        <v>83</v>
      </c>
      <c r="D127" s="510"/>
      <c r="E127" s="489"/>
      <c r="F127" s="489"/>
      <c r="G127" s="518"/>
      <c r="H127" s="510"/>
      <c r="I127" s="634"/>
      <c r="J127" s="634"/>
      <c r="K127" s="634"/>
      <c r="L127" s="634"/>
    </row>
    <row r="128" spans="1:12" x14ac:dyDescent="0.25">
      <c r="A128" s="489"/>
      <c r="B128" s="509"/>
      <c r="C128" s="81" t="s">
        <v>82</v>
      </c>
      <c r="D128" s="510"/>
      <c r="E128" s="489"/>
      <c r="F128" s="489"/>
      <c r="G128" s="518"/>
      <c r="H128" s="510"/>
      <c r="I128" s="634"/>
      <c r="J128" s="634"/>
      <c r="K128" s="634"/>
      <c r="L128" s="634"/>
    </row>
    <row r="129" spans="1:12" ht="31.5" x14ac:dyDescent="0.25">
      <c r="A129" s="536">
        <f>A126+1</f>
        <v>37</v>
      </c>
      <c r="B129" s="493" t="s">
        <v>185</v>
      </c>
      <c r="C129" s="89" t="s">
        <v>184</v>
      </c>
      <c r="D129" s="589" t="s">
        <v>183</v>
      </c>
      <c r="E129" s="536" t="s">
        <v>1</v>
      </c>
      <c r="F129" s="536">
        <v>2</v>
      </c>
      <c r="G129" s="588"/>
      <c r="H129" s="535" t="s">
        <v>342</v>
      </c>
      <c r="I129" s="493" t="s">
        <v>3456</v>
      </c>
      <c r="J129" s="610" t="s">
        <v>3262</v>
      </c>
      <c r="K129" s="610" t="s">
        <v>296</v>
      </c>
      <c r="L129" s="610" t="s">
        <v>3228</v>
      </c>
    </row>
    <row r="130" spans="1:12" x14ac:dyDescent="0.25">
      <c r="A130" s="489"/>
      <c r="B130" s="509"/>
      <c r="C130" s="17" t="s">
        <v>182</v>
      </c>
      <c r="D130" s="510"/>
      <c r="E130" s="489"/>
      <c r="F130" s="489"/>
      <c r="G130" s="490"/>
      <c r="H130" s="532"/>
      <c r="I130" s="639"/>
      <c r="J130" s="639"/>
      <c r="K130" s="639"/>
      <c r="L130" s="639"/>
    </row>
    <row r="131" spans="1:12" x14ac:dyDescent="0.25">
      <c r="A131" s="489"/>
      <c r="B131" s="509"/>
      <c r="C131" s="17" t="s">
        <v>120</v>
      </c>
      <c r="D131" s="510"/>
      <c r="E131" s="489"/>
      <c r="F131" s="489"/>
      <c r="G131" s="490"/>
      <c r="H131" s="532"/>
      <c r="I131" s="639"/>
      <c r="J131" s="639"/>
      <c r="K131" s="639"/>
      <c r="L131" s="639"/>
    </row>
    <row r="132" spans="1:12" ht="47.25" x14ac:dyDescent="0.25">
      <c r="A132" s="489">
        <f>A129+1</f>
        <v>38</v>
      </c>
      <c r="B132" s="509" t="s">
        <v>2949</v>
      </c>
      <c r="C132" s="16" t="s">
        <v>2855</v>
      </c>
      <c r="D132" s="510" t="s">
        <v>176</v>
      </c>
      <c r="E132" s="489" t="s">
        <v>19</v>
      </c>
      <c r="F132" s="489">
        <v>2</v>
      </c>
      <c r="G132" s="546"/>
      <c r="H132" s="510" t="s">
        <v>342</v>
      </c>
      <c r="I132" s="599" t="s">
        <v>3456</v>
      </c>
      <c r="J132" s="634" t="s">
        <v>3321</v>
      </c>
      <c r="K132" s="634" t="s">
        <v>451</v>
      </c>
      <c r="L132" s="634" t="s">
        <v>3319</v>
      </c>
    </row>
    <row r="133" spans="1:12" x14ac:dyDescent="0.25">
      <c r="A133" s="489"/>
      <c r="B133" s="509"/>
      <c r="C133" s="276" t="s">
        <v>175</v>
      </c>
      <c r="D133" s="510"/>
      <c r="E133" s="489"/>
      <c r="F133" s="489"/>
      <c r="G133" s="546"/>
      <c r="H133" s="510"/>
      <c r="I133" s="634"/>
      <c r="J133" s="634"/>
      <c r="K133" s="634"/>
      <c r="L133" s="634"/>
    </row>
    <row r="134" spans="1:12" ht="31.5" x14ac:dyDescent="0.25">
      <c r="A134" s="489"/>
      <c r="B134" s="509"/>
      <c r="C134" s="217" t="s">
        <v>276</v>
      </c>
      <c r="D134" s="510"/>
      <c r="E134" s="489"/>
      <c r="F134" s="489"/>
      <c r="G134" s="546"/>
      <c r="H134" s="510"/>
      <c r="I134" s="634"/>
      <c r="J134" s="634"/>
      <c r="K134" s="634"/>
      <c r="L134" s="634"/>
    </row>
    <row r="135" spans="1:12" x14ac:dyDescent="0.25">
      <c r="A135" s="489"/>
      <c r="B135" s="509"/>
      <c r="C135" s="217" t="s">
        <v>458</v>
      </c>
      <c r="D135" s="510"/>
      <c r="E135" s="489"/>
      <c r="F135" s="489"/>
      <c r="G135" s="546"/>
      <c r="H135" s="510"/>
      <c r="I135" s="634"/>
      <c r="J135" s="634"/>
      <c r="K135" s="634"/>
      <c r="L135" s="634"/>
    </row>
    <row r="136" spans="1:12" ht="47.25" x14ac:dyDescent="0.25">
      <c r="A136" s="489"/>
      <c r="B136" s="509"/>
      <c r="C136" s="276" t="s">
        <v>2950</v>
      </c>
      <c r="D136" s="510"/>
      <c r="E136" s="489"/>
      <c r="F136" s="489"/>
      <c r="G136" s="546"/>
      <c r="H136" s="510"/>
      <c r="I136" s="634"/>
      <c r="J136" s="634"/>
      <c r="K136" s="634"/>
      <c r="L136" s="634"/>
    </row>
    <row r="137" spans="1:12" ht="47.25" x14ac:dyDescent="0.25">
      <c r="A137" s="489"/>
      <c r="B137" s="509"/>
      <c r="C137" s="217" t="s">
        <v>2951</v>
      </c>
      <c r="D137" s="510"/>
      <c r="E137" s="489"/>
      <c r="F137" s="489"/>
      <c r="G137" s="546"/>
      <c r="H137" s="510"/>
      <c r="I137" s="634"/>
      <c r="J137" s="634"/>
      <c r="K137" s="634"/>
      <c r="L137" s="634"/>
    </row>
    <row r="138" spans="1:12" ht="31.5" x14ac:dyDescent="0.25">
      <c r="A138" s="489"/>
      <c r="B138" s="509"/>
      <c r="C138" s="217" t="s">
        <v>2952</v>
      </c>
      <c r="D138" s="510"/>
      <c r="E138" s="489"/>
      <c r="F138" s="489"/>
      <c r="G138" s="546"/>
      <c r="H138" s="510"/>
      <c r="I138" s="634"/>
      <c r="J138" s="634"/>
      <c r="K138" s="634"/>
      <c r="L138" s="634"/>
    </row>
    <row r="139" spans="1:12" ht="31.5" x14ac:dyDescent="0.25">
      <c r="A139" s="489"/>
      <c r="B139" s="509"/>
      <c r="C139" s="217" t="s">
        <v>2888</v>
      </c>
      <c r="D139" s="510"/>
      <c r="E139" s="489"/>
      <c r="F139" s="489"/>
      <c r="G139" s="546"/>
      <c r="H139" s="510"/>
      <c r="I139" s="634"/>
      <c r="J139" s="634"/>
      <c r="K139" s="634"/>
      <c r="L139" s="634"/>
    </row>
    <row r="140" spans="1:12" x14ac:dyDescent="0.25">
      <c r="A140" s="489"/>
      <c r="B140" s="509"/>
      <c r="C140" s="217" t="s">
        <v>277</v>
      </c>
      <c r="D140" s="510"/>
      <c r="E140" s="489"/>
      <c r="F140" s="489"/>
      <c r="G140" s="546"/>
      <c r="H140" s="510"/>
      <c r="I140" s="634"/>
      <c r="J140" s="634"/>
      <c r="K140" s="634"/>
      <c r="L140" s="634"/>
    </row>
    <row r="141" spans="1:12" x14ac:dyDescent="0.25">
      <c r="A141" s="489"/>
      <c r="B141" s="509"/>
      <c r="C141" s="276" t="s">
        <v>174</v>
      </c>
      <c r="D141" s="510"/>
      <c r="E141" s="489"/>
      <c r="F141" s="489"/>
      <c r="G141" s="546"/>
      <c r="H141" s="510"/>
      <c r="I141" s="634"/>
      <c r="J141" s="634"/>
      <c r="K141" s="634"/>
      <c r="L141" s="634"/>
    </row>
    <row r="142" spans="1:12" ht="47.25" x14ac:dyDescent="0.25">
      <c r="A142" s="489"/>
      <c r="B142" s="509"/>
      <c r="C142" s="217" t="s">
        <v>2889</v>
      </c>
      <c r="D142" s="510"/>
      <c r="E142" s="489"/>
      <c r="F142" s="489"/>
      <c r="G142" s="546"/>
      <c r="H142" s="510"/>
      <c r="I142" s="634"/>
      <c r="J142" s="634"/>
      <c r="K142" s="634"/>
      <c r="L142" s="634"/>
    </row>
    <row r="143" spans="1:12" ht="31.5" x14ac:dyDescent="0.25">
      <c r="A143" s="489"/>
      <c r="B143" s="509"/>
      <c r="C143" s="217" t="s">
        <v>2890</v>
      </c>
      <c r="D143" s="510"/>
      <c r="E143" s="489"/>
      <c r="F143" s="489"/>
      <c r="G143" s="546"/>
      <c r="H143" s="510"/>
      <c r="I143" s="634"/>
      <c r="J143" s="634"/>
      <c r="K143" s="634"/>
      <c r="L143" s="634"/>
    </row>
    <row r="144" spans="1:12" ht="31.5" x14ac:dyDescent="0.25">
      <c r="A144" s="489"/>
      <c r="B144" s="509"/>
      <c r="C144" s="217" t="s">
        <v>2891</v>
      </c>
      <c r="D144" s="510"/>
      <c r="E144" s="489"/>
      <c r="F144" s="489"/>
      <c r="G144" s="546"/>
      <c r="H144" s="510"/>
      <c r="I144" s="634"/>
      <c r="J144" s="634"/>
      <c r="K144" s="634"/>
      <c r="L144" s="634"/>
    </row>
    <row r="145" spans="1:12" x14ac:dyDescent="0.25">
      <c r="A145" s="489"/>
      <c r="B145" s="509"/>
      <c r="C145" s="217" t="s">
        <v>278</v>
      </c>
      <c r="D145" s="510"/>
      <c r="E145" s="489"/>
      <c r="F145" s="489"/>
      <c r="G145" s="546"/>
      <c r="H145" s="510"/>
      <c r="I145" s="634"/>
      <c r="J145" s="634"/>
      <c r="K145" s="634"/>
      <c r="L145" s="634"/>
    </row>
    <row r="146" spans="1:12" x14ac:dyDescent="0.25">
      <c r="A146" s="489"/>
      <c r="B146" s="509"/>
      <c r="C146" s="276" t="s">
        <v>173</v>
      </c>
      <c r="D146" s="510"/>
      <c r="E146" s="489"/>
      <c r="F146" s="489"/>
      <c r="G146" s="546"/>
      <c r="H146" s="510"/>
      <c r="I146" s="634"/>
      <c r="J146" s="634"/>
      <c r="K146" s="634"/>
      <c r="L146" s="634"/>
    </row>
    <row r="147" spans="1:12" x14ac:dyDescent="0.25">
      <c r="A147" s="489"/>
      <c r="B147" s="509"/>
      <c r="C147" s="17" t="s">
        <v>2892</v>
      </c>
      <c r="D147" s="510"/>
      <c r="E147" s="489"/>
      <c r="F147" s="489"/>
      <c r="G147" s="546"/>
      <c r="H147" s="510"/>
      <c r="I147" s="634"/>
      <c r="J147" s="634"/>
      <c r="K147" s="634"/>
      <c r="L147" s="634"/>
    </row>
    <row r="148" spans="1:12" s="9" customFormat="1" ht="31.5" x14ac:dyDescent="0.25">
      <c r="A148" s="514">
        <f>A132+1</f>
        <v>39</v>
      </c>
      <c r="B148" s="495" t="s">
        <v>451</v>
      </c>
      <c r="C148" s="277" t="s">
        <v>2953</v>
      </c>
      <c r="D148" s="499" t="s">
        <v>450</v>
      </c>
      <c r="E148" s="501" t="s">
        <v>19</v>
      </c>
      <c r="F148" s="501">
        <v>6</v>
      </c>
      <c r="G148" s="543" t="s">
        <v>2776</v>
      </c>
      <c r="H148" s="636" t="s">
        <v>297</v>
      </c>
      <c r="I148" s="560" t="s">
        <v>3456</v>
      </c>
      <c r="J148" s="615" t="s">
        <v>3330</v>
      </c>
      <c r="K148" s="615" t="s">
        <v>3320</v>
      </c>
      <c r="L148" s="615" t="s">
        <v>3228</v>
      </c>
    </row>
    <row r="149" spans="1:12" s="9" customFormat="1" x14ac:dyDescent="0.25">
      <c r="A149" s="515"/>
      <c r="B149" s="496"/>
      <c r="C149" s="15" t="s">
        <v>2777</v>
      </c>
      <c r="D149" s="500"/>
      <c r="E149" s="502"/>
      <c r="F149" s="502"/>
      <c r="G149" s="544"/>
      <c r="H149" s="637"/>
      <c r="I149" s="616"/>
      <c r="J149" s="616"/>
      <c r="K149" s="616"/>
      <c r="L149" s="616"/>
    </row>
    <row r="150" spans="1:12" s="9" customFormat="1" x14ac:dyDescent="0.25">
      <c r="A150" s="516"/>
      <c r="B150" s="503"/>
      <c r="C150" s="481" t="s">
        <v>3610</v>
      </c>
      <c r="D150" s="519"/>
      <c r="E150" s="517"/>
      <c r="F150" s="517"/>
      <c r="G150" s="545"/>
      <c r="H150" s="638"/>
      <c r="I150" s="623"/>
      <c r="J150" s="623"/>
      <c r="K150" s="623"/>
      <c r="L150" s="623"/>
    </row>
    <row r="151" spans="1:12" x14ac:dyDescent="0.25">
      <c r="A151" s="489">
        <f>A148+1</f>
        <v>40</v>
      </c>
      <c r="B151" s="509" t="s">
        <v>181</v>
      </c>
      <c r="C151" s="205" t="s">
        <v>180</v>
      </c>
      <c r="D151" s="510" t="s">
        <v>179</v>
      </c>
      <c r="E151" s="489" t="s">
        <v>1</v>
      </c>
      <c r="F151" s="489">
        <v>1</v>
      </c>
      <c r="G151" s="518"/>
      <c r="H151" s="510" t="s">
        <v>342</v>
      </c>
      <c r="I151" s="634" t="s">
        <v>3457</v>
      </c>
      <c r="J151" s="634" t="s">
        <v>3512</v>
      </c>
      <c r="K151" s="634" t="s">
        <v>3459</v>
      </c>
      <c r="L151" s="634" t="s">
        <v>3319</v>
      </c>
    </row>
    <row r="152" spans="1:12" x14ac:dyDescent="0.25">
      <c r="A152" s="489"/>
      <c r="B152" s="509"/>
      <c r="C152" s="17" t="s">
        <v>2954</v>
      </c>
      <c r="D152" s="510"/>
      <c r="E152" s="489"/>
      <c r="F152" s="489"/>
      <c r="G152" s="518"/>
      <c r="H152" s="510"/>
      <c r="I152" s="634"/>
      <c r="J152" s="634"/>
      <c r="K152" s="634"/>
      <c r="L152" s="634"/>
    </row>
    <row r="153" spans="1:12" x14ac:dyDescent="0.25">
      <c r="A153" s="489"/>
      <c r="B153" s="509"/>
      <c r="C153" s="17" t="s">
        <v>2955</v>
      </c>
      <c r="D153" s="510"/>
      <c r="E153" s="489"/>
      <c r="F153" s="489"/>
      <c r="G153" s="518"/>
      <c r="H153" s="510"/>
      <c r="I153" s="634"/>
      <c r="J153" s="634"/>
      <c r="K153" s="634"/>
      <c r="L153" s="634"/>
    </row>
    <row r="154" spans="1:12" ht="31.5" x14ac:dyDescent="0.25">
      <c r="A154" s="489"/>
      <c r="B154" s="509"/>
      <c r="C154" s="220" t="s">
        <v>3090</v>
      </c>
      <c r="D154" s="510"/>
      <c r="E154" s="489"/>
      <c r="F154" s="489"/>
      <c r="G154" s="518"/>
      <c r="H154" s="510"/>
      <c r="I154" s="634"/>
      <c r="J154" s="634"/>
      <c r="K154" s="634"/>
      <c r="L154" s="634"/>
    </row>
    <row r="155" spans="1:12" ht="31.5" x14ac:dyDescent="0.25">
      <c r="A155" s="489"/>
      <c r="B155" s="509"/>
      <c r="C155" s="220" t="s">
        <v>3091</v>
      </c>
      <c r="D155" s="510"/>
      <c r="E155" s="489"/>
      <c r="F155" s="489"/>
      <c r="G155" s="518"/>
      <c r="H155" s="510"/>
      <c r="I155" s="634"/>
      <c r="J155" s="634"/>
      <c r="K155" s="634"/>
      <c r="L155" s="634"/>
    </row>
    <row r="156" spans="1:12" x14ac:dyDescent="0.25">
      <c r="A156" s="489"/>
      <c r="B156" s="509"/>
      <c r="C156" s="220" t="s">
        <v>3092</v>
      </c>
      <c r="D156" s="510"/>
      <c r="E156" s="489"/>
      <c r="F156" s="489"/>
      <c r="G156" s="518"/>
      <c r="H156" s="510"/>
      <c r="I156" s="634"/>
      <c r="J156" s="634"/>
      <c r="K156" s="634"/>
      <c r="L156" s="634"/>
    </row>
    <row r="157" spans="1:12" x14ac:dyDescent="0.25">
      <c r="A157" s="489"/>
      <c r="B157" s="509"/>
      <c r="C157" s="278" t="s">
        <v>177</v>
      </c>
      <c r="D157" s="510"/>
      <c r="E157" s="489"/>
      <c r="F157" s="489"/>
      <c r="G157" s="518"/>
      <c r="H157" s="510"/>
      <c r="I157" s="634"/>
      <c r="J157" s="634"/>
      <c r="K157" s="634"/>
      <c r="L157" s="634"/>
    </row>
    <row r="158" spans="1:12" ht="78.75" x14ac:dyDescent="0.25">
      <c r="A158" s="489"/>
      <c r="B158" s="509"/>
      <c r="C158" s="185" t="s">
        <v>2956</v>
      </c>
      <c r="D158" s="510"/>
      <c r="E158" s="489"/>
      <c r="F158" s="489"/>
      <c r="G158" s="518"/>
      <c r="H158" s="510"/>
      <c r="I158" s="634"/>
      <c r="J158" s="634"/>
      <c r="K158" s="634"/>
      <c r="L158" s="634"/>
    </row>
    <row r="159" spans="1:12" ht="78.75" x14ac:dyDescent="0.25">
      <c r="A159" s="489"/>
      <c r="B159" s="509"/>
      <c r="C159" s="185" t="s">
        <v>2957</v>
      </c>
      <c r="D159" s="510"/>
      <c r="E159" s="489"/>
      <c r="F159" s="489"/>
      <c r="G159" s="518"/>
      <c r="H159" s="510"/>
      <c r="I159" s="634"/>
      <c r="J159" s="634"/>
      <c r="K159" s="634"/>
      <c r="L159" s="634"/>
    </row>
    <row r="160" spans="1:12" x14ac:dyDescent="0.25">
      <c r="A160" s="489"/>
      <c r="B160" s="509"/>
      <c r="C160" s="17" t="s">
        <v>2958</v>
      </c>
      <c r="D160" s="510"/>
      <c r="E160" s="489"/>
      <c r="F160" s="489"/>
      <c r="G160" s="518"/>
      <c r="H160" s="510"/>
      <c r="I160" s="634"/>
      <c r="J160" s="634"/>
      <c r="K160" s="634"/>
      <c r="L160" s="634"/>
    </row>
    <row r="161" spans="1:12" ht="78.75" x14ac:dyDescent="0.25">
      <c r="A161" s="489"/>
      <c r="B161" s="509"/>
      <c r="C161" s="188" t="s">
        <v>2787</v>
      </c>
      <c r="D161" s="510"/>
      <c r="E161" s="489"/>
      <c r="F161" s="489"/>
      <c r="G161" s="518"/>
      <c r="H161" s="510"/>
      <c r="I161" s="634"/>
      <c r="J161" s="634"/>
      <c r="K161" s="634"/>
      <c r="L161" s="634"/>
    </row>
    <row r="162" spans="1:12" ht="31.5" x14ac:dyDescent="0.25">
      <c r="A162" s="489">
        <f>A151+1</f>
        <v>41</v>
      </c>
      <c r="B162" s="509" t="s">
        <v>172</v>
      </c>
      <c r="C162" s="16" t="s">
        <v>171</v>
      </c>
      <c r="D162" s="510" t="s">
        <v>170</v>
      </c>
      <c r="E162" s="489" t="s">
        <v>1</v>
      </c>
      <c r="F162" s="489">
        <v>1</v>
      </c>
      <c r="G162" s="518"/>
      <c r="H162" s="510" t="s">
        <v>342</v>
      </c>
      <c r="I162" s="599" t="s">
        <v>3456</v>
      </c>
      <c r="J162" s="634" t="s">
        <v>3486</v>
      </c>
      <c r="K162" s="634" t="s">
        <v>3322</v>
      </c>
      <c r="L162" s="634" t="s">
        <v>3485</v>
      </c>
    </row>
    <row r="163" spans="1:12" x14ac:dyDescent="0.25">
      <c r="A163" s="489"/>
      <c r="B163" s="509"/>
      <c r="C163" s="17" t="s">
        <v>168</v>
      </c>
      <c r="D163" s="510"/>
      <c r="E163" s="489"/>
      <c r="F163" s="489"/>
      <c r="G163" s="518"/>
      <c r="H163" s="510"/>
      <c r="I163" s="634"/>
      <c r="J163" s="634"/>
      <c r="K163" s="634"/>
      <c r="L163" s="634"/>
    </row>
    <row r="164" spans="1:12" x14ac:dyDescent="0.25">
      <c r="A164" s="489"/>
      <c r="B164" s="509"/>
      <c r="C164" s="17" t="s">
        <v>56</v>
      </c>
      <c r="D164" s="510"/>
      <c r="E164" s="489"/>
      <c r="F164" s="489"/>
      <c r="G164" s="518"/>
      <c r="H164" s="510"/>
      <c r="I164" s="634"/>
      <c r="J164" s="634"/>
      <c r="K164" s="634"/>
      <c r="L164" s="634"/>
    </row>
    <row r="165" spans="1:12" x14ac:dyDescent="0.25">
      <c r="A165" s="489"/>
      <c r="B165" s="509"/>
      <c r="C165" s="17" t="s">
        <v>139</v>
      </c>
      <c r="D165" s="510"/>
      <c r="E165" s="489"/>
      <c r="F165" s="489"/>
      <c r="G165" s="518"/>
      <c r="H165" s="510"/>
      <c r="I165" s="634"/>
      <c r="J165" s="634"/>
      <c r="K165" s="634"/>
      <c r="L165" s="634"/>
    </row>
    <row r="166" spans="1:12" x14ac:dyDescent="0.25">
      <c r="A166" s="489">
        <f>A162+1</f>
        <v>42</v>
      </c>
      <c r="B166" s="491" t="s">
        <v>60</v>
      </c>
      <c r="C166" s="205" t="s">
        <v>2751</v>
      </c>
      <c r="D166" s="510" t="s">
        <v>59</v>
      </c>
      <c r="E166" s="489" t="s">
        <v>1</v>
      </c>
      <c r="F166" s="489">
        <v>1</v>
      </c>
      <c r="G166" s="518"/>
      <c r="H166" s="510" t="s">
        <v>342</v>
      </c>
      <c r="I166" s="599" t="s">
        <v>3456</v>
      </c>
      <c r="J166" s="634" t="s">
        <v>3263</v>
      </c>
      <c r="K166" s="599"/>
      <c r="L166" s="599"/>
    </row>
    <row r="167" spans="1:12" x14ac:dyDescent="0.25">
      <c r="A167" s="489"/>
      <c r="B167" s="492"/>
      <c r="C167" s="81" t="s">
        <v>58</v>
      </c>
      <c r="D167" s="510"/>
      <c r="E167" s="489"/>
      <c r="F167" s="489"/>
      <c r="G167" s="518"/>
      <c r="H167" s="510"/>
      <c r="I167" s="634"/>
      <c r="J167" s="634"/>
      <c r="K167" s="599"/>
      <c r="L167" s="599"/>
    </row>
    <row r="168" spans="1:12" x14ac:dyDescent="0.25">
      <c r="A168" s="489"/>
      <c r="B168" s="492"/>
      <c r="C168" s="81" t="s">
        <v>57</v>
      </c>
      <c r="D168" s="510"/>
      <c r="E168" s="489"/>
      <c r="F168" s="489"/>
      <c r="G168" s="518"/>
      <c r="H168" s="510"/>
      <c r="I168" s="634"/>
      <c r="J168" s="634"/>
      <c r="K168" s="599"/>
      <c r="L168" s="599"/>
    </row>
    <row r="169" spans="1:12" x14ac:dyDescent="0.25">
      <c r="A169" s="489"/>
      <c r="B169" s="493"/>
      <c r="C169" s="81" t="s">
        <v>56</v>
      </c>
      <c r="D169" s="510"/>
      <c r="E169" s="489"/>
      <c r="F169" s="489"/>
      <c r="G169" s="518"/>
      <c r="H169" s="510"/>
      <c r="I169" s="634"/>
      <c r="J169" s="634"/>
      <c r="K169" s="599"/>
      <c r="L169" s="599"/>
    </row>
    <row r="170" spans="1:12" ht="78.75" x14ac:dyDescent="0.25">
      <c r="A170" s="489">
        <f>A166+1</f>
        <v>43</v>
      </c>
      <c r="B170" s="509" t="s">
        <v>10</v>
      </c>
      <c r="C170" s="82" t="s">
        <v>9</v>
      </c>
      <c r="D170" s="532" t="s">
        <v>8</v>
      </c>
      <c r="E170" s="489" t="s">
        <v>1</v>
      </c>
      <c r="F170" s="489">
        <v>4</v>
      </c>
      <c r="G170" s="490"/>
      <c r="H170" s="532" t="s">
        <v>342</v>
      </c>
      <c r="I170" s="639" t="s">
        <v>3458</v>
      </c>
      <c r="J170" s="639" t="s">
        <v>3468</v>
      </c>
      <c r="K170" s="639" t="s">
        <v>296</v>
      </c>
      <c r="L170" s="639" t="s">
        <v>296</v>
      </c>
    </row>
    <row r="171" spans="1:12" x14ac:dyDescent="0.25">
      <c r="A171" s="489"/>
      <c r="B171" s="509"/>
      <c r="C171" s="81" t="s">
        <v>7</v>
      </c>
      <c r="D171" s="532"/>
      <c r="E171" s="489"/>
      <c r="F171" s="489"/>
      <c r="G171" s="490"/>
      <c r="H171" s="532"/>
      <c r="I171" s="639"/>
      <c r="J171" s="639"/>
      <c r="K171" s="639"/>
      <c r="L171" s="639"/>
    </row>
    <row r="172" spans="1:12" x14ac:dyDescent="0.25">
      <c r="A172" s="489"/>
      <c r="B172" s="509"/>
      <c r="C172" s="81" t="s">
        <v>6</v>
      </c>
      <c r="D172" s="532"/>
      <c r="E172" s="489"/>
      <c r="F172" s="489"/>
      <c r="G172" s="490"/>
      <c r="H172" s="532"/>
      <c r="I172" s="639"/>
      <c r="J172" s="639"/>
      <c r="K172" s="639"/>
      <c r="L172" s="639"/>
    </row>
    <row r="173" spans="1:12" x14ac:dyDescent="0.25">
      <c r="A173" s="489"/>
      <c r="B173" s="509"/>
      <c r="C173" s="81" t="s">
        <v>5</v>
      </c>
      <c r="D173" s="532"/>
      <c r="E173" s="489"/>
      <c r="F173" s="489"/>
      <c r="G173" s="490"/>
      <c r="H173" s="532"/>
      <c r="I173" s="639"/>
      <c r="J173" s="639"/>
      <c r="K173" s="639"/>
      <c r="L173" s="639"/>
    </row>
    <row r="174" spans="1:12" ht="78.75" x14ac:dyDescent="0.25">
      <c r="A174" s="489">
        <f>A170+1</f>
        <v>44</v>
      </c>
      <c r="B174" s="509" t="s">
        <v>4</v>
      </c>
      <c r="C174" s="82" t="s">
        <v>3</v>
      </c>
      <c r="D174" s="532" t="s">
        <v>2</v>
      </c>
      <c r="E174" s="489" t="s">
        <v>1</v>
      </c>
      <c r="F174" s="489">
        <v>4</v>
      </c>
      <c r="G174" s="490"/>
      <c r="H174" s="532" t="s">
        <v>342</v>
      </c>
      <c r="I174" s="639" t="s">
        <v>3458</v>
      </c>
      <c r="J174" s="639" t="s">
        <v>3468</v>
      </c>
      <c r="K174" s="639" t="s">
        <v>296</v>
      </c>
      <c r="L174" s="639" t="s">
        <v>296</v>
      </c>
    </row>
    <row r="175" spans="1:12" x14ac:dyDescent="0.25">
      <c r="A175" s="489"/>
      <c r="B175" s="509"/>
      <c r="C175" s="81" t="s">
        <v>0</v>
      </c>
      <c r="D175" s="532"/>
      <c r="E175" s="489"/>
      <c r="F175" s="489"/>
      <c r="G175" s="490"/>
      <c r="H175" s="532"/>
      <c r="I175" s="639"/>
      <c r="J175" s="639"/>
      <c r="K175" s="639"/>
      <c r="L175" s="639"/>
    </row>
    <row r="176" spans="1:12" ht="94.5" x14ac:dyDescent="0.25">
      <c r="A176" s="590">
        <f>A174+1</f>
        <v>45</v>
      </c>
      <c r="B176" s="491" t="s">
        <v>109</v>
      </c>
      <c r="C176" s="82" t="s">
        <v>2959</v>
      </c>
      <c r="D176" s="577" t="s">
        <v>108</v>
      </c>
      <c r="E176" s="528" t="s">
        <v>19</v>
      </c>
      <c r="F176" s="528">
        <v>2</v>
      </c>
      <c r="G176" s="540"/>
      <c r="H176" s="577" t="s">
        <v>342</v>
      </c>
      <c r="I176" s="625" t="s">
        <v>3456</v>
      </c>
      <c r="J176" s="629" t="s">
        <v>3323</v>
      </c>
      <c r="K176" s="629" t="s">
        <v>296</v>
      </c>
      <c r="L176" s="629" t="s">
        <v>3228</v>
      </c>
    </row>
    <row r="177" spans="1:12" x14ac:dyDescent="0.25">
      <c r="A177" s="591"/>
      <c r="B177" s="492"/>
      <c r="C177" s="81" t="s">
        <v>107</v>
      </c>
      <c r="D177" s="578"/>
      <c r="E177" s="529"/>
      <c r="F177" s="529"/>
      <c r="G177" s="541"/>
      <c r="H177" s="578"/>
      <c r="I177" s="630"/>
      <c r="J177" s="630"/>
      <c r="K177" s="630"/>
      <c r="L177" s="630"/>
    </row>
    <row r="178" spans="1:12" x14ac:dyDescent="0.25">
      <c r="A178" s="591"/>
      <c r="B178" s="492"/>
      <c r="C178" s="81" t="s">
        <v>106</v>
      </c>
      <c r="D178" s="578"/>
      <c r="E178" s="529"/>
      <c r="F178" s="529"/>
      <c r="G178" s="541"/>
      <c r="H178" s="578"/>
      <c r="I178" s="630"/>
      <c r="J178" s="630"/>
      <c r="K178" s="630"/>
      <c r="L178" s="630"/>
    </row>
    <row r="179" spans="1:12" x14ac:dyDescent="0.25">
      <c r="A179" s="591"/>
      <c r="B179" s="492"/>
      <c r="C179" s="81" t="s">
        <v>105</v>
      </c>
      <c r="D179" s="578"/>
      <c r="E179" s="529"/>
      <c r="F179" s="529"/>
      <c r="G179" s="541"/>
      <c r="H179" s="578"/>
      <c r="I179" s="630"/>
      <c r="J179" s="630"/>
      <c r="K179" s="630"/>
      <c r="L179" s="630"/>
    </row>
    <row r="180" spans="1:12" x14ac:dyDescent="0.25">
      <c r="A180" s="591"/>
      <c r="B180" s="492"/>
      <c r="C180" s="81" t="s">
        <v>104</v>
      </c>
      <c r="D180" s="578"/>
      <c r="E180" s="529"/>
      <c r="F180" s="529"/>
      <c r="G180" s="541"/>
      <c r="H180" s="578"/>
      <c r="I180" s="630"/>
      <c r="J180" s="630"/>
      <c r="K180" s="630"/>
      <c r="L180" s="630"/>
    </row>
    <row r="181" spans="1:12" x14ac:dyDescent="0.25">
      <c r="A181" s="591"/>
      <c r="B181" s="492"/>
      <c r="C181" s="81" t="s">
        <v>103</v>
      </c>
      <c r="D181" s="578"/>
      <c r="E181" s="529"/>
      <c r="F181" s="529"/>
      <c r="G181" s="541"/>
      <c r="H181" s="578"/>
      <c r="I181" s="630"/>
      <c r="J181" s="630"/>
      <c r="K181" s="630"/>
      <c r="L181" s="630"/>
    </row>
    <row r="182" spans="1:12" x14ac:dyDescent="0.25">
      <c r="A182" s="591"/>
      <c r="B182" s="492"/>
      <c r="C182" s="81" t="s">
        <v>102</v>
      </c>
      <c r="D182" s="578"/>
      <c r="E182" s="529"/>
      <c r="F182" s="529"/>
      <c r="G182" s="541"/>
      <c r="H182" s="578"/>
      <c r="I182" s="630"/>
      <c r="J182" s="630"/>
      <c r="K182" s="630"/>
      <c r="L182" s="630"/>
    </row>
    <row r="183" spans="1:12" x14ac:dyDescent="0.25">
      <c r="A183" s="591"/>
      <c r="B183" s="492"/>
      <c r="C183" s="81" t="s">
        <v>101</v>
      </c>
      <c r="D183" s="578"/>
      <c r="E183" s="529"/>
      <c r="F183" s="529"/>
      <c r="G183" s="541"/>
      <c r="H183" s="578"/>
      <c r="I183" s="630"/>
      <c r="J183" s="630"/>
      <c r="K183" s="630"/>
      <c r="L183" s="630"/>
    </row>
    <row r="184" spans="1:12" x14ac:dyDescent="0.25">
      <c r="A184" s="591"/>
      <c r="B184" s="492"/>
      <c r="C184" s="81" t="s">
        <v>100</v>
      </c>
      <c r="D184" s="578"/>
      <c r="E184" s="529"/>
      <c r="F184" s="529"/>
      <c r="G184" s="541"/>
      <c r="H184" s="578"/>
      <c r="I184" s="630"/>
      <c r="J184" s="630"/>
      <c r="K184" s="630"/>
      <c r="L184" s="630"/>
    </row>
    <row r="185" spans="1:12" x14ac:dyDescent="0.25">
      <c r="A185" s="591"/>
      <c r="B185" s="492"/>
      <c r="C185" s="81" t="s">
        <v>99</v>
      </c>
      <c r="D185" s="578"/>
      <c r="E185" s="529"/>
      <c r="F185" s="529"/>
      <c r="G185" s="541"/>
      <c r="H185" s="578"/>
      <c r="I185" s="630"/>
      <c r="J185" s="630"/>
      <c r="K185" s="630"/>
      <c r="L185" s="630"/>
    </row>
    <row r="186" spans="1:12" x14ac:dyDescent="0.25">
      <c r="A186" s="591"/>
      <c r="B186" s="492"/>
      <c r="C186" s="81" t="s">
        <v>98</v>
      </c>
      <c r="D186" s="578"/>
      <c r="E186" s="529"/>
      <c r="F186" s="529"/>
      <c r="G186" s="541"/>
      <c r="H186" s="578"/>
      <c r="I186" s="630"/>
      <c r="J186" s="630"/>
      <c r="K186" s="630"/>
      <c r="L186" s="630"/>
    </row>
    <row r="187" spans="1:12" x14ac:dyDescent="0.25">
      <c r="A187" s="591"/>
      <c r="B187" s="492"/>
      <c r="C187" s="99" t="s">
        <v>2778</v>
      </c>
      <c r="D187" s="578"/>
      <c r="E187" s="529"/>
      <c r="F187" s="529"/>
      <c r="G187" s="541"/>
      <c r="H187" s="578"/>
      <c r="I187" s="630"/>
      <c r="J187" s="630"/>
      <c r="K187" s="630"/>
      <c r="L187" s="630"/>
    </row>
    <row r="188" spans="1:12" x14ac:dyDescent="0.25">
      <c r="A188" s="591"/>
      <c r="B188" s="492"/>
      <c r="C188" s="99" t="s">
        <v>2779</v>
      </c>
      <c r="D188" s="578"/>
      <c r="E188" s="529"/>
      <c r="F188" s="529"/>
      <c r="G188" s="541"/>
      <c r="H188" s="578"/>
      <c r="I188" s="630"/>
      <c r="J188" s="630"/>
      <c r="K188" s="630"/>
      <c r="L188" s="630"/>
    </row>
    <row r="189" spans="1:12" x14ac:dyDescent="0.25">
      <c r="A189" s="591"/>
      <c r="B189" s="492"/>
      <c r="C189" s="99" t="s">
        <v>2780</v>
      </c>
      <c r="D189" s="578"/>
      <c r="E189" s="529"/>
      <c r="F189" s="529"/>
      <c r="G189" s="541"/>
      <c r="H189" s="578"/>
      <c r="I189" s="630"/>
      <c r="J189" s="630"/>
      <c r="K189" s="630"/>
      <c r="L189" s="630"/>
    </row>
    <row r="190" spans="1:12" x14ac:dyDescent="0.25">
      <c r="A190" s="591"/>
      <c r="B190" s="492"/>
      <c r="C190" s="99" t="s">
        <v>2781</v>
      </c>
      <c r="D190" s="578"/>
      <c r="E190" s="529"/>
      <c r="F190" s="529"/>
      <c r="G190" s="541"/>
      <c r="H190" s="578"/>
      <c r="I190" s="630"/>
      <c r="J190" s="630"/>
      <c r="K190" s="630"/>
      <c r="L190" s="630"/>
    </row>
    <row r="191" spans="1:12" x14ac:dyDescent="0.25">
      <c r="A191" s="591"/>
      <c r="B191" s="492"/>
      <c r="C191" s="99" t="s">
        <v>2782</v>
      </c>
      <c r="D191" s="578"/>
      <c r="E191" s="529"/>
      <c r="F191" s="529"/>
      <c r="G191" s="541"/>
      <c r="H191" s="578"/>
      <c r="I191" s="630"/>
      <c r="J191" s="630"/>
      <c r="K191" s="630"/>
      <c r="L191" s="630"/>
    </row>
    <row r="192" spans="1:12" x14ac:dyDescent="0.25">
      <c r="A192" s="592"/>
      <c r="B192" s="493"/>
      <c r="C192" s="99" t="s">
        <v>2783</v>
      </c>
      <c r="D192" s="589"/>
      <c r="E192" s="536"/>
      <c r="F192" s="536"/>
      <c r="G192" s="542"/>
      <c r="H192" s="589"/>
      <c r="I192" s="640"/>
      <c r="J192" s="640"/>
      <c r="K192" s="640"/>
      <c r="L192" s="640"/>
    </row>
    <row r="193" spans="1:12" ht="94.5" x14ac:dyDescent="0.25">
      <c r="A193" s="528">
        <f>A176+1</f>
        <v>46</v>
      </c>
      <c r="B193" s="491" t="s">
        <v>97</v>
      </c>
      <c r="C193" s="8" t="s">
        <v>2960</v>
      </c>
      <c r="D193" s="530" t="s">
        <v>96</v>
      </c>
      <c r="E193" s="528" t="s">
        <v>19</v>
      </c>
      <c r="F193" s="528">
        <v>2</v>
      </c>
      <c r="G193" s="537"/>
      <c r="H193" s="530" t="s">
        <v>342</v>
      </c>
      <c r="I193" s="609" t="s">
        <v>3458</v>
      </c>
      <c r="J193" s="609" t="s">
        <v>3480</v>
      </c>
      <c r="K193" s="609" t="s">
        <v>296</v>
      </c>
      <c r="L193" s="609" t="s">
        <v>3228</v>
      </c>
    </row>
    <row r="194" spans="1:12" x14ac:dyDescent="0.25">
      <c r="A194" s="529"/>
      <c r="B194" s="492"/>
      <c r="C194" s="17" t="s">
        <v>95</v>
      </c>
      <c r="D194" s="531"/>
      <c r="E194" s="529"/>
      <c r="F194" s="529"/>
      <c r="G194" s="538"/>
      <c r="H194" s="531"/>
      <c r="I194" s="613"/>
      <c r="J194" s="613"/>
      <c r="K194" s="613"/>
      <c r="L194" s="613"/>
    </row>
    <row r="195" spans="1:12" x14ac:dyDescent="0.25">
      <c r="A195" s="529"/>
      <c r="B195" s="492"/>
      <c r="C195" s="81" t="s">
        <v>94</v>
      </c>
      <c r="D195" s="531"/>
      <c r="E195" s="529"/>
      <c r="F195" s="529"/>
      <c r="G195" s="538"/>
      <c r="H195" s="531"/>
      <c r="I195" s="613"/>
      <c r="J195" s="613"/>
      <c r="K195" s="613"/>
      <c r="L195" s="613"/>
    </row>
    <row r="196" spans="1:12" x14ac:dyDescent="0.25">
      <c r="A196" s="529"/>
      <c r="B196" s="492"/>
      <c r="C196" s="81" t="s">
        <v>93</v>
      </c>
      <c r="D196" s="531"/>
      <c r="E196" s="529"/>
      <c r="F196" s="529"/>
      <c r="G196" s="538"/>
      <c r="H196" s="531"/>
      <c r="I196" s="613"/>
      <c r="J196" s="613"/>
      <c r="K196" s="613"/>
      <c r="L196" s="613"/>
    </row>
    <row r="197" spans="1:12" x14ac:dyDescent="0.25">
      <c r="A197" s="529"/>
      <c r="B197" s="492"/>
      <c r="C197" s="81" t="s">
        <v>92</v>
      </c>
      <c r="D197" s="531"/>
      <c r="E197" s="529"/>
      <c r="F197" s="529"/>
      <c r="G197" s="538"/>
      <c r="H197" s="531"/>
      <c r="I197" s="613"/>
      <c r="J197" s="613"/>
      <c r="K197" s="613"/>
      <c r="L197" s="613"/>
    </row>
    <row r="198" spans="1:12" x14ac:dyDescent="0.25">
      <c r="A198" s="529"/>
      <c r="B198" s="492"/>
      <c r="C198" s="81" t="s">
        <v>91</v>
      </c>
      <c r="D198" s="531"/>
      <c r="E198" s="529"/>
      <c r="F198" s="529"/>
      <c r="G198" s="538"/>
      <c r="H198" s="531"/>
      <c r="I198" s="613"/>
      <c r="J198" s="613"/>
      <c r="K198" s="613"/>
      <c r="L198" s="613"/>
    </row>
    <row r="199" spans="1:12" x14ac:dyDescent="0.25">
      <c r="A199" s="529"/>
      <c r="B199" s="492"/>
      <c r="C199" s="81" t="s">
        <v>90</v>
      </c>
      <c r="D199" s="531"/>
      <c r="E199" s="529"/>
      <c r="F199" s="529"/>
      <c r="G199" s="538"/>
      <c r="H199" s="531"/>
      <c r="I199" s="613"/>
      <c r="J199" s="613"/>
      <c r="K199" s="613"/>
      <c r="L199" s="613"/>
    </row>
    <row r="200" spans="1:12" x14ac:dyDescent="0.25">
      <c r="A200" s="529"/>
      <c r="B200" s="492"/>
      <c r="C200" s="81" t="s">
        <v>89</v>
      </c>
      <c r="D200" s="531"/>
      <c r="E200" s="529"/>
      <c r="F200" s="529"/>
      <c r="G200" s="538"/>
      <c r="H200" s="531"/>
      <c r="I200" s="613"/>
      <c r="J200" s="613"/>
      <c r="K200" s="613"/>
      <c r="L200" s="613"/>
    </row>
    <row r="201" spans="1:12" x14ac:dyDescent="0.25">
      <c r="A201" s="529"/>
      <c r="B201" s="492"/>
      <c r="C201" s="81" t="s">
        <v>88</v>
      </c>
      <c r="D201" s="531"/>
      <c r="E201" s="529"/>
      <c r="F201" s="529"/>
      <c r="G201" s="538"/>
      <c r="H201" s="531"/>
      <c r="I201" s="613"/>
      <c r="J201" s="613"/>
      <c r="K201" s="613"/>
      <c r="L201" s="613"/>
    </row>
    <row r="202" spans="1:12" s="9" customFormat="1" x14ac:dyDescent="0.25">
      <c r="A202" s="529"/>
      <c r="B202" s="492"/>
      <c r="C202" s="81" t="s">
        <v>87</v>
      </c>
      <c r="D202" s="531"/>
      <c r="E202" s="529"/>
      <c r="F202" s="529"/>
      <c r="G202" s="538"/>
      <c r="H202" s="531"/>
      <c r="I202" s="613"/>
      <c r="J202" s="613"/>
      <c r="K202" s="613"/>
      <c r="L202" s="613"/>
    </row>
    <row r="203" spans="1:12" x14ac:dyDescent="0.25">
      <c r="A203" s="529"/>
      <c r="B203" s="492"/>
      <c r="C203" s="81" t="s">
        <v>2750</v>
      </c>
      <c r="D203" s="531"/>
      <c r="E203" s="529"/>
      <c r="F203" s="529"/>
      <c r="G203" s="538"/>
      <c r="H203" s="531"/>
      <c r="I203" s="613"/>
      <c r="J203" s="613"/>
      <c r="K203" s="613"/>
      <c r="L203" s="613"/>
    </row>
    <row r="204" spans="1:12" x14ac:dyDescent="0.25">
      <c r="A204" s="529"/>
      <c r="B204" s="492"/>
      <c r="C204" s="15" t="s">
        <v>2785</v>
      </c>
      <c r="D204" s="531"/>
      <c r="E204" s="529"/>
      <c r="F204" s="529"/>
      <c r="G204" s="538"/>
      <c r="H204" s="531"/>
      <c r="I204" s="613"/>
      <c r="J204" s="613"/>
      <c r="K204" s="613"/>
      <c r="L204" s="613"/>
    </row>
    <row r="205" spans="1:12" x14ac:dyDescent="0.25">
      <c r="A205" s="529"/>
      <c r="B205" s="492"/>
      <c r="C205" s="99" t="s">
        <v>2778</v>
      </c>
      <c r="D205" s="531"/>
      <c r="E205" s="529"/>
      <c r="F205" s="529"/>
      <c r="G205" s="538"/>
      <c r="H205" s="531"/>
      <c r="I205" s="613"/>
      <c r="J205" s="613"/>
      <c r="K205" s="613"/>
      <c r="L205" s="613"/>
    </row>
    <row r="206" spans="1:12" x14ac:dyDescent="0.25">
      <c r="A206" s="529"/>
      <c r="B206" s="492"/>
      <c r="C206" s="99" t="s">
        <v>2779</v>
      </c>
      <c r="D206" s="531"/>
      <c r="E206" s="529"/>
      <c r="F206" s="529"/>
      <c r="G206" s="538"/>
      <c r="H206" s="531"/>
      <c r="I206" s="613"/>
      <c r="J206" s="613"/>
      <c r="K206" s="613"/>
      <c r="L206" s="613"/>
    </row>
    <row r="207" spans="1:12" x14ac:dyDescent="0.25">
      <c r="A207" s="529"/>
      <c r="B207" s="492"/>
      <c r="C207" s="99" t="s">
        <v>2786</v>
      </c>
      <c r="D207" s="531"/>
      <c r="E207" s="529"/>
      <c r="F207" s="529"/>
      <c r="G207" s="538"/>
      <c r="H207" s="531"/>
      <c r="I207" s="613"/>
      <c r="J207" s="613"/>
      <c r="K207" s="613"/>
      <c r="L207" s="613"/>
    </row>
    <row r="208" spans="1:12" x14ac:dyDescent="0.25">
      <c r="A208" s="529"/>
      <c r="B208" s="492"/>
      <c r="C208" s="99" t="s">
        <v>2780</v>
      </c>
      <c r="D208" s="531"/>
      <c r="E208" s="529"/>
      <c r="F208" s="529"/>
      <c r="G208" s="538"/>
      <c r="H208" s="531"/>
      <c r="I208" s="613"/>
      <c r="J208" s="613"/>
      <c r="K208" s="613"/>
      <c r="L208" s="613"/>
    </row>
    <row r="209" spans="1:12" x14ac:dyDescent="0.25">
      <c r="A209" s="536"/>
      <c r="B209" s="493"/>
      <c r="C209" s="99" t="s">
        <v>2784</v>
      </c>
      <c r="D209" s="535"/>
      <c r="E209" s="536"/>
      <c r="F209" s="536"/>
      <c r="G209" s="539"/>
      <c r="H209" s="535"/>
      <c r="I209" s="610"/>
      <c r="J209" s="610"/>
      <c r="K209" s="610"/>
      <c r="L209" s="610"/>
    </row>
    <row r="210" spans="1:12" x14ac:dyDescent="0.25">
      <c r="A210" s="489">
        <f>A193+1</f>
        <v>47</v>
      </c>
      <c r="B210" s="509" t="s">
        <v>81</v>
      </c>
      <c r="C210" s="205" t="s">
        <v>80</v>
      </c>
      <c r="D210" s="510" t="s">
        <v>79</v>
      </c>
      <c r="E210" s="489" t="s">
        <v>1</v>
      </c>
      <c r="F210" s="489">
        <v>4</v>
      </c>
      <c r="G210" s="518"/>
      <c r="H210" s="510" t="s">
        <v>342</v>
      </c>
      <c r="I210" s="634" t="s">
        <v>3458</v>
      </c>
      <c r="J210" s="634" t="s">
        <v>3474</v>
      </c>
      <c r="K210" s="634" t="s">
        <v>3476</v>
      </c>
      <c r="L210" s="634" t="s">
        <v>3324</v>
      </c>
    </row>
    <row r="211" spans="1:12" s="9" customFormat="1" x14ac:dyDescent="0.25">
      <c r="A211" s="489"/>
      <c r="B211" s="509"/>
      <c r="C211" s="81" t="s">
        <v>7</v>
      </c>
      <c r="D211" s="510"/>
      <c r="E211" s="489"/>
      <c r="F211" s="489"/>
      <c r="G211" s="518"/>
      <c r="H211" s="510"/>
      <c r="I211" s="634"/>
      <c r="J211" s="634"/>
      <c r="K211" s="634"/>
      <c r="L211" s="634"/>
    </row>
    <row r="212" spans="1:12" s="9" customFormat="1" x14ac:dyDescent="0.25">
      <c r="A212" s="489"/>
      <c r="B212" s="509"/>
      <c r="C212" s="81" t="s">
        <v>6</v>
      </c>
      <c r="D212" s="510"/>
      <c r="E212" s="489"/>
      <c r="F212" s="489"/>
      <c r="G212" s="518"/>
      <c r="H212" s="510"/>
      <c r="I212" s="634"/>
      <c r="J212" s="634"/>
      <c r="K212" s="634"/>
      <c r="L212" s="634"/>
    </row>
    <row r="213" spans="1:12" s="9" customFormat="1" x14ac:dyDescent="0.25">
      <c r="A213" s="489"/>
      <c r="B213" s="509"/>
      <c r="C213" s="81" t="s">
        <v>5</v>
      </c>
      <c r="D213" s="510"/>
      <c r="E213" s="489"/>
      <c r="F213" s="489"/>
      <c r="G213" s="518"/>
      <c r="H213" s="510"/>
      <c r="I213" s="634"/>
      <c r="J213" s="634"/>
      <c r="K213" s="634"/>
      <c r="L213" s="634"/>
    </row>
    <row r="214" spans="1:12" s="9" customFormat="1" x14ac:dyDescent="0.25">
      <c r="A214" s="489">
        <f>A210+1</f>
        <v>48</v>
      </c>
      <c r="B214" s="509" t="s">
        <v>472</v>
      </c>
      <c r="C214" s="205" t="s">
        <v>78</v>
      </c>
      <c r="D214" s="510" t="s">
        <v>77</v>
      </c>
      <c r="E214" s="489" t="s">
        <v>1</v>
      </c>
      <c r="F214" s="489">
        <v>4</v>
      </c>
      <c r="G214" s="518"/>
      <c r="H214" s="510" t="s">
        <v>342</v>
      </c>
      <c r="I214" s="634" t="s">
        <v>3458</v>
      </c>
      <c r="J214" s="634" t="s">
        <v>3475</v>
      </c>
      <c r="K214" s="634" t="s">
        <v>3476</v>
      </c>
      <c r="L214" s="634" t="s">
        <v>3324</v>
      </c>
    </row>
    <row r="215" spans="1:12" s="9" customFormat="1" x14ac:dyDescent="0.25">
      <c r="A215" s="489"/>
      <c r="B215" s="509"/>
      <c r="C215" s="81" t="s">
        <v>66</v>
      </c>
      <c r="D215" s="510"/>
      <c r="E215" s="489"/>
      <c r="F215" s="489"/>
      <c r="G215" s="518"/>
      <c r="H215" s="510"/>
      <c r="I215" s="634"/>
      <c r="J215" s="634"/>
      <c r="K215" s="634"/>
      <c r="L215" s="634"/>
    </row>
    <row r="216" spans="1:12" s="9" customFormat="1" x14ac:dyDescent="0.25">
      <c r="A216" s="489">
        <f>A214+1</f>
        <v>49</v>
      </c>
      <c r="B216" s="509" t="s">
        <v>471</v>
      </c>
      <c r="C216" s="205" t="s">
        <v>76</v>
      </c>
      <c r="D216" s="510" t="s">
        <v>75</v>
      </c>
      <c r="E216" s="489" t="s">
        <v>1</v>
      </c>
      <c r="F216" s="489">
        <v>4</v>
      </c>
      <c r="G216" s="518"/>
      <c r="H216" s="510" t="s">
        <v>342</v>
      </c>
      <c r="I216" s="634" t="s">
        <v>3458</v>
      </c>
      <c r="J216" s="634" t="s">
        <v>3475</v>
      </c>
      <c r="K216" s="634" t="s">
        <v>3476</v>
      </c>
      <c r="L216" s="634" t="s">
        <v>3324</v>
      </c>
    </row>
    <row r="217" spans="1:12" s="9" customFormat="1" x14ac:dyDescent="0.25">
      <c r="A217" s="489"/>
      <c r="B217" s="509"/>
      <c r="C217" s="81" t="s">
        <v>66</v>
      </c>
      <c r="D217" s="510"/>
      <c r="E217" s="489"/>
      <c r="F217" s="489"/>
      <c r="G217" s="518"/>
      <c r="H217" s="510"/>
      <c r="I217" s="634"/>
      <c r="J217" s="634"/>
      <c r="K217" s="634"/>
      <c r="L217" s="634"/>
    </row>
    <row r="218" spans="1:12" s="9" customFormat="1" x14ac:dyDescent="0.25">
      <c r="A218" s="489">
        <f>A216+1</f>
        <v>50</v>
      </c>
      <c r="B218" s="509" t="s">
        <v>470</v>
      </c>
      <c r="C218" s="205" t="s">
        <v>74</v>
      </c>
      <c r="D218" s="510" t="s">
        <v>73</v>
      </c>
      <c r="E218" s="489" t="s">
        <v>1</v>
      </c>
      <c r="F218" s="489">
        <v>4</v>
      </c>
      <c r="G218" s="518"/>
      <c r="H218" s="510" t="s">
        <v>342</v>
      </c>
      <c r="I218" s="634" t="s">
        <v>3458</v>
      </c>
      <c r="J218" s="634" t="s">
        <v>3477</v>
      </c>
      <c r="K218" s="634" t="s">
        <v>3476</v>
      </c>
      <c r="L218" s="634" t="s">
        <v>3478</v>
      </c>
    </row>
    <row r="219" spans="1:12" s="9" customFormat="1" x14ac:dyDescent="0.25">
      <c r="A219" s="489"/>
      <c r="B219" s="509"/>
      <c r="C219" s="81" t="s">
        <v>66</v>
      </c>
      <c r="D219" s="510"/>
      <c r="E219" s="489"/>
      <c r="F219" s="489"/>
      <c r="G219" s="518"/>
      <c r="H219" s="510"/>
      <c r="I219" s="634"/>
      <c r="J219" s="634"/>
      <c r="K219" s="634"/>
      <c r="L219" s="634"/>
    </row>
    <row r="220" spans="1:12" s="9" customFormat="1" x14ac:dyDescent="0.25">
      <c r="A220" s="489">
        <f>A218+1</f>
        <v>51</v>
      </c>
      <c r="B220" s="509" t="s">
        <v>469</v>
      </c>
      <c r="C220" s="205" t="s">
        <v>72</v>
      </c>
      <c r="D220" s="510" t="s">
        <v>71</v>
      </c>
      <c r="E220" s="489" t="s">
        <v>1</v>
      </c>
      <c r="F220" s="489">
        <v>4</v>
      </c>
      <c r="G220" s="518"/>
      <c r="H220" s="510" t="s">
        <v>342</v>
      </c>
      <c r="I220" s="634" t="s">
        <v>3458</v>
      </c>
      <c r="J220" s="634" t="s">
        <v>3475</v>
      </c>
      <c r="K220" s="634" t="s">
        <v>3476</v>
      </c>
      <c r="L220" s="634" t="s">
        <v>3324</v>
      </c>
    </row>
    <row r="221" spans="1:12" s="9" customFormat="1" x14ac:dyDescent="0.25">
      <c r="A221" s="489"/>
      <c r="B221" s="509"/>
      <c r="C221" s="81" t="s">
        <v>66</v>
      </c>
      <c r="D221" s="510"/>
      <c r="E221" s="489"/>
      <c r="F221" s="489"/>
      <c r="G221" s="518"/>
      <c r="H221" s="510"/>
      <c r="I221" s="634"/>
      <c r="J221" s="634"/>
      <c r="K221" s="634"/>
      <c r="L221" s="634"/>
    </row>
    <row r="222" spans="1:12" s="9" customFormat="1" x14ac:dyDescent="0.25">
      <c r="A222" s="489">
        <f>A220+1</f>
        <v>52</v>
      </c>
      <c r="B222" s="509" t="s">
        <v>468</v>
      </c>
      <c r="C222" s="205" t="s">
        <v>70</v>
      </c>
      <c r="D222" s="510" t="s">
        <v>69</v>
      </c>
      <c r="E222" s="489" t="s">
        <v>1</v>
      </c>
      <c r="F222" s="489">
        <v>4</v>
      </c>
      <c r="G222" s="518"/>
      <c r="H222" s="510" t="s">
        <v>342</v>
      </c>
      <c r="I222" s="634" t="s">
        <v>3458</v>
      </c>
      <c r="J222" s="634" t="s">
        <v>3473</v>
      </c>
      <c r="K222" s="634" t="s">
        <v>3476</v>
      </c>
      <c r="L222" s="634" t="s">
        <v>3324</v>
      </c>
    </row>
    <row r="223" spans="1:12" s="9" customFormat="1" x14ac:dyDescent="0.25">
      <c r="A223" s="489"/>
      <c r="B223" s="509"/>
      <c r="C223" s="81" t="s">
        <v>66</v>
      </c>
      <c r="D223" s="510"/>
      <c r="E223" s="489"/>
      <c r="F223" s="489"/>
      <c r="G223" s="518"/>
      <c r="H223" s="510"/>
      <c r="I223" s="634"/>
      <c r="J223" s="634"/>
      <c r="K223" s="634"/>
      <c r="L223" s="634"/>
    </row>
    <row r="224" spans="1:12" s="9" customFormat="1" ht="31.5" x14ac:dyDescent="0.25">
      <c r="A224" s="489">
        <f>A222+1</f>
        <v>53</v>
      </c>
      <c r="B224" s="509" t="s">
        <v>467</v>
      </c>
      <c r="C224" s="82" t="s">
        <v>68</v>
      </c>
      <c r="D224" s="510" t="s">
        <v>67</v>
      </c>
      <c r="E224" s="489" t="s">
        <v>1</v>
      </c>
      <c r="F224" s="489">
        <v>4</v>
      </c>
      <c r="G224" s="518"/>
      <c r="H224" s="510" t="s">
        <v>342</v>
      </c>
      <c r="I224" s="634" t="s">
        <v>3458</v>
      </c>
      <c r="J224" s="634" t="s">
        <v>3473</v>
      </c>
      <c r="K224" s="634" t="s">
        <v>3476</v>
      </c>
      <c r="L224" s="634" t="s">
        <v>3324</v>
      </c>
    </row>
    <row r="225" spans="1:12" s="9" customFormat="1" x14ac:dyDescent="0.25">
      <c r="A225" s="489"/>
      <c r="B225" s="509"/>
      <c r="C225" s="81" t="s">
        <v>66</v>
      </c>
      <c r="D225" s="510"/>
      <c r="E225" s="489"/>
      <c r="F225" s="489"/>
      <c r="G225" s="518"/>
      <c r="H225" s="510"/>
      <c r="I225" s="634"/>
      <c r="J225" s="634"/>
      <c r="K225" s="634"/>
      <c r="L225" s="634"/>
    </row>
    <row r="226" spans="1:12" s="9" customFormat="1" ht="47.25" x14ac:dyDescent="0.25">
      <c r="A226" s="573">
        <f>A224+1</f>
        <v>54</v>
      </c>
      <c r="B226" s="491" t="s">
        <v>466</v>
      </c>
      <c r="C226" s="85" t="s">
        <v>465</v>
      </c>
      <c r="D226" s="566" t="s">
        <v>464</v>
      </c>
      <c r="E226" s="525" t="s">
        <v>19</v>
      </c>
      <c r="F226" s="525" t="s">
        <v>323</v>
      </c>
      <c r="G226" s="522"/>
      <c r="H226" s="566" t="s">
        <v>297</v>
      </c>
      <c r="I226" s="629" t="s">
        <v>3458</v>
      </c>
      <c r="J226" s="629" t="s">
        <v>3471</v>
      </c>
      <c r="K226" s="629" t="s">
        <v>296</v>
      </c>
      <c r="L226" s="629" t="s">
        <v>296</v>
      </c>
    </row>
    <row r="227" spans="1:12" s="9" customFormat="1" x14ac:dyDescent="0.25">
      <c r="A227" s="574"/>
      <c r="B227" s="492"/>
      <c r="C227" s="84" t="s">
        <v>463</v>
      </c>
      <c r="D227" s="567"/>
      <c r="E227" s="526"/>
      <c r="F227" s="526"/>
      <c r="G227" s="523"/>
      <c r="H227" s="567"/>
      <c r="I227" s="630"/>
      <c r="J227" s="630"/>
      <c r="K227" s="630"/>
      <c r="L227" s="630"/>
    </row>
    <row r="228" spans="1:12" s="9" customFormat="1" x14ac:dyDescent="0.25">
      <c r="A228" s="575"/>
      <c r="B228" s="493"/>
      <c r="C228" s="17" t="s">
        <v>11</v>
      </c>
      <c r="D228" s="568"/>
      <c r="E228" s="527"/>
      <c r="F228" s="527"/>
      <c r="G228" s="524"/>
      <c r="H228" s="568"/>
      <c r="I228" s="640"/>
      <c r="J228" s="640"/>
      <c r="K228" s="640"/>
      <c r="L228" s="640"/>
    </row>
    <row r="229" spans="1:12" ht="47.25" x14ac:dyDescent="0.25">
      <c r="A229" s="514">
        <f>A226+1</f>
        <v>55</v>
      </c>
      <c r="B229" s="495" t="s">
        <v>462</v>
      </c>
      <c r="C229" s="219" t="s">
        <v>461</v>
      </c>
      <c r="D229" s="499" t="s">
        <v>460</v>
      </c>
      <c r="E229" s="501" t="s">
        <v>19</v>
      </c>
      <c r="F229" s="501">
        <v>7</v>
      </c>
      <c r="G229" s="511"/>
      <c r="H229" s="499" t="s">
        <v>297</v>
      </c>
      <c r="I229" s="615" t="s">
        <v>3458</v>
      </c>
      <c r="J229" s="615" t="s">
        <v>3472</v>
      </c>
      <c r="K229" s="615" t="s">
        <v>296</v>
      </c>
      <c r="L229" s="615" t="s">
        <v>296</v>
      </c>
    </row>
    <row r="230" spans="1:12" x14ac:dyDescent="0.25">
      <c r="A230" s="515"/>
      <c r="B230" s="496"/>
      <c r="C230" s="15" t="s">
        <v>459</v>
      </c>
      <c r="D230" s="500"/>
      <c r="E230" s="502"/>
      <c r="F230" s="502"/>
      <c r="G230" s="512"/>
      <c r="H230" s="500"/>
      <c r="I230" s="616"/>
      <c r="J230" s="616"/>
      <c r="K230" s="616"/>
      <c r="L230" s="616"/>
    </row>
    <row r="231" spans="1:12" x14ac:dyDescent="0.25">
      <c r="A231" s="516"/>
      <c r="B231" s="503"/>
      <c r="C231" s="17" t="s">
        <v>11</v>
      </c>
      <c r="D231" s="519"/>
      <c r="E231" s="517"/>
      <c r="F231" s="517"/>
      <c r="G231" s="513"/>
      <c r="H231" s="519"/>
      <c r="I231" s="623"/>
      <c r="J231" s="623"/>
      <c r="K231" s="623"/>
      <c r="L231" s="623"/>
    </row>
    <row r="232" spans="1:12" ht="47.25" x14ac:dyDescent="0.25">
      <c r="A232" s="489">
        <f>A229+1</f>
        <v>56</v>
      </c>
      <c r="B232" s="491" t="s">
        <v>2961</v>
      </c>
      <c r="C232" s="82" t="s">
        <v>2962</v>
      </c>
      <c r="D232" s="530" t="s">
        <v>130</v>
      </c>
      <c r="E232" s="528" t="s">
        <v>1</v>
      </c>
      <c r="F232" s="528">
        <v>2</v>
      </c>
      <c r="G232" s="520"/>
      <c r="H232" s="530" t="s">
        <v>342</v>
      </c>
      <c r="I232" s="609" t="s">
        <v>3457</v>
      </c>
      <c r="J232" s="609" t="s">
        <v>3467</v>
      </c>
      <c r="K232" s="609" t="s">
        <v>2963</v>
      </c>
      <c r="L232" s="609" t="s">
        <v>3319</v>
      </c>
    </row>
    <row r="233" spans="1:12" ht="78.75" x14ac:dyDescent="0.25">
      <c r="A233" s="489"/>
      <c r="B233" s="492"/>
      <c r="C233" s="217" t="s">
        <v>2883</v>
      </c>
      <c r="D233" s="531"/>
      <c r="E233" s="529"/>
      <c r="F233" s="529"/>
      <c r="G233" s="521"/>
      <c r="H233" s="531"/>
      <c r="I233" s="613"/>
      <c r="J233" s="613"/>
      <c r="K233" s="613"/>
      <c r="L233" s="613"/>
    </row>
    <row r="234" spans="1:12" x14ac:dyDescent="0.25">
      <c r="A234" s="489"/>
      <c r="B234" s="492"/>
      <c r="C234" s="274" t="s">
        <v>2922</v>
      </c>
      <c r="D234" s="531"/>
      <c r="E234" s="529"/>
      <c r="F234" s="529"/>
      <c r="G234" s="521"/>
      <c r="H234" s="531"/>
      <c r="I234" s="613"/>
      <c r="J234" s="613"/>
      <c r="K234" s="613"/>
      <c r="L234" s="613"/>
    </row>
    <row r="235" spans="1:12" x14ac:dyDescent="0.25">
      <c r="A235" s="489"/>
      <c r="B235" s="492"/>
      <c r="C235" s="274" t="s">
        <v>2884</v>
      </c>
      <c r="D235" s="531"/>
      <c r="E235" s="529"/>
      <c r="F235" s="529"/>
      <c r="G235" s="521"/>
      <c r="H235" s="531"/>
      <c r="I235" s="613"/>
      <c r="J235" s="613"/>
      <c r="K235" s="613"/>
      <c r="L235" s="613"/>
    </row>
    <row r="236" spans="1:12" ht="47.25" x14ac:dyDescent="0.25">
      <c r="A236" s="489"/>
      <c r="B236" s="492"/>
      <c r="C236" s="217" t="s">
        <v>2885</v>
      </c>
      <c r="D236" s="531"/>
      <c r="E236" s="529"/>
      <c r="F236" s="529"/>
      <c r="G236" s="521"/>
      <c r="H236" s="531"/>
      <c r="I236" s="613"/>
      <c r="J236" s="613"/>
      <c r="K236" s="613"/>
      <c r="L236" s="613"/>
    </row>
    <row r="237" spans="1:12" ht="31.5" x14ac:dyDescent="0.25">
      <c r="A237" s="489"/>
      <c r="B237" s="492"/>
      <c r="C237" s="363" t="s">
        <v>3269</v>
      </c>
      <c r="D237" s="531"/>
      <c r="E237" s="529"/>
      <c r="F237" s="529"/>
      <c r="G237" s="521"/>
      <c r="H237" s="531"/>
      <c r="I237" s="613"/>
      <c r="J237" s="613"/>
      <c r="K237" s="613"/>
      <c r="L237" s="613"/>
    </row>
    <row r="238" spans="1:12" ht="63" x14ac:dyDescent="0.25">
      <c r="A238" s="489"/>
      <c r="B238" s="492"/>
      <c r="C238" s="217" t="s">
        <v>2886</v>
      </c>
      <c r="D238" s="531"/>
      <c r="E238" s="529"/>
      <c r="F238" s="529"/>
      <c r="G238" s="521"/>
      <c r="H238" s="531"/>
      <c r="I238" s="613"/>
      <c r="J238" s="613"/>
      <c r="K238" s="613"/>
      <c r="L238" s="613"/>
    </row>
    <row r="239" spans="1:12" ht="31.5" x14ac:dyDescent="0.25">
      <c r="A239" s="489"/>
      <c r="B239" s="492"/>
      <c r="C239" s="217" t="s">
        <v>2887</v>
      </c>
      <c r="D239" s="531"/>
      <c r="E239" s="529"/>
      <c r="F239" s="529"/>
      <c r="G239" s="521"/>
      <c r="H239" s="531"/>
      <c r="I239" s="613"/>
      <c r="J239" s="613"/>
      <c r="K239" s="613"/>
      <c r="L239" s="613"/>
    </row>
    <row r="240" spans="1:12" x14ac:dyDescent="0.25">
      <c r="A240" s="489"/>
      <c r="B240" s="492"/>
      <c r="C240" s="81" t="s">
        <v>456</v>
      </c>
      <c r="D240" s="531"/>
      <c r="E240" s="529"/>
      <c r="F240" s="529"/>
      <c r="G240" s="521"/>
      <c r="H240" s="531"/>
      <c r="I240" s="613"/>
      <c r="J240" s="613"/>
      <c r="K240" s="613"/>
      <c r="L240" s="613"/>
    </row>
    <row r="241" spans="1:12" ht="31.5" x14ac:dyDescent="0.25">
      <c r="A241" s="489"/>
      <c r="B241" s="492"/>
      <c r="C241" s="217" t="s">
        <v>455</v>
      </c>
      <c r="D241" s="531"/>
      <c r="E241" s="529"/>
      <c r="F241" s="529"/>
      <c r="G241" s="521"/>
      <c r="H241" s="531"/>
      <c r="I241" s="613"/>
      <c r="J241" s="613"/>
      <c r="K241" s="613"/>
      <c r="L241" s="613"/>
    </row>
    <row r="242" spans="1:12" x14ac:dyDescent="0.25">
      <c r="A242" s="489"/>
      <c r="B242" s="492"/>
      <c r="C242" s="217" t="s">
        <v>3270</v>
      </c>
      <c r="D242" s="531"/>
      <c r="E242" s="529"/>
      <c r="F242" s="529"/>
      <c r="G242" s="521"/>
      <c r="H242" s="531"/>
      <c r="I242" s="613"/>
      <c r="J242" s="613"/>
      <c r="K242" s="613"/>
      <c r="L242" s="613"/>
    </row>
    <row r="243" spans="1:12" x14ac:dyDescent="0.25">
      <c r="A243" s="489"/>
      <c r="B243" s="492"/>
      <c r="C243" s="217" t="s">
        <v>454</v>
      </c>
      <c r="D243" s="531"/>
      <c r="E243" s="529"/>
      <c r="F243" s="529"/>
      <c r="G243" s="521"/>
      <c r="H243" s="531"/>
      <c r="I243" s="613"/>
      <c r="J243" s="613"/>
      <c r="K243" s="613"/>
      <c r="L243" s="613"/>
    </row>
    <row r="244" spans="1:12" ht="31.5" x14ac:dyDescent="0.25">
      <c r="A244" s="489"/>
      <c r="B244" s="492"/>
      <c r="C244" s="217" t="s">
        <v>452</v>
      </c>
      <c r="D244" s="531"/>
      <c r="E244" s="529"/>
      <c r="F244" s="529"/>
      <c r="G244" s="521"/>
      <c r="H244" s="531"/>
      <c r="I244" s="613"/>
      <c r="J244" s="613"/>
      <c r="K244" s="613"/>
      <c r="L244" s="613"/>
    </row>
    <row r="245" spans="1:12" x14ac:dyDescent="0.25">
      <c r="A245" s="489"/>
      <c r="B245" s="492"/>
      <c r="C245" s="217" t="s">
        <v>457</v>
      </c>
      <c r="D245" s="531"/>
      <c r="E245" s="529"/>
      <c r="F245" s="529"/>
      <c r="G245" s="521"/>
      <c r="H245" s="531"/>
      <c r="I245" s="613"/>
      <c r="J245" s="613"/>
      <c r="K245" s="613"/>
      <c r="L245" s="613"/>
    </row>
    <row r="246" spans="1:12" x14ac:dyDescent="0.25">
      <c r="A246" s="489"/>
      <c r="B246" s="492"/>
      <c r="C246" s="274" t="s">
        <v>3271</v>
      </c>
      <c r="D246" s="531"/>
      <c r="E246" s="529"/>
      <c r="F246" s="529"/>
      <c r="G246" s="521"/>
      <c r="H246" s="531"/>
      <c r="I246" s="613"/>
      <c r="J246" s="613"/>
      <c r="K246" s="613"/>
      <c r="L246" s="613"/>
    </row>
    <row r="247" spans="1:12" ht="31.5" x14ac:dyDescent="0.25">
      <c r="A247" s="489"/>
      <c r="B247" s="492"/>
      <c r="C247" s="363" t="s">
        <v>3272</v>
      </c>
      <c r="D247" s="531"/>
      <c r="E247" s="529"/>
      <c r="F247" s="529"/>
      <c r="G247" s="521"/>
      <c r="H247" s="531"/>
      <c r="I247" s="613"/>
      <c r="J247" s="613"/>
      <c r="K247" s="613"/>
      <c r="L247" s="613"/>
    </row>
    <row r="248" spans="1:12" x14ac:dyDescent="0.25">
      <c r="A248" s="489"/>
      <c r="B248" s="492"/>
      <c r="C248" s="363" t="s">
        <v>3273</v>
      </c>
      <c r="D248" s="531"/>
      <c r="E248" s="529"/>
      <c r="F248" s="529"/>
      <c r="G248" s="521"/>
      <c r="H248" s="531"/>
      <c r="I248" s="613"/>
      <c r="J248" s="613"/>
      <c r="K248" s="613"/>
      <c r="L248" s="613"/>
    </row>
    <row r="249" spans="1:12" x14ac:dyDescent="0.25">
      <c r="A249" s="489"/>
      <c r="B249" s="492"/>
      <c r="C249" s="274" t="s">
        <v>3274</v>
      </c>
      <c r="D249" s="531"/>
      <c r="E249" s="529"/>
      <c r="F249" s="529"/>
      <c r="G249" s="521"/>
      <c r="H249" s="531"/>
      <c r="I249" s="613"/>
      <c r="J249" s="613"/>
      <c r="K249" s="613"/>
      <c r="L249" s="613"/>
    </row>
    <row r="250" spans="1:12" x14ac:dyDescent="0.25">
      <c r="A250" s="489"/>
      <c r="B250" s="492"/>
      <c r="C250" s="81" t="s">
        <v>453</v>
      </c>
      <c r="D250" s="531"/>
      <c r="E250" s="529"/>
      <c r="F250" s="529"/>
      <c r="G250" s="521"/>
      <c r="H250" s="531"/>
      <c r="I250" s="613"/>
      <c r="J250" s="613"/>
      <c r="K250" s="613"/>
      <c r="L250" s="613"/>
    </row>
    <row r="251" spans="1:12" x14ac:dyDescent="0.25">
      <c r="A251" s="489"/>
      <c r="B251" s="492"/>
      <c r="C251" s="81" t="s">
        <v>129</v>
      </c>
      <c r="D251" s="531"/>
      <c r="E251" s="529"/>
      <c r="F251" s="529"/>
      <c r="G251" s="521"/>
      <c r="H251" s="531"/>
      <c r="I251" s="613"/>
      <c r="J251" s="613"/>
      <c r="K251" s="613"/>
      <c r="L251" s="613"/>
    </row>
    <row r="252" spans="1:12" ht="31.5" x14ac:dyDescent="0.25">
      <c r="A252" s="514">
        <f>A232+1</f>
        <v>57</v>
      </c>
      <c r="B252" s="495" t="s">
        <v>2963</v>
      </c>
      <c r="C252" s="277" t="s">
        <v>2964</v>
      </c>
      <c r="D252" s="499" t="s">
        <v>473</v>
      </c>
      <c r="E252" s="501" t="s">
        <v>19</v>
      </c>
      <c r="F252" s="501">
        <v>6</v>
      </c>
      <c r="G252" s="511"/>
      <c r="H252" s="499" t="s">
        <v>297</v>
      </c>
      <c r="I252" s="560" t="s">
        <v>3456</v>
      </c>
      <c r="J252" s="615" t="s">
        <v>3329</v>
      </c>
      <c r="K252" s="615" t="s">
        <v>3325</v>
      </c>
      <c r="L252" s="615" t="s">
        <v>3228</v>
      </c>
    </row>
    <row r="253" spans="1:12" x14ac:dyDescent="0.25">
      <c r="A253" s="515"/>
      <c r="B253" s="496"/>
      <c r="C253" s="15" t="s">
        <v>449</v>
      </c>
      <c r="D253" s="500"/>
      <c r="E253" s="502"/>
      <c r="F253" s="502"/>
      <c r="G253" s="512"/>
      <c r="H253" s="500"/>
      <c r="I253" s="616"/>
      <c r="J253" s="616"/>
      <c r="K253" s="616"/>
      <c r="L253" s="616"/>
    </row>
    <row r="254" spans="1:12" x14ac:dyDescent="0.25">
      <c r="A254" s="516"/>
      <c r="B254" s="503"/>
      <c r="C254" s="481" t="s">
        <v>3610</v>
      </c>
      <c r="D254" s="519"/>
      <c r="E254" s="517"/>
      <c r="F254" s="517"/>
      <c r="G254" s="513"/>
      <c r="H254" s="519"/>
      <c r="I254" s="623"/>
      <c r="J254" s="623"/>
      <c r="K254" s="623"/>
      <c r="L254" s="623"/>
    </row>
    <row r="255" spans="1:12" ht="47.25" x14ac:dyDescent="0.25">
      <c r="A255" s="507">
        <f>A252+1</f>
        <v>58</v>
      </c>
      <c r="B255" s="509" t="s">
        <v>119</v>
      </c>
      <c r="C255" s="82" t="s">
        <v>118</v>
      </c>
      <c r="D255" s="555" t="s">
        <v>117</v>
      </c>
      <c r="E255" s="487" t="s">
        <v>1</v>
      </c>
      <c r="F255" s="487">
        <v>6</v>
      </c>
      <c r="G255" s="488" t="s">
        <v>2865</v>
      </c>
      <c r="H255" s="555" t="s">
        <v>342</v>
      </c>
      <c r="I255" s="599" t="s">
        <v>3456</v>
      </c>
      <c r="J255" s="634" t="s">
        <v>3327</v>
      </c>
      <c r="K255" s="634" t="s">
        <v>296</v>
      </c>
      <c r="L255" s="634" t="s">
        <v>3228</v>
      </c>
    </row>
    <row r="256" spans="1:12" x14ac:dyDescent="0.25">
      <c r="A256" s="507"/>
      <c r="B256" s="509"/>
      <c r="C256" s="81" t="s">
        <v>2965</v>
      </c>
      <c r="D256" s="555"/>
      <c r="E256" s="487"/>
      <c r="F256" s="487"/>
      <c r="G256" s="488"/>
      <c r="H256" s="555"/>
      <c r="I256" s="634"/>
      <c r="J256" s="634"/>
      <c r="K256" s="634"/>
      <c r="L256" s="634"/>
    </row>
    <row r="257" spans="1:12" x14ac:dyDescent="0.25">
      <c r="A257" s="507"/>
      <c r="B257" s="509"/>
      <c r="C257" s="81" t="s">
        <v>110</v>
      </c>
      <c r="D257" s="555"/>
      <c r="E257" s="487"/>
      <c r="F257" s="487"/>
      <c r="G257" s="488"/>
      <c r="H257" s="555"/>
      <c r="I257" s="634"/>
      <c r="J257" s="634"/>
      <c r="K257" s="634"/>
      <c r="L257" s="634"/>
    </row>
    <row r="258" spans="1:12" x14ac:dyDescent="0.25">
      <c r="A258" s="507"/>
      <c r="B258" s="509"/>
      <c r="C258" s="17" t="s">
        <v>11</v>
      </c>
      <c r="D258" s="555"/>
      <c r="E258" s="487"/>
      <c r="F258" s="487"/>
      <c r="G258" s="488"/>
      <c r="H258" s="555"/>
      <c r="I258" s="634"/>
      <c r="J258" s="634"/>
      <c r="K258" s="634"/>
      <c r="L258" s="634"/>
    </row>
    <row r="259" spans="1:12" s="9" customFormat="1" ht="47.25" x14ac:dyDescent="0.25">
      <c r="A259" s="497">
        <f>A255+1</f>
        <v>59</v>
      </c>
      <c r="B259" s="495" t="s">
        <v>1161</v>
      </c>
      <c r="C259" s="104" t="s">
        <v>1160</v>
      </c>
      <c r="D259" s="499" t="s">
        <v>2849</v>
      </c>
      <c r="E259" s="501" t="s">
        <v>19</v>
      </c>
      <c r="F259" s="501">
        <v>10</v>
      </c>
      <c r="G259" s="485" t="s">
        <v>2865</v>
      </c>
      <c r="H259" s="499" t="s">
        <v>342</v>
      </c>
      <c r="I259" s="615" t="s">
        <v>3457</v>
      </c>
      <c r="J259" s="615" t="s">
        <v>3488</v>
      </c>
      <c r="K259" s="615" t="s">
        <v>296</v>
      </c>
      <c r="L259" s="615" t="s">
        <v>3228</v>
      </c>
    </row>
    <row r="260" spans="1:12" s="9" customFormat="1" x14ac:dyDescent="0.25">
      <c r="A260" s="498"/>
      <c r="B260" s="496"/>
      <c r="C260" s="99" t="s">
        <v>2966</v>
      </c>
      <c r="D260" s="500"/>
      <c r="E260" s="502"/>
      <c r="F260" s="502"/>
      <c r="G260" s="486"/>
      <c r="H260" s="500"/>
      <c r="I260" s="616"/>
      <c r="J260" s="616"/>
      <c r="K260" s="616"/>
      <c r="L260" s="616"/>
    </row>
    <row r="261" spans="1:12" s="9" customFormat="1" x14ac:dyDescent="0.25">
      <c r="A261" s="498"/>
      <c r="B261" s="496"/>
      <c r="C261" s="99" t="s">
        <v>1156</v>
      </c>
      <c r="D261" s="500"/>
      <c r="E261" s="502"/>
      <c r="F261" s="502"/>
      <c r="G261" s="486"/>
      <c r="H261" s="500"/>
      <c r="I261" s="616"/>
      <c r="J261" s="616"/>
      <c r="K261" s="616"/>
      <c r="L261" s="616"/>
    </row>
    <row r="262" spans="1:12" s="9" customFormat="1" x14ac:dyDescent="0.25">
      <c r="A262" s="498"/>
      <c r="B262" s="496"/>
      <c r="C262" s="17" t="s">
        <v>11</v>
      </c>
      <c r="D262" s="500"/>
      <c r="E262" s="502"/>
      <c r="F262" s="502"/>
      <c r="G262" s="486"/>
      <c r="H262" s="500"/>
      <c r="I262" s="616"/>
      <c r="J262" s="616"/>
      <c r="K262" s="616"/>
      <c r="L262" s="616"/>
    </row>
    <row r="263" spans="1:12" ht="31.5" x14ac:dyDescent="0.25">
      <c r="A263" s="507">
        <f>A259+1</f>
        <v>60</v>
      </c>
      <c r="B263" s="509" t="s">
        <v>116</v>
      </c>
      <c r="C263" s="8" t="s">
        <v>115</v>
      </c>
      <c r="D263" s="508" t="s">
        <v>114</v>
      </c>
      <c r="E263" s="507" t="s">
        <v>1</v>
      </c>
      <c r="F263" s="507">
        <v>6</v>
      </c>
      <c r="G263" s="494" t="s">
        <v>2865</v>
      </c>
      <c r="H263" s="508" t="s">
        <v>297</v>
      </c>
      <c r="I263" s="509" t="s">
        <v>3456</v>
      </c>
      <c r="J263" s="639" t="s">
        <v>3326</v>
      </c>
      <c r="K263" s="639" t="s">
        <v>296</v>
      </c>
      <c r="L263" s="639" t="s">
        <v>296</v>
      </c>
    </row>
    <row r="264" spans="1:12" x14ac:dyDescent="0.25">
      <c r="A264" s="507"/>
      <c r="B264" s="509"/>
      <c r="C264" s="81" t="s">
        <v>2965</v>
      </c>
      <c r="D264" s="508"/>
      <c r="E264" s="507"/>
      <c r="F264" s="507"/>
      <c r="G264" s="494"/>
      <c r="H264" s="508"/>
      <c r="I264" s="639"/>
      <c r="J264" s="639"/>
      <c r="K264" s="639"/>
      <c r="L264" s="639"/>
    </row>
    <row r="265" spans="1:12" x14ac:dyDescent="0.25">
      <c r="A265" s="507"/>
      <c r="B265" s="509"/>
      <c r="C265" s="81" t="s">
        <v>113</v>
      </c>
      <c r="D265" s="508"/>
      <c r="E265" s="507"/>
      <c r="F265" s="507"/>
      <c r="G265" s="494"/>
      <c r="H265" s="508"/>
      <c r="I265" s="639"/>
      <c r="J265" s="639"/>
      <c r="K265" s="639"/>
      <c r="L265" s="639"/>
    </row>
    <row r="266" spans="1:12" x14ac:dyDescent="0.25">
      <c r="A266" s="507"/>
      <c r="B266" s="509"/>
      <c r="C266" s="81" t="s">
        <v>112</v>
      </c>
      <c r="D266" s="508"/>
      <c r="E266" s="507"/>
      <c r="F266" s="507"/>
      <c r="G266" s="494"/>
      <c r="H266" s="508"/>
      <c r="I266" s="639"/>
      <c r="J266" s="639"/>
      <c r="K266" s="639"/>
      <c r="L266" s="639"/>
    </row>
    <row r="267" spans="1:12" x14ac:dyDescent="0.25">
      <c r="A267" s="507"/>
      <c r="B267" s="509"/>
      <c r="C267" s="81" t="s">
        <v>111</v>
      </c>
      <c r="D267" s="508"/>
      <c r="E267" s="507"/>
      <c r="F267" s="507"/>
      <c r="G267" s="494"/>
      <c r="H267" s="508"/>
      <c r="I267" s="639"/>
      <c r="J267" s="639"/>
      <c r="K267" s="639"/>
      <c r="L267" s="639"/>
    </row>
    <row r="268" spans="1:12" x14ac:dyDescent="0.25">
      <c r="A268" s="507"/>
      <c r="B268" s="509"/>
      <c r="C268" s="81" t="s">
        <v>110</v>
      </c>
      <c r="D268" s="508"/>
      <c r="E268" s="507"/>
      <c r="F268" s="507"/>
      <c r="G268" s="494"/>
      <c r="H268" s="508"/>
      <c r="I268" s="639"/>
      <c r="J268" s="639"/>
      <c r="K268" s="639"/>
      <c r="L268" s="639"/>
    </row>
    <row r="269" spans="1:12" x14ac:dyDescent="0.25">
      <c r="A269" s="507"/>
      <c r="B269" s="509"/>
      <c r="C269" s="17" t="s">
        <v>11</v>
      </c>
      <c r="D269" s="508"/>
      <c r="E269" s="507"/>
      <c r="F269" s="507"/>
      <c r="G269" s="494"/>
      <c r="H269" s="508"/>
      <c r="I269" s="639"/>
      <c r="J269" s="639"/>
      <c r="K269" s="639"/>
      <c r="L269" s="639"/>
    </row>
    <row r="270" spans="1:12" s="9" customFormat="1" ht="31.5" x14ac:dyDescent="0.25">
      <c r="A270" s="504">
        <f>A263+1</f>
        <v>61</v>
      </c>
      <c r="B270" s="495" t="s">
        <v>1159</v>
      </c>
      <c r="C270" s="8" t="s">
        <v>2967</v>
      </c>
      <c r="D270" s="505" t="s">
        <v>1158</v>
      </c>
      <c r="E270" s="506" t="s">
        <v>19</v>
      </c>
      <c r="F270" s="506">
        <v>10</v>
      </c>
      <c r="G270" s="494" t="s">
        <v>2865</v>
      </c>
      <c r="H270" s="505" t="s">
        <v>297</v>
      </c>
      <c r="I270" s="641" t="s">
        <v>3457</v>
      </c>
      <c r="J270" s="641" t="s">
        <v>3489</v>
      </c>
      <c r="K270" s="642" t="s">
        <v>296</v>
      </c>
      <c r="L270" s="642" t="s">
        <v>3228</v>
      </c>
    </row>
    <row r="271" spans="1:12" s="9" customFormat="1" x14ac:dyDescent="0.25">
      <c r="A271" s="504"/>
      <c r="B271" s="496"/>
      <c r="C271" s="99" t="s">
        <v>2966</v>
      </c>
      <c r="D271" s="505"/>
      <c r="E271" s="506"/>
      <c r="F271" s="506"/>
      <c r="G271" s="494"/>
      <c r="H271" s="505"/>
      <c r="I271" s="642"/>
      <c r="J271" s="642"/>
      <c r="K271" s="642"/>
      <c r="L271" s="642"/>
    </row>
    <row r="272" spans="1:12" s="9" customFormat="1" x14ac:dyDescent="0.25">
      <c r="A272" s="504"/>
      <c r="B272" s="496"/>
      <c r="C272" s="99" t="s">
        <v>1157</v>
      </c>
      <c r="D272" s="505"/>
      <c r="E272" s="506"/>
      <c r="F272" s="506"/>
      <c r="G272" s="494"/>
      <c r="H272" s="505"/>
      <c r="I272" s="642"/>
      <c r="J272" s="642"/>
      <c r="K272" s="642"/>
      <c r="L272" s="642"/>
    </row>
    <row r="273" spans="1:12" s="9" customFormat="1" x14ac:dyDescent="0.25">
      <c r="A273" s="504"/>
      <c r="B273" s="496"/>
      <c r="C273" s="99" t="s">
        <v>1156</v>
      </c>
      <c r="D273" s="505"/>
      <c r="E273" s="506"/>
      <c r="F273" s="506"/>
      <c r="G273" s="494"/>
      <c r="H273" s="505"/>
      <c r="I273" s="642"/>
      <c r="J273" s="642"/>
      <c r="K273" s="642"/>
      <c r="L273" s="642"/>
    </row>
    <row r="274" spans="1:12" s="9" customFormat="1" x14ac:dyDescent="0.25">
      <c r="A274" s="504"/>
      <c r="B274" s="503"/>
      <c r="C274" s="17" t="s">
        <v>11</v>
      </c>
      <c r="D274" s="505"/>
      <c r="E274" s="506"/>
      <c r="F274" s="506"/>
      <c r="G274" s="494"/>
      <c r="H274" s="505"/>
      <c r="I274" s="642"/>
      <c r="J274" s="642"/>
      <c r="K274" s="642"/>
      <c r="L274" s="642"/>
    </row>
  </sheetData>
  <autoFilter ref="A6:L274" xr:uid="{00000000-0009-0000-0000-000001000000}"/>
  <mergeCells count="674">
    <mergeCell ref="I252:I254"/>
    <mergeCell ref="I255:I258"/>
    <mergeCell ref="I259:I262"/>
    <mergeCell ref="I263:I269"/>
    <mergeCell ref="I270:I274"/>
    <mergeCell ref="I82:I83"/>
    <mergeCell ref="I84:I85"/>
    <mergeCell ref="I86:I87"/>
    <mergeCell ref="I88:I89"/>
    <mergeCell ref="I90:I91"/>
    <mergeCell ref="I92:I93"/>
    <mergeCell ref="I94:I98"/>
    <mergeCell ref="I99:I101"/>
    <mergeCell ref="I102:I105"/>
    <mergeCell ref="I13:I14"/>
    <mergeCell ref="I15:I16"/>
    <mergeCell ref="I17:I18"/>
    <mergeCell ref="I19:I21"/>
    <mergeCell ref="I22:I25"/>
    <mergeCell ref="I26:I28"/>
    <mergeCell ref="I29:I32"/>
    <mergeCell ref="I33:I39"/>
    <mergeCell ref="I40:I44"/>
    <mergeCell ref="K13:K14"/>
    <mergeCell ref="K15:K16"/>
    <mergeCell ref="K17:K18"/>
    <mergeCell ref="K19:K21"/>
    <mergeCell ref="K22:K25"/>
    <mergeCell ref="K26:K28"/>
    <mergeCell ref="K29:K32"/>
    <mergeCell ref="K33:K39"/>
    <mergeCell ref="K40:K44"/>
    <mergeCell ref="L82:L83"/>
    <mergeCell ref="J82:J83"/>
    <mergeCell ref="H82:H83"/>
    <mergeCell ref="F82:F83"/>
    <mergeCell ref="E82:E83"/>
    <mergeCell ref="K82:K83"/>
    <mergeCell ref="L19:L21"/>
    <mergeCell ref="L22:L25"/>
    <mergeCell ref="L26:L28"/>
    <mergeCell ref="L29:L32"/>
    <mergeCell ref="L33:L39"/>
    <mergeCell ref="L40:L44"/>
    <mergeCell ref="L45:L47"/>
    <mergeCell ref="L48:L50"/>
    <mergeCell ref="L51:L53"/>
    <mergeCell ref="J19:J21"/>
    <mergeCell ref="J22:J25"/>
    <mergeCell ref="J26:J28"/>
    <mergeCell ref="J29:J32"/>
    <mergeCell ref="J33:J39"/>
    <mergeCell ref="J40:J44"/>
    <mergeCell ref="J45:J47"/>
    <mergeCell ref="J48:J50"/>
    <mergeCell ref="J51:J53"/>
    <mergeCell ref="H270:H274"/>
    <mergeCell ref="J270:J274"/>
    <mergeCell ref="L270:L274"/>
    <mergeCell ref="H263:H269"/>
    <mergeCell ref="J263:J269"/>
    <mergeCell ref="L263:L269"/>
    <mergeCell ref="H255:H258"/>
    <mergeCell ref="H259:H262"/>
    <mergeCell ref="J255:J258"/>
    <mergeCell ref="J259:J262"/>
    <mergeCell ref="L255:L258"/>
    <mergeCell ref="L259:L262"/>
    <mergeCell ref="K255:K258"/>
    <mergeCell ref="K259:K262"/>
    <mergeCell ref="K263:K269"/>
    <mergeCell ref="K270:K274"/>
    <mergeCell ref="H252:H254"/>
    <mergeCell ref="J252:J254"/>
    <mergeCell ref="L252:L254"/>
    <mergeCell ref="H232:H251"/>
    <mergeCell ref="J232:J251"/>
    <mergeCell ref="L232:L251"/>
    <mergeCell ref="H224:H225"/>
    <mergeCell ref="H226:H228"/>
    <mergeCell ref="H229:H231"/>
    <mergeCell ref="J224:J225"/>
    <mergeCell ref="J226:J228"/>
    <mergeCell ref="J229:J231"/>
    <mergeCell ref="L224:L225"/>
    <mergeCell ref="L226:L228"/>
    <mergeCell ref="L229:L231"/>
    <mergeCell ref="K224:K225"/>
    <mergeCell ref="K226:K228"/>
    <mergeCell ref="K229:K231"/>
    <mergeCell ref="K232:K251"/>
    <mergeCell ref="K252:K254"/>
    <mergeCell ref="I224:I225"/>
    <mergeCell ref="I226:I228"/>
    <mergeCell ref="I229:I231"/>
    <mergeCell ref="I232:I251"/>
    <mergeCell ref="H218:H219"/>
    <mergeCell ref="H220:H221"/>
    <mergeCell ref="H222:H223"/>
    <mergeCell ref="J218:J219"/>
    <mergeCell ref="J220:J221"/>
    <mergeCell ref="J222:J223"/>
    <mergeCell ref="L218:L219"/>
    <mergeCell ref="L220:L221"/>
    <mergeCell ref="L222:L223"/>
    <mergeCell ref="K218:K219"/>
    <mergeCell ref="K220:K221"/>
    <mergeCell ref="K222:K223"/>
    <mergeCell ref="I218:I219"/>
    <mergeCell ref="I220:I221"/>
    <mergeCell ref="I222:I223"/>
    <mergeCell ref="H210:H213"/>
    <mergeCell ref="H214:H215"/>
    <mergeCell ref="H216:H217"/>
    <mergeCell ref="J210:J213"/>
    <mergeCell ref="J214:J215"/>
    <mergeCell ref="J216:J217"/>
    <mergeCell ref="L210:L213"/>
    <mergeCell ref="L214:L215"/>
    <mergeCell ref="L216:L217"/>
    <mergeCell ref="K210:K213"/>
    <mergeCell ref="K214:K215"/>
    <mergeCell ref="K216:K217"/>
    <mergeCell ref="I210:I213"/>
    <mergeCell ref="I214:I215"/>
    <mergeCell ref="I216:I217"/>
    <mergeCell ref="H193:H209"/>
    <mergeCell ref="J193:J209"/>
    <mergeCell ref="L193:L209"/>
    <mergeCell ref="H176:H192"/>
    <mergeCell ref="J176:J192"/>
    <mergeCell ref="L176:L192"/>
    <mergeCell ref="H170:H173"/>
    <mergeCell ref="H174:H175"/>
    <mergeCell ref="J170:J173"/>
    <mergeCell ref="J174:J175"/>
    <mergeCell ref="L170:L173"/>
    <mergeCell ref="L174:L175"/>
    <mergeCell ref="K170:K173"/>
    <mergeCell ref="K174:K175"/>
    <mergeCell ref="K176:K192"/>
    <mergeCell ref="K193:K209"/>
    <mergeCell ref="I170:I173"/>
    <mergeCell ref="I174:I175"/>
    <mergeCell ref="I176:I192"/>
    <mergeCell ref="I193:I209"/>
    <mergeCell ref="H162:H165"/>
    <mergeCell ref="H166:H169"/>
    <mergeCell ref="J162:J165"/>
    <mergeCell ref="J166:J169"/>
    <mergeCell ref="L162:L165"/>
    <mergeCell ref="L166:L169"/>
    <mergeCell ref="H151:H161"/>
    <mergeCell ref="J151:J161"/>
    <mergeCell ref="L151:L161"/>
    <mergeCell ref="K151:K161"/>
    <mergeCell ref="K162:K165"/>
    <mergeCell ref="K166:K169"/>
    <mergeCell ref="I151:I161"/>
    <mergeCell ref="I162:I165"/>
    <mergeCell ref="I166:I169"/>
    <mergeCell ref="H148:H150"/>
    <mergeCell ref="J148:J150"/>
    <mergeCell ref="L148:L150"/>
    <mergeCell ref="H132:H147"/>
    <mergeCell ref="J132:J147"/>
    <mergeCell ref="L132:L147"/>
    <mergeCell ref="H126:H128"/>
    <mergeCell ref="H129:H131"/>
    <mergeCell ref="J126:J128"/>
    <mergeCell ref="J129:J131"/>
    <mergeCell ref="L126:L128"/>
    <mergeCell ref="L129:L131"/>
    <mergeCell ref="K126:K128"/>
    <mergeCell ref="K129:K131"/>
    <mergeCell ref="K132:K147"/>
    <mergeCell ref="K148:K150"/>
    <mergeCell ref="I126:I128"/>
    <mergeCell ref="I129:I131"/>
    <mergeCell ref="I132:I147"/>
    <mergeCell ref="I148:I150"/>
    <mergeCell ref="H106:H125"/>
    <mergeCell ref="J106:J125"/>
    <mergeCell ref="L106:L125"/>
    <mergeCell ref="H99:H101"/>
    <mergeCell ref="H102:H105"/>
    <mergeCell ref="J99:J101"/>
    <mergeCell ref="J102:J105"/>
    <mergeCell ref="L99:L101"/>
    <mergeCell ref="L102:L105"/>
    <mergeCell ref="K99:K101"/>
    <mergeCell ref="K102:K105"/>
    <mergeCell ref="K106:K125"/>
    <mergeCell ref="I106:I125"/>
    <mergeCell ref="H94:H98"/>
    <mergeCell ref="J94:J98"/>
    <mergeCell ref="L94:L98"/>
    <mergeCell ref="H90:H91"/>
    <mergeCell ref="H92:H93"/>
    <mergeCell ref="J90:J91"/>
    <mergeCell ref="J92:J93"/>
    <mergeCell ref="L90:L91"/>
    <mergeCell ref="L92:L93"/>
    <mergeCell ref="K90:K91"/>
    <mergeCell ref="K92:K93"/>
    <mergeCell ref="K94:K98"/>
    <mergeCell ref="H88:H89"/>
    <mergeCell ref="J88:J89"/>
    <mergeCell ref="L88:L89"/>
    <mergeCell ref="H86:H87"/>
    <mergeCell ref="J86:J87"/>
    <mergeCell ref="L86:L87"/>
    <mergeCell ref="H84:H85"/>
    <mergeCell ref="J84:J85"/>
    <mergeCell ref="L84:L85"/>
    <mergeCell ref="K84:K85"/>
    <mergeCell ref="K86:K87"/>
    <mergeCell ref="K88:K89"/>
    <mergeCell ref="H78:H81"/>
    <mergeCell ref="J78:J81"/>
    <mergeCell ref="L78:L81"/>
    <mergeCell ref="J76:J77"/>
    <mergeCell ref="L76:L77"/>
    <mergeCell ref="J74:J75"/>
    <mergeCell ref="L74:L75"/>
    <mergeCell ref="K71:K73"/>
    <mergeCell ref="K74:K75"/>
    <mergeCell ref="K76:K77"/>
    <mergeCell ref="K78:K81"/>
    <mergeCell ref="H71:H73"/>
    <mergeCell ref="H74:H75"/>
    <mergeCell ref="H76:H77"/>
    <mergeCell ref="I71:I73"/>
    <mergeCell ref="I74:I75"/>
    <mergeCell ref="I76:I77"/>
    <mergeCell ref="I78:I81"/>
    <mergeCell ref="H48:H50"/>
    <mergeCell ref="L66:L68"/>
    <mergeCell ref="J57:J59"/>
    <mergeCell ref="J60:J62"/>
    <mergeCell ref="L57:L59"/>
    <mergeCell ref="L60:L62"/>
    <mergeCell ref="H54:H56"/>
    <mergeCell ref="H57:H59"/>
    <mergeCell ref="H60:H62"/>
    <mergeCell ref="H63:H65"/>
    <mergeCell ref="H66:H68"/>
    <mergeCell ref="K54:K56"/>
    <mergeCell ref="K57:K59"/>
    <mergeCell ref="K60:K62"/>
    <mergeCell ref="K63:K65"/>
    <mergeCell ref="K66:K68"/>
    <mergeCell ref="I54:I56"/>
    <mergeCell ref="I57:I59"/>
    <mergeCell ref="I60:I62"/>
    <mergeCell ref="I63:I65"/>
    <mergeCell ref="I66:I68"/>
    <mergeCell ref="J54:J56"/>
    <mergeCell ref="L54:L56"/>
    <mergeCell ref="A54:A56"/>
    <mergeCell ref="A57:A59"/>
    <mergeCell ref="F69:F70"/>
    <mergeCell ref="A45:A47"/>
    <mergeCell ref="D69:D70"/>
    <mergeCell ref="E69:E70"/>
    <mergeCell ref="D51:D53"/>
    <mergeCell ref="E60:E62"/>
    <mergeCell ref="F60:F62"/>
    <mergeCell ref="E63:E65"/>
    <mergeCell ref="E66:E68"/>
    <mergeCell ref="F54:F56"/>
    <mergeCell ref="E54:E56"/>
    <mergeCell ref="D45:D47"/>
    <mergeCell ref="E45:E47"/>
    <mergeCell ref="B51:B53"/>
    <mergeCell ref="A51:A53"/>
    <mergeCell ref="B54:B56"/>
    <mergeCell ref="E51:E53"/>
    <mergeCell ref="F51:F53"/>
    <mergeCell ref="B60:B62"/>
    <mergeCell ref="B63:B65"/>
    <mergeCell ref="J15:J16"/>
    <mergeCell ref="L15:L16"/>
    <mergeCell ref="E17:E18"/>
    <mergeCell ref="F45:F47"/>
    <mergeCell ref="E15:E16"/>
    <mergeCell ref="F26:F28"/>
    <mergeCell ref="D29:D32"/>
    <mergeCell ref="G22:G25"/>
    <mergeCell ref="H26:H28"/>
    <mergeCell ref="H29:H32"/>
    <mergeCell ref="H33:H39"/>
    <mergeCell ref="H40:H44"/>
    <mergeCell ref="H45:H47"/>
    <mergeCell ref="L17:L18"/>
    <mergeCell ref="I45:I47"/>
    <mergeCell ref="E26:E28"/>
    <mergeCell ref="B29:B32"/>
    <mergeCell ref="B40:B44"/>
    <mergeCell ref="B33:B39"/>
    <mergeCell ref="D26:D28"/>
    <mergeCell ref="D33:D39"/>
    <mergeCell ref="G15:G16"/>
    <mergeCell ref="F17:F18"/>
    <mergeCell ref="H17:H18"/>
    <mergeCell ref="F29:F32"/>
    <mergeCell ref="F33:F39"/>
    <mergeCell ref="J69:J70"/>
    <mergeCell ref="J71:J73"/>
    <mergeCell ref="L69:L70"/>
    <mergeCell ref="L71:L73"/>
    <mergeCell ref="J63:J65"/>
    <mergeCell ref="J66:J68"/>
    <mergeCell ref="L63:L65"/>
    <mergeCell ref="G17:G18"/>
    <mergeCell ref="G26:G28"/>
    <mergeCell ref="G48:G50"/>
    <mergeCell ref="G33:G39"/>
    <mergeCell ref="H69:H70"/>
    <mergeCell ref="H19:H21"/>
    <mergeCell ref="H22:H25"/>
    <mergeCell ref="G40:G44"/>
    <mergeCell ref="H51:H53"/>
    <mergeCell ref="K45:K47"/>
    <mergeCell ref="J17:J18"/>
    <mergeCell ref="K69:K70"/>
    <mergeCell ref="I48:I50"/>
    <mergeCell ref="I51:I53"/>
    <mergeCell ref="I69:I70"/>
    <mergeCell ref="K48:K50"/>
    <mergeCell ref="K51:K53"/>
    <mergeCell ref="B162:B165"/>
    <mergeCell ref="A162:A165"/>
    <mergeCell ref="D162:D165"/>
    <mergeCell ref="D166:D169"/>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H13:H14"/>
    <mergeCell ref="J13:J14"/>
    <mergeCell ref="L13:L14"/>
    <mergeCell ref="H15:H16"/>
    <mergeCell ref="A82:A83"/>
    <mergeCell ref="A88:A89"/>
    <mergeCell ref="B82:B83"/>
    <mergeCell ref="B84:B85"/>
    <mergeCell ref="F218:F219"/>
    <mergeCell ref="D218:D219"/>
    <mergeCell ref="E218:E219"/>
    <mergeCell ref="F162:F165"/>
    <mergeCell ref="A174:A175"/>
    <mergeCell ref="B148:B150"/>
    <mergeCell ref="A148:A150"/>
    <mergeCell ref="D176:D192"/>
    <mergeCell ref="A216:A217"/>
    <mergeCell ref="B216:B217"/>
    <mergeCell ref="D216:D217"/>
    <mergeCell ref="E216:E217"/>
    <mergeCell ref="F216:F217"/>
    <mergeCell ref="A176:A192"/>
    <mergeCell ref="B176:B192"/>
    <mergeCell ref="A166:A169"/>
    <mergeCell ref="A102:A105"/>
    <mergeCell ref="A126:A128"/>
    <mergeCell ref="D86:D87"/>
    <mergeCell ref="A90:A91"/>
    <mergeCell ref="A13:A14"/>
    <mergeCell ref="B13:B14"/>
    <mergeCell ref="D13:D14"/>
    <mergeCell ref="E13:E14"/>
    <mergeCell ref="F13:F14"/>
    <mergeCell ref="F48:F50"/>
    <mergeCell ref="F15:F16"/>
    <mergeCell ref="B26:B28"/>
    <mergeCell ref="E29:E32"/>
    <mergeCell ref="D22:D25"/>
    <mergeCell ref="E22:E25"/>
    <mergeCell ref="A15:A16"/>
    <mergeCell ref="B15:B16"/>
    <mergeCell ref="A17:A18"/>
    <mergeCell ref="B17:B18"/>
    <mergeCell ref="D17:D18"/>
    <mergeCell ref="E33:E39"/>
    <mergeCell ref="E40:E44"/>
    <mergeCell ref="F40:F44"/>
    <mergeCell ref="E48:E50"/>
    <mergeCell ref="B45:B47"/>
    <mergeCell ref="A29:A32"/>
    <mergeCell ref="A26:A28"/>
    <mergeCell ref="A33:A39"/>
    <mergeCell ref="A5:C5"/>
    <mergeCell ref="D5:G5"/>
    <mergeCell ref="A7:A8"/>
    <mergeCell ref="B7:B8"/>
    <mergeCell ref="D7:D8"/>
    <mergeCell ref="E7:E8"/>
    <mergeCell ref="F7:F8"/>
    <mergeCell ref="G7:G8"/>
    <mergeCell ref="A9:A10"/>
    <mergeCell ref="B9:B10"/>
    <mergeCell ref="D9:D10"/>
    <mergeCell ref="E9:E10"/>
    <mergeCell ref="F9:F10"/>
    <mergeCell ref="G9:G10"/>
    <mergeCell ref="G129:G131"/>
    <mergeCell ref="A132:A147"/>
    <mergeCell ref="E132:E147"/>
    <mergeCell ref="B151:B161"/>
    <mergeCell ref="B129:B131"/>
    <mergeCell ref="A129:A131"/>
    <mergeCell ref="D129:D131"/>
    <mergeCell ref="E129:E131"/>
    <mergeCell ref="A106:A125"/>
    <mergeCell ref="G126:G128"/>
    <mergeCell ref="G106:G125"/>
    <mergeCell ref="E151:E161"/>
    <mergeCell ref="F151:F161"/>
    <mergeCell ref="E106:E125"/>
    <mergeCell ref="F106:F125"/>
    <mergeCell ref="G82:G83"/>
    <mergeCell ref="G94:G98"/>
    <mergeCell ref="F76:F77"/>
    <mergeCell ref="F78:F81"/>
    <mergeCell ref="G86:G87"/>
    <mergeCell ref="G84:G85"/>
    <mergeCell ref="D90:D91"/>
    <mergeCell ref="E86:E87"/>
    <mergeCell ref="F86:F87"/>
    <mergeCell ref="D82:D83"/>
    <mergeCell ref="G88:G89"/>
    <mergeCell ref="G76:G77"/>
    <mergeCell ref="G78:G81"/>
    <mergeCell ref="A74:A75"/>
    <mergeCell ref="D74:D75"/>
    <mergeCell ref="E74:E75"/>
    <mergeCell ref="B132:B147"/>
    <mergeCell ref="B102:B105"/>
    <mergeCell ref="E102:E105"/>
    <mergeCell ref="F102:F105"/>
    <mergeCell ref="B76:B77"/>
    <mergeCell ref="D76:D77"/>
    <mergeCell ref="E88:E89"/>
    <mergeCell ref="A94:A98"/>
    <mergeCell ref="A92:A93"/>
    <mergeCell ref="A76:A77"/>
    <mergeCell ref="B94:B98"/>
    <mergeCell ref="A99:A101"/>
    <mergeCell ref="B99:B101"/>
    <mergeCell ref="A86:A87"/>
    <mergeCell ref="D126:D128"/>
    <mergeCell ref="F126:F128"/>
    <mergeCell ref="F99:F101"/>
    <mergeCell ref="D106:D125"/>
    <mergeCell ref="F132:F147"/>
    <mergeCell ref="D102:D105"/>
    <mergeCell ref="B126:B128"/>
    <mergeCell ref="B90:B91"/>
    <mergeCell ref="F90:F91"/>
    <mergeCell ref="F71:F73"/>
    <mergeCell ref="G71:G73"/>
    <mergeCell ref="A69:A70"/>
    <mergeCell ref="B57:B59"/>
    <mergeCell ref="A66:A68"/>
    <mergeCell ref="A71:A73"/>
    <mergeCell ref="B71:B73"/>
    <mergeCell ref="G74:G75"/>
    <mergeCell ref="E76:E77"/>
    <mergeCell ref="D88:D89"/>
    <mergeCell ref="B86:B87"/>
    <mergeCell ref="A78:A81"/>
    <mergeCell ref="E90:E91"/>
    <mergeCell ref="A84:A85"/>
    <mergeCell ref="D84:D85"/>
    <mergeCell ref="E84:E85"/>
    <mergeCell ref="F84:F85"/>
    <mergeCell ref="D78:D81"/>
    <mergeCell ref="E78:E81"/>
    <mergeCell ref="B78:B81"/>
    <mergeCell ref="G90:G91"/>
    <mergeCell ref="G57:G59"/>
    <mergeCell ref="A255:A258"/>
    <mergeCell ref="B263:B269"/>
    <mergeCell ref="A263:A269"/>
    <mergeCell ref="A220:A221"/>
    <mergeCell ref="B220:B221"/>
    <mergeCell ref="D255:D258"/>
    <mergeCell ref="E255:E258"/>
    <mergeCell ref="B255:B258"/>
    <mergeCell ref="A229:A231"/>
    <mergeCell ref="B229:B231"/>
    <mergeCell ref="D229:D231"/>
    <mergeCell ref="E229:E231"/>
    <mergeCell ref="A226:A228"/>
    <mergeCell ref="B226:B228"/>
    <mergeCell ref="D226:D228"/>
    <mergeCell ref="E226:E228"/>
    <mergeCell ref="A224:A225"/>
    <mergeCell ref="B224:B225"/>
    <mergeCell ref="D224:D225"/>
    <mergeCell ref="E222:E223"/>
    <mergeCell ref="G51:G53"/>
    <mergeCell ref="G99:G101"/>
    <mergeCell ref="D94:D98"/>
    <mergeCell ref="E94:E98"/>
    <mergeCell ref="E57:E59"/>
    <mergeCell ref="F57:F59"/>
    <mergeCell ref="F63:F65"/>
    <mergeCell ref="G63:G65"/>
    <mergeCell ref="A60:A62"/>
    <mergeCell ref="A63:A65"/>
    <mergeCell ref="G54:G56"/>
    <mergeCell ref="G69:G70"/>
    <mergeCell ref="B69:B70"/>
    <mergeCell ref="G60:G62"/>
    <mergeCell ref="G66:G68"/>
    <mergeCell ref="B66:B68"/>
    <mergeCell ref="F66:F68"/>
    <mergeCell ref="F88:F89"/>
    <mergeCell ref="B88:B89"/>
    <mergeCell ref="D54:D56"/>
    <mergeCell ref="D57:D59"/>
    <mergeCell ref="D60:D62"/>
    <mergeCell ref="D63:D65"/>
    <mergeCell ref="D66:D68"/>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G13:G14"/>
    <mergeCell ref="D40:D44"/>
    <mergeCell ref="D48:D50"/>
    <mergeCell ref="G29:G32"/>
    <mergeCell ref="A40:A44"/>
    <mergeCell ref="F22:F25"/>
    <mergeCell ref="D15:D16"/>
    <mergeCell ref="F74:F75"/>
    <mergeCell ref="D71:D73"/>
    <mergeCell ref="E71:E73"/>
    <mergeCell ref="B74:B75"/>
    <mergeCell ref="A193:A209"/>
    <mergeCell ref="E99:E101"/>
    <mergeCell ref="F129:F131"/>
    <mergeCell ref="G162:G165"/>
    <mergeCell ref="E126:E128"/>
    <mergeCell ref="B166:B169"/>
    <mergeCell ref="A170:A173"/>
    <mergeCell ref="B170:B173"/>
    <mergeCell ref="D170:D173"/>
    <mergeCell ref="E170:E173"/>
    <mergeCell ref="F170:F173"/>
    <mergeCell ref="E166:E169"/>
    <mergeCell ref="F166:F169"/>
    <mergeCell ref="D148:D150"/>
    <mergeCell ref="E148:E150"/>
    <mergeCell ref="F148:F150"/>
    <mergeCell ref="D151:D161"/>
    <mergeCell ref="D99:D101"/>
    <mergeCell ref="E162:E165"/>
    <mergeCell ref="A151:A161"/>
    <mergeCell ref="F222:F223"/>
    <mergeCell ref="G222:G223"/>
    <mergeCell ref="A218:A219"/>
    <mergeCell ref="B218:B219"/>
    <mergeCell ref="B210:B213"/>
    <mergeCell ref="D210:D213"/>
    <mergeCell ref="E210:E213"/>
    <mergeCell ref="F210:F213"/>
    <mergeCell ref="G210:G213"/>
    <mergeCell ref="G216:G217"/>
    <mergeCell ref="A214:A215"/>
    <mergeCell ref="B214:B215"/>
    <mergeCell ref="D214:D215"/>
    <mergeCell ref="E214:E215"/>
    <mergeCell ref="F214:F215"/>
    <mergeCell ref="G214:G215"/>
    <mergeCell ref="A210:A213"/>
    <mergeCell ref="B174:B175"/>
    <mergeCell ref="D174:D175"/>
    <mergeCell ref="E174:E175"/>
    <mergeCell ref="G92:G93"/>
    <mergeCell ref="D193:D209"/>
    <mergeCell ref="E193:E209"/>
    <mergeCell ref="F193:F209"/>
    <mergeCell ref="G193:G209"/>
    <mergeCell ref="G176:G192"/>
    <mergeCell ref="F176:F192"/>
    <mergeCell ref="E176:E192"/>
    <mergeCell ref="B92:B93"/>
    <mergeCell ref="D92:D93"/>
    <mergeCell ref="E92:E93"/>
    <mergeCell ref="F92:F93"/>
    <mergeCell ref="F94:F98"/>
    <mergeCell ref="G170:G173"/>
    <mergeCell ref="G148:G150"/>
    <mergeCell ref="G132:G147"/>
    <mergeCell ref="G166:G169"/>
    <mergeCell ref="G151:G161"/>
    <mergeCell ref="G102:G105"/>
    <mergeCell ref="D132:D147"/>
    <mergeCell ref="B106:B125"/>
    <mergeCell ref="G252:G254"/>
    <mergeCell ref="A252:A254"/>
    <mergeCell ref="B252:B254"/>
    <mergeCell ref="E252:E254"/>
    <mergeCell ref="F252:F254"/>
    <mergeCell ref="F224:F225"/>
    <mergeCell ref="G224:G225"/>
    <mergeCell ref="G218:G219"/>
    <mergeCell ref="G220:G221"/>
    <mergeCell ref="D252:D254"/>
    <mergeCell ref="G232:G251"/>
    <mergeCell ref="G226:G228"/>
    <mergeCell ref="F229:F231"/>
    <mergeCell ref="G229:G231"/>
    <mergeCell ref="F226:F228"/>
    <mergeCell ref="E224:E225"/>
    <mergeCell ref="D220:D221"/>
    <mergeCell ref="E220:E221"/>
    <mergeCell ref="F220:F221"/>
    <mergeCell ref="F232:F251"/>
    <mergeCell ref="D232:D251"/>
    <mergeCell ref="B232:B251"/>
    <mergeCell ref="A232:A251"/>
    <mergeCell ref="E232:E251"/>
    <mergeCell ref="G259:G262"/>
    <mergeCell ref="F255:F258"/>
    <mergeCell ref="G255:G258"/>
    <mergeCell ref="F174:F175"/>
    <mergeCell ref="G174:G175"/>
    <mergeCell ref="B193:B209"/>
    <mergeCell ref="G270:G274"/>
    <mergeCell ref="B259:B262"/>
    <mergeCell ref="A259:A262"/>
    <mergeCell ref="D259:D262"/>
    <mergeCell ref="E259:E262"/>
    <mergeCell ref="F259:F262"/>
    <mergeCell ref="B270:B274"/>
    <mergeCell ref="A270:A274"/>
    <mergeCell ref="D270:D274"/>
    <mergeCell ref="E270:E274"/>
    <mergeCell ref="F270:F274"/>
    <mergeCell ref="G263:G269"/>
    <mergeCell ref="E263:E269"/>
    <mergeCell ref="F263:F269"/>
    <mergeCell ref="D263:D269"/>
    <mergeCell ref="A222:A223"/>
    <mergeCell ref="B222:B223"/>
    <mergeCell ref="D222:D223"/>
  </mergeCells>
  <dataValidations count="1">
    <dataValidation type="list" allowBlank="1" showInputMessage="1" showErrorMessage="1" sqref="I7:I274" xr:uid="{00000000-0002-0000-01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5" manualBreakCount="5">
    <brk id="131" max="6" man="1"/>
    <brk id="75" max="6" man="1"/>
    <brk id="81" max="6" man="1"/>
    <brk id="175" max="6" man="1"/>
    <brk id="16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workbookViewId="0">
      <selection activeCell="D274" sqref="D1:D1048576"/>
    </sheetView>
  </sheetViews>
  <sheetFormatPr defaultColWidth="9.140625" defaultRowHeight="15.75" x14ac:dyDescent="0.25"/>
  <cols>
    <col min="1" max="1" width="10.85546875" style="13" customWidth="1"/>
    <col min="2" max="2" width="31" style="87" customWidth="1"/>
    <col min="3" max="3" width="130.140625" style="9" customWidth="1"/>
    <col min="4" max="4" width="15.28515625" style="86" customWidth="1"/>
    <col min="5" max="5" width="10.140625" style="10" customWidth="1"/>
    <col min="6" max="6" width="11.5703125" style="10" customWidth="1"/>
    <col min="7" max="7" width="13.5703125" style="10" customWidth="1"/>
    <col min="8" max="8" width="18.7109375" style="219" customWidth="1"/>
    <col min="9" max="9" width="29.140625" style="398" customWidth="1"/>
    <col min="10" max="10" width="91" style="398" customWidth="1"/>
    <col min="11" max="11" width="17.85546875" style="399" customWidth="1"/>
    <col min="12" max="12" width="17.28515625" style="219" customWidth="1"/>
    <col min="13" max="16384" width="9.140625" style="9"/>
  </cols>
  <sheetData>
    <row r="1" spans="1:12" ht="23.25" x14ac:dyDescent="0.35">
      <c r="A1" s="95" t="str">
        <f>'Record Type 1'!A1</f>
        <v>FY 2020 MARYLAND HOSPITAL INPATIENT DATA SUBMISSION ELEMENTS AND FORMATS</v>
      </c>
      <c r="B1" s="94"/>
      <c r="D1" s="443" t="str">
        <f>'Record Type 1'!D1</f>
        <v>Text in RED indicate new items from prior fiscal year</v>
      </c>
    </row>
    <row r="2" spans="1:12" ht="23.25" x14ac:dyDescent="0.25">
      <c r="A2" s="28" t="str">
        <f>'Record Type 1'!A2</f>
        <v>(As referenced in COMAR 10.37.06.01)</v>
      </c>
      <c r="B2" s="93"/>
      <c r="C2" s="304"/>
      <c r="D2" s="92"/>
    </row>
    <row r="3" spans="1:12" ht="23.25" x14ac:dyDescent="0.25">
      <c r="A3" s="305" t="s">
        <v>523</v>
      </c>
      <c r="B3" s="93"/>
      <c r="C3" s="304"/>
      <c r="D3" s="92"/>
    </row>
    <row r="4" spans="1:12" x14ac:dyDescent="0.25">
      <c r="C4" s="304"/>
      <c r="D4" s="91"/>
    </row>
    <row r="5" spans="1:12" ht="21" x14ac:dyDescent="0.25">
      <c r="A5" s="659" t="s">
        <v>206</v>
      </c>
      <c r="B5" s="660"/>
      <c r="C5" s="660"/>
      <c r="D5" s="661" t="s">
        <v>270</v>
      </c>
      <c r="E5" s="662"/>
      <c r="F5" s="662"/>
      <c r="G5" s="663"/>
      <c r="H5" s="606" t="s">
        <v>2788</v>
      </c>
      <c r="I5" s="606"/>
      <c r="J5" s="606"/>
      <c r="K5" s="606"/>
      <c r="L5" s="606"/>
    </row>
    <row r="6" spans="1:12" s="23" customFormat="1" ht="105" x14ac:dyDescent="0.35">
      <c r="A6" s="306" t="str">
        <f>'Record Type 1'!A6</f>
        <v>Data Item</v>
      </c>
      <c r="B6" s="306" t="str">
        <f>'Record Type 1'!B6</f>
        <v>Data Item Name</v>
      </c>
      <c r="C6" s="307" t="str">
        <f>'Record Type 1'!C6</f>
        <v>Description</v>
      </c>
      <c r="D6" s="308" t="str">
        <f>'Record Type 1'!D6</f>
        <v>HSCRC Variable</v>
      </c>
      <c r="E6" s="306" t="str">
        <f>'Record Type 1'!E6</f>
        <v xml:space="preserve">Data Type </v>
      </c>
      <c r="F6" s="306" t="str">
        <f>'Record Type 1'!F6</f>
        <v>Max Length</v>
      </c>
      <c r="G6" s="309" t="str">
        <f>'Record Type 1'!G6</f>
        <v>Format</v>
      </c>
      <c r="H6" s="263" t="str">
        <f>'Record Type 1'!H6</f>
        <v>Required (Cannot be missing)</v>
      </c>
      <c r="I6" s="420" t="s">
        <v>3455</v>
      </c>
      <c r="J6" s="310" t="str">
        <f>'Record Type 1'!J6</f>
        <v>Edit Check Level (Warning/Error/Fatal Error/Cross Edit Error)</v>
      </c>
      <c r="K6" s="417" t="s">
        <v>3264</v>
      </c>
      <c r="L6" s="306" t="str">
        <f>'Record Type 1'!L6</f>
        <v>Quality Threshold</v>
      </c>
    </row>
    <row r="7" spans="1:12" s="22" customFormat="1" x14ac:dyDescent="0.25">
      <c r="A7" s="514">
        <f>'Record Type 1'!A7:A8</f>
        <v>1</v>
      </c>
      <c r="B7" s="656" t="str">
        <f>'Record Type 1'!B7:B8</f>
        <v>Hospital ID Number</v>
      </c>
      <c r="C7" s="20" t="str">
        <f>'Record Type 1'!C7</f>
        <v xml:space="preserve"> Enter the Medicare provider number assigned to the hospital. </v>
      </c>
      <c r="D7" s="658" t="str">
        <f>'Record Type 1'!D7:D8</f>
        <v>HOSPID</v>
      </c>
      <c r="E7" s="514" t="str">
        <f>'Record Type 1'!E7:E8</f>
        <v>NUM</v>
      </c>
      <c r="F7" s="497">
        <f>'Record Type 1'!F7:F8</f>
        <v>6</v>
      </c>
      <c r="G7" s="646" t="str">
        <f>'Record Type 1'!G7:G8</f>
        <v>See "Provider ID" tab for codes</v>
      </c>
      <c r="H7" s="689" t="str">
        <f>'Record Type 1'!H7:H8</f>
        <v>Yes</v>
      </c>
      <c r="I7" s="495" t="s">
        <v>3456</v>
      </c>
      <c r="J7" s="495" t="str">
        <f>'Record Type 1'!J7:J8</f>
        <v>Fatal Error: If value is missing or invalid (alpha or special characters)</v>
      </c>
      <c r="K7" s="648" t="str">
        <f>'Record Type 1'!K7:K8</f>
        <v>N/A</v>
      </c>
      <c r="L7" s="686" t="str">
        <f>'Record Type 1'!L7:L8</f>
        <v>100% Complete</v>
      </c>
    </row>
    <row r="8" spans="1:12" x14ac:dyDescent="0.25">
      <c r="A8" s="516"/>
      <c r="B8" s="657"/>
      <c r="C8" s="15" t="str">
        <f>'Record Type 1'!C8</f>
        <v>NNNNNN = MEDICARE PROVIDER NUMBER (SEE "Provider ID" TAB FOR CODES)</v>
      </c>
      <c r="D8" s="620"/>
      <c r="E8" s="516"/>
      <c r="F8" s="570"/>
      <c r="G8" s="647"/>
      <c r="H8" s="690"/>
      <c r="I8" s="503"/>
      <c r="J8" s="503"/>
      <c r="K8" s="649"/>
      <c r="L8" s="687"/>
    </row>
    <row r="9" spans="1:12" ht="47.25" x14ac:dyDescent="0.25">
      <c r="A9" s="514">
        <f>'Record Type 1'!A9:A10</f>
        <v>2</v>
      </c>
      <c r="B9" s="656" t="str">
        <f>'Record Type 1'!B9:B10</f>
        <v>Medical Record Number</v>
      </c>
      <c r="C9" s="2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58" t="str">
        <f>'Record Type 1'!D9:D10</f>
        <v>MRNUM</v>
      </c>
      <c r="E9" s="514" t="str">
        <f>'Record Type 1'!E9:E10</f>
        <v>CHAR</v>
      </c>
      <c r="F9" s="497">
        <f>'Record Type 1'!F9:F10</f>
        <v>11</v>
      </c>
      <c r="G9" s="666" t="str">
        <f>'Record Type 1'!G9:G10</f>
        <v xml:space="preserve"> No alpha or special characters.</v>
      </c>
      <c r="H9" s="689" t="str">
        <f>'Record Type 1'!H9:H10</f>
        <v>Yes</v>
      </c>
      <c r="I9" s="495" t="s">
        <v>3456</v>
      </c>
      <c r="J9" s="696" t="str">
        <f>'Record Type 1'!J9:J10</f>
        <v>Fatal Error: If value is missing or invalid (alpha or special characters)</v>
      </c>
      <c r="K9" s="648" t="str">
        <f>'Record Type 1'!K9:K10</f>
        <v>N/A</v>
      </c>
      <c r="L9" s="686" t="str">
        <f>'Record Type 1'!L9:L10</f>
        <v>100% Complete</v>
      </c>
    </row>
    <row r="10" spans="1:12" x14ac:dyDescent="0.25">
      <c r="A10" s="516"/>
      <c r="B10" s="657"/>
      <c r="C10" s="15" t="str">
        <f>'Record Type 1'!C10</f>
        <v xml:space="preserve">NNNNNNNNNNN = PATIENT'S MEDICAL RECORD NUMBER </v>
      </c>
      <c r="D10" s="620"/>
      <c r="E10" s="516"/>
      <c r="F10" s="570"/>
      <c r="G10" s="667"/>
      <c r="H10" s="690"/>
      <c r="I10" s="503"/>
      <c r="J10" s="697"/>
      <c r="K10" s="649"/>
      <c r="L10" s="687"/>
    </row>
    <row r="11" spans="1:12" ht="31.5" x14ac:dyDescent="0.25">
      <c r="A11" s="514">
        <f>'Record Type 1'!A11:A12</f>
        <v>3</v>
      </c>
      <c r="B11" s="656" t="str">
        <f>'Record Type 1'!B11:B12</f>
        <v>Patient Account Number</v>
      </c>
      <c r="C11" s="2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58" t="str">
        <f>'Record Type 1'!D11:D12</f>
        <v>PATACCT</v>
      </c>
      <c r="E11" s="514" t="str">
        <f>'Record Type 1'!E11:E12</f>
        <v>CHAR</v>
      </c>
      <c r="F11" s="497">
        <f>'Record Type 1'!F11:F12</f>
        <v>18</v>
      </c>
      <c r="G11" s="646" t="str">
        <f>'Record Type 1'!G11:G12</f>
        <v xml:space="preserve"> No alpha or special characters.</v>
      </c>
      <c r="H11" s="689" t="str">
        <f>'Record Type 1'!H11:H12</f>
        <v>Yes</v>
      </c>
      <c r="I11" s="495" t="s">
        <v>3456</v>
      </c>
      <c r="J11" s="696" t="str">
        <f>'Record Type 1'!J11:J12</f>
        <v>Error: If value is missing or invalid (alpha or special characters)
Fatal Error: If value is missing, invalid (alpha or special characters), all 9's or all 0's (NEW EDIT - IN DEV)</v>
      </c>
      <c r="K11" s="648" t="str">
        <f>'Record Type 1'!K11:K12</f>
        <v>N/A</v>
      </c>
      <c r="L11" s="686" t="str">
        <f>'Record Type 1'!L11:L12</f>
        <v>100% Complete</v>
      </c>
    </row>
    <row r="12" spans="1:12" x14ac:dyDescent="0.25">
      <c r="A12" s="516"/>
      <c r="B12" s="657"/>
      <c r="C12" s="15" t="str">
        <f>'Record Type 1'!C12</f>
        <v>NNNNNNNNNNNNNNNNNN = PATIENT ACCOUNT NUMBER</v>
      </c>
      <c r="D12" s="620"/>
      <c r="E12" s="516"/>
      <c r="F12" s="570"/>
      <c r="G12" s="647"/>
      <c r="H12" s="690"/>
      <c r="I12" s="503"/>
      <c r="J12" s="697"/>
      <c r="K12" s="649"/>
      <c r="L12" s="687"/>
    </row>
    <row r="13" spans="1:12" x14ac:dyDescent="0.25">
      <c r="A13" s="514">
        <f>'Record Type 1'!A13:A14</f>
        <v>4</v>
      </c>
      <c r="B13" s="656" t="str">
        <f>'Record Type 1'!B13:B14</f>
        <v>Admission Date</v>
      </c>
      <c r="C13" s="20" t="str">
        <f>'Record Type 1'!C13</f>
        <v>Enter the month, day, and year of the patient’s admission to the hospital</v>
      </c>
      <c r="D13" s="658" t="str">
        <f>'Record Type 1'!D13:D14</f>
        <v>ADMTDATE</v>
      </c>
      <c r="E13" s="514" t="str">
        <f>'Record Type 1'!E13:E14</f>
        <v>DATE</v>
      </c>
      <c r="F13" s="497">
        <f>'Record Type 1'!F13:F14</f>
        <v>8</v>
      </c>
      <c r="G13" s="664"/>
      <c r="H13" s="689" t="str">
        <f>'Record Type 1'!H13:H14</f>
        <v>Yes</v>
      </c>
      <c r="I13" s="495" t="s">
        <v>3456</v>
      </c>
      <c r="J13" s="696" t="str">
        <f>'Record Type 1'!J13:J14</f>
        <v>Fatal Error: If value is missing or invalid (alpha or special characters)
Fatal Cross Edit Error: If value &gt; Discharge Date
Warning: If calculated LOS &gt; 365 days</v>
      </c>
      <c r="K13" s="648" t="str">
        <f>'Record Type 1'!K13:K14</f>
        <v>Discharge Date</v>
      </c>
      <c r="L13" s="686" t="str">
        <f>'Record Type 1'!L13:L14</f>
        <v>100% Complete (Excluding Warnings)</v>
      </c>
    </row>
    <row r="14" spans="1:12" x14ac:dyDescent="0.25">
      <c r="A14" s="516"/>
      <c r="B14" s="657"/>
      <c r="C14" s="15" t="str">
        <f>'Record Type 1'!C14</f>
        <v>MMDDYYYY = MONTH,DAY,YEAR</v>
      </c>
      <c r="D14" s="620"/>
      <c r="E14" s="516"/>
      <c r="F14" s="570"/>
      <c r="G14" s="665"/>
      <c r="H14" s="690"/>
      <c r="I14" s="503"/>
      <c r="J14" s="697"/>
      <c r="K14" s="649"/>
      <c r="L14" s="687"/>
    </row>
    <row r="15" spans="1:12" x14ac:dyDescent="0.25">
      <c r="A15" s="514">
        <f>'Record Type 1'!A15:A16</f>
        <v>5</v>
      </c>
      <c r="B15" s="656" t="str">
        <f>'Record Type 1'!B15:B16</f>
        <v>Discharge Date</v>
      </c>
      <c r="C15" s="20" t="str">
        <f>'Record Type 1'!C15</f>
        <v>Enter the month, day, and year of the patient’s discharge from the hospital.</v>
      </c>
      <c r="D15" s="658" t="str">
        <f>'Record Type 1'!D15:D16</f>
        <v>DISCDATE</v>
      </c>
      <c r="E15" s="514" t="str">
        <f>'Record Type 1'!E15:E16</f>
        <v>DATE</v>
      </c>
      <c r="F15" s="497">
        <f>'Record Type 1'!F15:F16</f>
        <v>8</v>
      </c>
      <c r="G15" s="664"/>
      <c r="H15" s="689" t="str">
        <f>'Record Type 1'!H15:H16</f>
        <v>Yes</v>
      </c>
      <c r="I15" s="495" t="s">
        <v>3456</v>
      </c>
      <c r="J15" s="696" t="str">
        <f>'Record Type 1'!J15:J16</f>
        <v>Fatal Error: If value is missing or invalid (alpha or special characters)
Fatal Error: If value reported is outside of reporting quarter</v>
      </c>
      <c r="K15" s="648" t="str">
        <f>'Record Type 1'!K15:K16</f>
        <v>N/A</v>
      </c>
      <c r="L15" s="686" t="str">
        <f>'Record Type 1'!L15:L16</f>
        <v>100% Complete</v>
      </c>
    </row>
    <row r="16" spans="1:12" x14ac:dyDescent="0.25">
      <c r="A16" s="516"/>
      <c r="B16" s="657"/>
      <c r="C16" s="15" t="str">
        <f>'Record Type 1'!C16</f>
        <v>MMDDYYYY = MONTH,DAY,YEAR</v>
      </c>
      <c r="D16" s="620"/>
      <c r="E16" s="516"/>
      <c r="F16" s="570"/>
      <c r="G16" s="665"/>
      <c r="H16" s="690"/>
      <c r="I16" s="503"/>
      <c r="J16" s="697"/>
      <c r="K16" s="649"/>
      <c r="L16" s="687"/>
    </row>
    <row r="17" spans="1:12" x14ac:dyDescent="0.25">
      <c r="A17" s="514">
        <f>'Record Type 1'!A17:A18</f>
        <v>6</v>
      </c>
      <c r="B17" s="656" t="str">
        <f>'Record Type 1'!B17:B18</f>
        <v>Record Type</v>
      </c>
      <c r="C17" s="20" t="str">
        <f>'Record Type 1'!C17</f>
        <v>Enter the record type</v>
      </c>
      <c r="D17" s="658" t="str">
        <f>'Record Type 1'!D17:D18</f>
        <v>REC_TYPE</v>
      </c>
      <c r="E17" s="514" t="str">
        <f>'Record Type 1'!E17:E18</f>
        <v>NUM</v>
      </c>
      <c r="F17" s="497">
        <f>'Record Type 1'!F17:F18</f>
        <v>1</v>
      </c>
      <c r="G17" s="664"/>
      <c r="H17" s="689" t="str">
        <f>'Record Type 1'!H17:H18</f>
        <v>Yes</v>
      </c>
      <c r="I17" s="495" t="s">
        <v>3456</v>
      </c>
      <c r="J17" s="696" t="str">
        <f>'Record Type 1'!J17:J18</f>
        <v>Fatal Error: If value is missing or invalid (alpha or special characters)</v>
      </c>
      <c r="K17" s="648" t="str">
        <f>'Record Type 1'!K17:K18</f>
        <v>N/A</v>
      </c>
      <c r="L17" s="686" t="str">
        <f>'Record Type 1'!L17:L18</f>
        <v>100% Complete</v>
      </c>
    </row>
    <row r="18" spans="1:12" ht="16.5" thickBot="1" x14ac:dyDescent="0.3">
      <c r="A18" s="674"/>
      <c r="B18" s="675"/>
      <c r="C18" s="311" t="s">
        <v>2851</v>
      </c>
      <c r="D18" s="676"/>
      <c r="E18" s="674"/>
      <c r="F18" s="677"/>
      <c r="G18" s="678"/>
      <c r="H18" s="691"/>
      <c r="I18" s="695"/>
      <c r="J18" s="698"/>
      <c r="K18" s="650"/>
      <c r="L18" s="688"/>
    </row>
    <row r="19" spans="1:12" ht="94.5" x14ac:dyDescent="0.25">
      <c r="A19" s="498">
        <f>'Record Type 1'!A270+1</f>
        <v>62</v>
      </c>
      <c r="B19" s="496" t="s">
        <v>522</v>
      </c>
      <c r="C19" s="89" t="s">
        <v>3222</v>
      </c>
      <c r="D19" s="500" t="s">
        <v>521</v>
      </c>
      <c r="E19" s="502" t="s">
        <v>19</v>
      </c>
      <c r="F19" s="502">
        <v>7</v>
      </c>
      <c r="G19" s="544" t="s">
        <v>3275</v>
      </c>
      <c r="H19" s="692" t="s">
        <v>297</v>
      </c>
      <c r="I19" s="630" t="s">
        <v>3457</v>
      </c>
      <c r="J19" s="630" t="s">
        <v>3500</v>
      </c>
      <c r="K19" s="630" t="s">
        <v>3333</v>
      </c>
      <c r="L19" s="616" t="s">
        <v>3228</v>
      </c>
    </row>
    <row r="20" spans="1:12" x14ac:dyDescent="0.25">
      <c r="A20" s="498"/>
      <c r="B20" s="496"/>
      <c r="C20" s="19" t="s">
        <v>520</v>
      </c>
      <c r="D20" s="500"/>
      <c r="E20" s="502"/>
      <c r="F20" s="502"/>
      <c r="G20" s="544"/>
      <c r="H20" s="692"/>
      <c r="I20" s="630"/>
      <c r="J20" s="630"/>
      <c r="K20" s="630"/>
      <c r="L20" s="616"/>
    </row>
    <row r="21" spans="1:12" x14ac:dyDescent="0.25">
      <c r="A21" s="570"/>
      <c r="B21" s="503"/>
      <c r="C21" s="19" t="s">
        <v>519</v>
      </c>
      <c r="D21" s="519"/>
      <c r="E21" s="517"/>
      <c r="F21" s="517"/>
      <c r="G21" s="545"/>
      <c r="H21" s="693"/>
      <c r="I21" s="640"/>
      <c r="J21" s="640"/>
      <c r="K21" s="640"/>
      <c r="L21" s="623"/>
    </row>
    <row r="22" spans="1:12" x14ac:dyDescent="0.25">
      <c r="A22" s="668">
        <f>A19+1</f>
        <v>63</v>
      </c>
      <c r="B22" s="495" t="s">
        <v>518</v>
      </c>
      <c r="C22" s="88" t="s">
        <v>517</v>
      </c>
      <c r="D22" s="499" t="s">
        <v>516</v>
      </c>
      <c r="E22" s="501" t="s">
        <v>164</v>
      </c>
      <c r="F22" s="501">
        <v>8</v>
      </c>
      <c r="G22" s="671"/>
      <c r="H22" s="694" t="s">
        <v>2791</v>
      </c>
      <c r="I22" s="625" t="s">
        <v>3456</v>
      </c>
      <c r="J22" s="629" t="s">
        <v>3334</v>
      </c>
      <c r="K22" s="629" t="s">
        <v>3332</v>
      </c>
      <c r="L22" s="615" t="s">
        <v>3228</v>
      </c>
    </row>
    <row r="23" spans="1:12" x14ac:dyDescent="0.25">
      <c r="A23" s="669"/>
      <c r="B23" s="496"/>
      <c r="C23" s="19" t="s">
        <v>163</v>
      </c>
      <c r="D23" s="500"/>
      <c r="E23" s="502"/>
      <c r="F23" s="502"/>
      <c r="G23" s="672"/>
      <c r="H23" s="692"/>
      <c r="I23" s="630"/>
      <c r="J23" s="630"/>
      <c r="K23" s="630"/>
      <c r="L23" s="616"/>
    </row>
    <row r="24" spans="1:12" x14ac:dyDescent="0.25">
      <c r="A24" s="669"/>
      <c r="B24" s="496"/>
      <c r="C24" s="19" t="s">
        <v>162</v>
      </c>
      <c r="D24" s="500"/>
      <c r="E24" s="502"/>
      <c r="F24" s="502"/>
      <c r="G24" s="672"/>
      <c r="H24" s="692"/>
      <c r="I24" s="630"/>
      <c r="J24" s="630"/>
      <c r="K24" s="630"/>
      <c r="L24" s="616"/>
    </row>
    <row r="25" spans="1:12" x14ac:dyDescent="0.25">
      <c r="A25" s="670"/>
      <c r="B25" s="503"/>
      <c r="C25" s="17" t="s">
        <v>11</v>
      </c>
      <c r="D25" s="519"/>
      <c r="E25" s="517"/>
      <c r="F25" s="517"/>
      <c r="G25" s="673"/>
      <c r="H25" s="693"/>
      <c r="I25" s="640"/>
      <c r="J25" s="640"/>
      <c r="K25" s="640"/>
      <c r="L25" s="623"/>
    </row>
    <row r="26" spans="1:12" ht="31.5" x14ac:dyDescent="0.25">
      <c r="A26" s="334">
        <f>A22+1</f>
        <v>64</v>
      </c>
      <c r="B26" s="335" t="s">
        <v>515</v>
      </c>
      <c r="C26" s="9" t="s">
        <v>482</v>
      </c>
      <c r="D26" s="321" t="s">
        <v>514</v>
      </c>
      <c r="E26" s="328" t="s">
        <v>19</v>
      </c>
      <c r="F26" s="328">
        <v>7</v>
      </c>
      <c r="G26" s="339"/>
      <c r="H26" s="435" t="s">
        <v>297</v>
      </c>
      <c r="I26" s="428" t="s">
        <v>3456</v>
      </c>
      <c r="J26" s="427" t="s">
        <v>3497</v>
      </c>
      <c r="K26" s="397" t="s">
        <v>3332</v>
      </c>
      <c r="L26" s="397" t="s">
        <v>3228</v>
      </c>
    </row>
    <row r="27" spans="1:12" ht="31.5" x14ac:dyDescent="0.25">
      <c r="A27" s="334">
        <f t="shared" ref="A27:A58" si="0">A26+1</f>
        <v>65</v>
      </c>
      <c r="B27" s="335" t="s">
        <v>513</v>
      </c>
      <c r="C27" s="88" t="s">
        <v>475</v>
      </c>
      <c r="D27" s="321" t="s">
        <v>512</v>
      </c>
      <c r="E27" s="328" t="s">
        <v>164</v>
      </c>
      <c r="F27" s="328">
        <v>8</v>
      </c>
      <c r="G27" s="344"/>
      <c r="H27" s="435" t="s">
        <v>2791</v>
      </c>
      <c r="I27" s="428" t="s">
        <v>3456</v>
      </c>
      <c r="J27" s="400" t="s">
        <v>3335</v>
      </c>
      <c r="K27" s="400" t="s">
        <v>3336</v>
      </c>
      <c r="L27" s="365" t="s">
        <v>3228</v>
      </c>
    </row>
    <row r="28" spans="1:12" ht="31.5" x14ac:dyDescent="0.25">
      <c r="A28" s="334">
        <f t="shared" si="0"/>
        <v>66</v>
      </c>
      <c r="B28" s="335" t="s">
        <v>511</v>
      </c>
      <c r="C28" s="9" t="s">
        <v>482</v>
      </c>
      <c r="D28" s="321" t="s">
        <v>510</v>
      </c>
      <c r="E28" s="328" t="s">
        <v>19</v>
      </c>
      <c r="F28" s="328">
        <v>7</v>
      </c>
      <c r="G28" s="339"/>
      <c r="H28" s="435" t="s">
        <v>297</v>
      </c>
      <c r="I28" s="428" t="s">
        <v>3456</v>
      </c>
      <c r="J28" s="400" t="s">
        <v>3331</v>
      </c>
      <c r="K28" s="397" t="s">
        <v>296</v>
      </c>
      <c r="L28" s="397" t="s">
        <v>3228</v>
      </c>
    </row>
    <row r="29" spans="1:12" ht="31.5" x14ac:dyDescent="0.25">
      <c r="A29" s="334">
        <f t="shared" si="0"/>
        <v>67</v>
      </c>
      <c r="B29" s="335" t="s">
        <v>509</v>
      </c>
      <c r="C29" s="88" t="s">
        <v>475</v>
      </c>
      <c r="D29" s="321" t="s">
        <v>508</v>
      </c>
      <c r="E29" s="328" t="s">
        <v>164</v>
      </c>
      <c r="F29" s="328">
        <v>8</v>
      </c>
      <c r="G29" s="344"/>
      <c r="H29" s="435" t="s">
        <v>2791</v>
      </c>
      <c r="I29" s="428" t="s">
        <v>3456</v>
      </c>
      <c r="J29" s="400" t="s">
        <v>3335</v>
      </c>
      <c r="K29" s="400" t="s">
        <v>3337</v>
      </c>
      <c r="L29" s="365" t="s">
        <v>3228</v>
      </c>
    </row>
    <row r="30" spans="1:12" ht="31.5" x14ac:dyDescent="0.25">
      <c r="A30" s="334">
        <f t="shared" si="0"/>
        <v>68</v>
      </c>
      <c r="B30" s="335" t="s">
        <v>507</v>
      </c>
      <c r="C30" s="9" t="s">
        <v>482</v>
      </c>
      <c r="D30" s="321" t="s">
        <v>506</v>
      </c>
      <c r="E30" s="328" t="s">
        <v>19</v>
      </c>
      <c r="F30" s="328">
        <v>7</v>
      </c>
      <c r="G30" s="339"/>
      <c r="H30" s="435" t="s">
        <v>297</v>
      </c>
      <c r="I30" s="428" t="s">
        <v>3456</v>
      </c>
      <c r="J30" s="400" t="s">
        <v>3331</v>
      </c>
      <c r="K30" s="397" t="s">
        <v>296</v>
      </c>
      <c r="L30" s="397" t="s">
        <v>3228</v>
      </c>
    </row>
    <row r="31" spans="1:12" ht="31.5" x14ac:dyDescent="0.25">
      <c r="A31" s="334">
        <f t="shared" si="0"/>
        <v>69</v>
      </c>
      <c r="B31" s="335" t="s">
        <v>505</v>
      </c>
      <c r="C31" s="88" t="s">
        <v>475</v>
      </c>
      <c r="D31" s="321" t="s">
        <v>504</v>
      </c>
      <c r="E31" s="328" t="s">
        <v>164</v>
      </c>
      <c r="F31" s="328">
        <v>8</v>
      </c>
      <c r="G31" s="344"/>
      <c r="H31" s="435" t="s">
        <v>2791</v>
      </c>
      <c r="I31" s="428" t="s">
        <v>3456</v>
      </c>
      <c r="J31" s="400" t="s">
        <v>3335</v>
      </c>
      <c r="K31" s="400" t="s">
        <v>3338</v>
      </c>
      <c r="L31" s="365" t="s">
        <v>3228</v>
      </c>
    </row>
    <row r="32" spans="1:12" ht="31.5" x14ac:dyDescent="0.25">
      <c r="A32" s="334">
        <f t="shared" si="0"/>
        <v>70</v>
      </c>
      <c r="B32" s="335" t="s">
        <v>503</v>
      </c>
      <c r="C32" s="9" t="s">
        <v>482</v>
      </c>
      <c r="D32" s="321" t="s">
        <v>502</v>
      </c>
      <c r="E32" s="328" t="s">
        <v>19</v>
      </c>
      <c r="F32" s="328">
        <v>7</v>
      </c>
      <c r="G32" s="339"/>
      <c r="H32" s="435" t="s">
        <v>297</v>
      </c>
      <c r="I32" s="428" t="s">
        <v>3456</v>
      </c>
      <c r="J32" s="400" t="s">
        <v>3331</v>
      </c>
      <c r="K32" s="397" t="s">
        <v>296</v>
      </c>
      <c r="L32" s="397" t="s">
        <v>3228</v>
      </c>
    </row>
    <row r="33" spans="1:12" ht="31.5" x14ac:dyDescent="0.25">
      <c r="A33" s="334">
        <f t="shared" si="0"/>
        <v>71</v>
      </c>
      <c r="B33" s="335" t="s">
        <v>501</v>
      </c>
      <c r="C33" s="88" t="s">
        <v>475</v>
      </c>
      <c r="D33" s="321" t="s">
        <v>500</v>
      </c>
      <c r="E33" s="328" t="s">
        <v>164</v>
      </c>
      <c r="F33" s="328">
        <v>8</v>
      </c>
      <c r="G33" s="344"/>
      <c r="H33" s="435" t="s">
        <v>2791</v>
      </c>
      <c r="I33" s="428" t="s">
        <v>3456</v>
      </c>
      <c r="J33" s="400" t="s">
        <v>3335</v>
      </c>
      <c r="K33" s="400" t="s">
        <v>3339</v>
      </c>
      <c r="L33" s="365" t="s">
        <v>3228</v>
      </c>
    </row>
    <row r="34" spans="1:12" ht="31.5" x14ac:dyDescent="0.25">
      <c r="A34" s="334">
        <f t="shared" si="0"/>
        <v>72</v>
      </c>
      <c r="B34" s="335" t="s">
        <v>499</v>
      </c>
      <c r="C34" s="9" t="s">
        <v>482</v>
      </c>
      <c r="D34" s="321" t="s">
        <v>498</v>
      </c>
      <c r="E34" s="328" t="s">
        <v>19</v>
      </c>
      <c r="F34" s="328">
        <v>7</v>
      </c>
      <c r="G34" s="339"/>
      <c r="H34" s="435" t="s">
        <v>297</v>
      </c>
      <c r="I34" s="428" t="s">
        <v>3456</v>
      </c>
      <c r="J34" s="400" t="s">
        <v>3331</v>
      </c>
      <c r="K34" s="397" t="s">
        <v>296</v>
      </c>
      <c r="L34" s="397" t="s">
        <v>3228</v>
      </c>
    </row>
    <row r="35" spans="1:12" ht="31.5" x14ac:dyDescent="0.25">
      <c r="A35" s="334">
        <f t="shared" si="0"/>
        <v>73</v>
      </c>
      <c r="B35" s="335" t="s">
        <v>497</v>
      </c>
      <c r="C35" s="88" t="s">
        <v>475</v>
      </c>
      <c r="D35" s="321" t="s">
        <v>496</v>
      </c>
      <c r="E35" s="328" t="s">
        <v>164</v>
      </c>
      <c r="F35" s="328">
        <v>8</v>
      </c>
      <c r="G35" s="344"/>
      <c r="H35" s="435" t="s">
        <v>2791</v>
      </c>
      <c r="I35" s="428" t="s">
        <v>3456</v>
      </c>
      <c r="J35" s="400" t="s">
        <v>3335</v>
      </c>
      <c r="K35" s="400" t="s">
        <v>3340</v>
      </c>
      <c r="L35" s="365" t="s">
        <v>3228</v>
      </c>
    </row>
    <row r="36" spans="1:12" ht="31.5" x14ac:dyDescent="0.25">
      <c r="A36" s="334">
        <f t="shared" si="0"/>
        <v>74</v>
      </c>
      <c r="B36" s="335" t="s">
        <v>495</v>
      </c>
      <c r="C36" s="9" t="s">
        <v>482</v>
      </c>
      <c r="D36" s="321" t="s">
        <v>494</v>
      </c>
      <c r="E36" s="328" t="s">
        <v>19</v>
      </c>
      <c r="F36" s="328">
        <v>7</v>
      </c>
      <c r="G36" s="339"/>
      <c r="H36" s="435" t="s">
        <v>297</v>
      </c>
      <c r="I36" s="428" t="s">
        <v>3456</v>
      </c>
      <c r="J36" s="400" t="s">
        <v>3331</v>
      </c>
      <c r="K36" s="397" t="s">
        <v>296</v>
      </c>
      <c r="L36" s="397" t="s">
        <v>3228</v>
      </c>
    </row>
    <row r="37" spans="1:12" ht="31.5" x14ac:dyDescent="0.25">
      <c r="A37" s="334">
        <f t="shared" si="0"/>
        <v>75</v>
      </c>
      <c r="B37" s="335" t="s">
        <v>493</v>
      </c>
      <c r="C37" s="88" t="s">
        <v>475</v>
      </c>
      <c r="D37" s="321" t="s">
        <v>492</v>
      </c>
      <c r="E37" s="328" t="s">
        <v>164</v>
      </c>
      <c r="F37" s="328">
        <v>8</v>
      </c>
      <c r="G37" s="344"/>
      <c r="H37" s="435" t="s">
        <v>2791</v>
      </c>
      <c r="I37" s="428" t="s">
        <v>3456</v>
      </c>
      <c r="J37" s="400" t="s">
        <v>3335</v>
      </c>
      <c r="K37" s="400" t="s">
        <v>3341</v>
      </c>
      <c r="L37" s="365" t="s">
        <v>3228</v>
      </c>
    </row>
    <row r="38" spans="1:12" ht="31.5" x14ac:dyDescent="0.25">
      <c r="A38" s="334">
        <f t="shared" si="0"/>
        <v>76</v>
      </c>
      <c r="B38" s="335" t="s">
        <v>491</v>
      </c>
      <c r="C38" s="9" t="s">
        <v>482</v>
      </c>
      <c r="D38" s="321" t="s">
        <v>490</v>
      </c>
      <c r="E38" s="328" t="s">
        <v>19</v>
      </c>
      <c r="F38" s="328">
        <v>7</v>
      </c>
      <c r="G38" s="339"/>
      <c r="H38" s="435" t="s">
        <v>297</v>
      </c>
      <c r="I38" s="428" t="s">
        <v>3456</v>
      </c>
      <c r="J38" s="400" t="s">
        <v>3331</v>
      </c>
      <c r="K38" s="397" t="s">
        <v>296</v>
      </c>
      <c r="L38" s="397" t="s">
        <v>3228</v>
      </c>
    </row>
    <row r="39" spans="1:12" ht="31.5" x14ac:dyDescent="0.25">
      <c r="A39" s="334">
        <f t="shared" si="0"/>
        <v>77</v>
      </c>
      <c r="B39" s="335" t="s">
        <v>489</v>
      </c>
      <c r="C39" s="88" t="s">
        <v>475</v>
      </c>
      <c r="D39" s="321" t="s">
        <v>488</v>
      </c>
      <c r="E39" s="328" t="s">
        <v>164</v>
      </c>
      <c r="F39" s="328">
        <v>8</v>
      </c>
      <c r="G39" s="344"/>
      <c r="H39" s="435" t="s">
        <v>2791</v>
      </c>
      <c r="I39" s="428" t="s">
        <v>3456</v>
      </c>
      <c r="J39" s="400" t="s">
        <v>3335</v>
      </c>
      <c r="K39" s="400" t="s">
        <v>3342</v>
      </c>
      <c r="L39" s="365" t="s">
        <v>3228</v>
      </c>
    </row>
    <row r="40" spans="1:12" ht="31.5" x14ac:dyDescent="0.25">
      <c r="A40" s="334">
        <f t="shared" si="0"/>
        <v>78</v>
      </c>
      <c r="B40" s="335" t="s">
        <v>487</v>
      </c>
      <c r="C40" s="9" t="s">
        <v>482</v>
      </c>
      <c r="D40" s="321" t="s">
        <v>486</v>
      </c>
      <c r="E40" s="328" t="s">
        <v>19</v>
      </c>
      <c r="F40" s="328">
        <v>7</v>
      </c>
      <c r="G40" s="339"/>
      <c r="H40" s="435" t="s">
        <v>297</v>
      </c>
      <c r="I40" s="428" t="s">
        <v>3456</v>
      </c>
      <c r="J40" s="400" t="s">
        <v>3331</v>
      </c>
      <c r="K40" s="397" t="s">
        <v>296</v>
      </c>
      <c r="L40" s="397" t="s">
        <v>3228</v>
      </c>
    </row>
    <row r="41" spans="1:12" ht="31.5" x14ac:dyDescent="0.25">
      <c r="A41" s="334">
        <f t="shared" si="0"/>
        <v>79</v>
      </c>
      <c r="B41" s="335" t="s">
        <v>485</v>
      </c>
      <c r="C41" s="88" t="s">
        <v>475</v>
      </c>
      <c r="D41" s="321" t="s">
        <v>484</v>
      </c>
      <c r="E41" s="328" t="s">
        <v>164</v>
      </c>
      <c r="F41" s="328">
        <v>8</v>
      </c>
      <c r="G41" s="344"/>
      <c r="H41" s="435" t="s">
        <v>2791</v>
      </c>
      <c r="I41" s="428" t="s">
        <v>3456</v>
      </c>
      <c r="J41" s="400" t="s">
        <v>3335</v>
      </c>
      <c r="K41" s="400" t="s">
        <v>3343</v>
      </c>
      <c r="L41" s="365" t="s">
        <v>3228</v>
      </c>
    </row>
    <row r="42" spans="1:12" ht="31.5" x14ac:dyDescent="0.25">
      <c r="A42" s="334">
        <f t="shared" si="0"/>
        <v>80</v>
      </c>
      <c r="B42" s="335" t="s">
        <v>483</v>
      </c>
      <c r="C42" s="9" t="s">
        <v>482</v>
      </c>
      <c r="D42" s="321" t="s">
        <v>481</v>
      </c>
      <c r="E42" s="328" t="s">
        <v>19</v>
      </c>
      <c r="F42" s="328">
        <v>7</v>
      </c>
      <c r="G42" s="339"/>
      <c r="H42" s="435" t="s">
        <v>297</v>
      </c>
      <c r="I42" s="428" t="s">
        <v>3456</v>
      </c>
      <c r="J42" s="400" t="s">
        <v>3331</v>
      </c>
      <c r="K42" s="397" t="s">
        <v>296</v>
      </c>
      <c r="L42" s="397" t="s">
        <v>3228</v>
      </c>
    </row>
    <row r="43" spans="1:12" ht="31.5" x14ac:dyDescent="0.25">
      <c r="A43" s="334">
        <f t="shared" si="0"/>
        <v>81</v>
      </c>
      <c r="B43" s="335" t="s">
        <v>480</v>
      </c>
      <c r="C43" s="88" t="s">
        <v>475</v>
      </c>
      <c r="D43" s="321" t="s">
        <v>479</v>
      </c>
      <c r="E43" s="328" t="s">
        <v>164</v>
      </c>
      <c r="F43" s="328">
        <v>8</v>
      </c>
      <c r="G43" s="344"/>
      <c r="H43" s="435" t="s">
        <v>2791</v>
      </c>
      <c r="I43" s="428" t="s">
        <v>3456</v>
      </c>
      <c r="J43" s="400" t="s">
        <v>3335</v>
      </c>
      <c r="K43" s="400" t="s">
        <v>3343</v>
      </c>
      <c r="L43" s="365" t="s">
        <v>3228</v>
      </c>
    </row>
    <row r="44" spans="1:12" ht="31.5" x14ac:dyDescent="0.25">
      <c r="A44" s="334">
        <f t="shared" si="0"/>
        <v>82</v>
      </c>
      <c r="B44" s="335" t="s">
        <v>478</v>
      </c>
      <c r="C44" s="9" t="s">
        <v>482</v>
      </c>
      <c r="D44" s="321" t="s">
        <v>477</v>
      </c>
      <c r="E44" s="328" t="s">
        <v>19</v>
      </c>
      <c r="F44" s="328">
        <v>7</v>
      </c>
      <c r="G44" s="339"/>
      <c r="H44" s="435" t="s">
        <v>297</v>
      </c>
      <c r="I44" s="428" t="s">
        <v>3456</v>
      </c>
      <c r="J44" s="400" t="s">
        <v>3331</v>
      </c>
      <c r="K44" s="397" t="s">
        <v>296</v>
      </c>
      <c r="L44" s="397" t="s">
        <v>3228</v>
      </c>
    </row>
    <row r="45" spans="1:12" ht="31.5" x14ac:dyDescent="0.25">
      <c r="A45" s="334">
        <f t="shared" si="0"/>
        <v>83</v>
      </c>
      <c r="B45" s="335" t="s">
        <v>476</v>
      </c>
      <c r="C45" s="88" t="s">
        <v>475</v>
      </c>
      <c r="D45" s="321" t="s">
        <v>474</v>
      </c>
      <c r="E45" s="328" t="s">
        <v>164</v>
      </c>
      <c r="F45" s="328">
        <v>8</v>
      </c>
      <c r="G45" s="344"/>
      <c r="H45" s="435" t="s">
        <v>2791</v>
      </c>
      <c r="I45" s="428" t="s">
        <v>3456</v>
      </c>
      <c r="J45" s="400" t="s">
        <v>3335</v>
      </c>
      <c r="K45" s="400" t="s">
        <v>3344</v>
      </c>
      <c r="L45" s="365" t="s">
        <v>3228</v>
      </c>
    </row>
    <row r="46" spans="1:12" ht="31.5" x14ac:dyDescent="0.25">
      <c r="A46" s="333">
        <f t="shared" si="0"/>
        <v>84</v>
      </c>
      <c r="B46" s="330" t="s">
        <v>579</v>
      </c>
      <c r="C46" s="96" t="s">
        <v>554</v>
      </c>
      <c r="D46" s="320" t="s">
        <v>578</v>
      </c>
      <c r="E46" s="327" t="s">
        <v>19</v>
      </c>
      <c r="F46" s="327">
        <v>7</v>
      </c>
      <c r="G46" s="342"/>
      <c r="H46" s="435" t="s">
        <v>297</v>
      </c>
      <c r="I46" s="428" t="s">
        <v>3456</v>
      </c>
      <c r="J46" s="400" t="s">
        <v>3331</v>
      </c>
      <c r="K46" s="397" t="s">
        <v>296</v>
      </c>
      <c r="L46" s="397" t="s">
        <v>3228</v>
      </c>
    </row>
    <row r="47" spans="1:12" ht="31.5" x14ac:dyDescent="0.25">
      <c r="A47" s="348">
        <f t="shared" si="0"/>
        <v>85</v>
      </c>
      <c r="B47" s="349" t="s">
        <v>577</v>
      </c>
      <c r="C47" s="14" t="s">
        <v>212</v>
      </c>
      <c r="D47" s="322" t="s">
        <v>576</v>
      </c>
      <c r="E47" s="328" t="s">
        <v>164</v>
      </c>
      <c r="F47" s="328">
        <v>8</v>
      </c>
      <c r="G47" s="340"/>
      <c r="H47" s="435" t="s">
        <v>2791</v>
      </c>
      <c r="I47" s="428" t="s">
        <v>3456</v>
      </c>
      <c r="J47" s="400" t="s">
        <v>3335</v>
      </c>
      <c r="K47" s="400" t="s">
        <v>3345</v>
      </c>
      <c r="L47" s="365" t="s">
        <v>3228</v>
      </c>
    </row>
    <row r="48" spans="1:12" ht="31.5" x14ac:dyDescent="0.25">
      <c r="A48" s="332">
        <f t="shared" si="0"/>
        <v>86</v>
      </c>
      <c r="B48" s="331" t="s">
        <v>575</v>
      </c>
      <c r="C48" s="14" t="s">
        <v>554</v>
      </c>
      <c r="D48" s="321" t="s">
        <v>574</v>
      </c>
      <c r="E48" s="328" t="s">
        <v>19</v>
      </c>
      <c r="F48" s="328">
        <v>7</v>
      </c>
      <c r="G48" s="339"/>
      <c r="H48" s="435" t="s">
        <v>297</v>
      </c>
      <c r="I48" s="428" t="s">
        <v>3456</v>
      </c>
      <c r="J48" s="400" t="s">
        <v>3331</v>
      </c>
      <c r="K48" s="397" t="s">
        <v>296</v>
      </c>
      <c r="L48" s="397" t="s">
        <v>3228</v>
      </c>
    </row>
    <row r="49" spans="1:12" ht="31.5" x14ac:dyDescent="0.25">
      <c r="A49" s="332">
        <f t="shared" si="0"/>
        <v>87</v>
      </c>
      <c r="B49" s="331" t="s">
        <v>573</v>
      </c>
      <c r="C49" s="14" t="s">
        <v>212</v>
      </c>
      <c r="D49" s="321" t="s">
        <v>572</v>
      </c>
      <c r="E49" s="328" t="s">
        <v>164</v>
      </c>
      <c r="F49" s="328">
        <v>8</v>
      </c>
      <c r="G49" s="336"/>
      <c r="H49" s="435" t="s">
        <v>2791</v>
      </c>
      <c r="I49" s="428" t="s">
        <v>3456</v>
      </c>
      <c r="J49" s="400" t="s">
        <v>3335</v>
      </c>
      <c r="K49" s="400" t="s">
        <v>3346</v>
      </c>
      <c r="L49" s="365" t="s">
        <v>3228</v>
      </c>
    </row>
    <row r="50" spans="1:12" ht="31.5" x14ac:dyDescent="0.25">
      <c r="A50" s="332">
        <f t="shared" si="0"/>
        <v>88</v>
      </c>
      <c r="B50" s="331" t="s">
        <v>571</v>
      </c>
      <c r="C50" s="14" t="s">
        <v>554</v>
      </c>
      <c r="D50" s="321" t="s">
        <v>570</v>
      </c>
      <c r="E50" s="329" t="s">
        <v>19</v>
      </c>
      <c r="F50" s="329">
        <v>7</v>
      </c>
      <c r="G50" s="342"/>
      <c r="H50" s="435" t="s">
        <v>297</v>
      </c>
      <c r="I50" s="428" t="s">
        <v>3456</v>
      </c>
      <c r="J50" s="400" t="s">
        <v>3331</v>
      </c>
      <c r="K50" s="397" t="s">
        <v>296</v>
      </c>
      <c r="L50" s="397" t="s">
        <v>3228</v>
      </c>
    </row>
    <row r="51" spans="1:12" ht="31.5" x14ac:dyDescent="0.25">
      <c r="A51" s="332">
        <f t="shared" si="0"/>
        <v>89</v>
      </c>
      <c r="B51" s="331" t="s">
        <v>569</v>
      </c>
      <c r="C51" s="14" t="s">
        <v>212</v>
      </c>
      <c r="D51" s="321" t="s">
        <v>568</v>
      </c>
      <c r="E51" s="326" t="s">
        <v>164</v>
      </c>
      <c r="F51" s="326">
        <v>8</v>
      </c>
      <c r="G51" s="339"/>
      <c r="H51" s="435" t="s">
        <v>2791</v>
      </c>
      <c r="I51" s="428" t="s">
        <v>3456</v>
      </c>
      <c r="J51" s="400" t="s">
        <v>3335</v>
      </c>
      <c r="K51" s="400" t="s">
        <v>3347</v>
      </c>
      <c r="L51" s="365" t="s">
        <v>3228</v>
      </c>
    </row>
    <row r="52" spans="1:12" ht="31.5" x14ac:dyDescent="0.25">
      <c r="A52" s="332">
        <f t="shared" si="0"/>
        <v>90</v>
      </c>
      <c r="B52" s="331" t="s">
        <v>567</v>
      </c>
      <c r="C52" s="14" t="s">
        <v>554</v>
      </c>
      <c r="D52" s="321" t="s">
        <v>566</v>
      </c>
      <c r="E52" s="328" t="s">
        <v>19</v>
      </c>
      <c r="F52" s="328">
        <v>7</v>
      </c>
      <c r="G52" s="339"/>
      <c r="H52" s="435" t="s">
        <v>297</v>
      </c>
      <c r="I52" s="428" t="s">
        <v>3456</v>
      </c>
      <c r="J52" s="400" t="s">
        <v>3331</v>
      </c>
      <c r="K52" s="397" t="s">
        <v>296</v>
      </c>
      <c r="L52" s="397" t="s">
        <v>3228</v>
      </c>
    </row>
    <row r="53" spans="1:12" ht="31.5" x14ac:dyDescent="0.25">
      <c r="A53" s="332">
        <f t="shared" si="0"/>
        <v>91</v>
      </c>
      <c r="B53" s="331" t="s">
        <v>565</v>
      </c>
      <c r="C53" s="14" t="s">
        <v>212</v>
      </c>
      <c r="D53" s="321" t="s">
        <v>564</v>
      </c>
      <c r="E53" s="326" t="s">
        <v>164</v>
      </c>
      <c r="F53" s="326">
        <v>8</v>
      </c>
      <c r="G53" s="339"/>
      <c r="H53" s="435" t="s">
        <v>2791</v>
      </c>
      <c r="I53" s="428" t="s">
        <v>3456</v>
      </c>
      <c r="J53" s="400" t="s">
        <v>3335</v>
      </c>
      <c r="K53" s="400" t="s">
        <v>3348</v>
      </c>
      <c r="L53" s="365" t="s">
        <v>3228</v>
      </c>
    </row>
    <row r="54" spans="1:12" ht="31.5" x14ac:dyDescent="0.25">
      <c r="A54" s="332">
        <f t="shared" si="0"/>
        <v>92</v>
      </c>
      <c r="B54" s="331" t="s">
        <v>563</v>
      </c>
      <c r="C54" s="14" t="s">
        <v>554</v>
      </c>
      <c r="D54" s="321" t="s">
        <v>562</v>
      </c>
      <c r="E54" s="328" t="s">
        <v>19</v>
      </c>
      <c r="F54" s="328">
        <v>7</v>
      </c>
      <c r="G54" s="339"/>
      <c r="H54" s="435" t="s">
        <v>297</v>
      </c>
      <c r="I54" s="428" t="s">
        <v>3456</v>
      </c>
      <c r="J54" s="400" t="s">
        <v>3331</v>
      </c>
      <c r="K54" s="397" t="s">
        <v>296</v>
      </c>
      <c r="L54" s="397" t="s">
        <v>3228</v>
      </c>
    </row>
    <row r="55" spans="1:12" ht="31.5" x14ac:dyDescent="0.25">
      <c r="A55" s="332">
        <f t="shared" si="0"/>
        <v>93</v>
      </c>
      <c r="B55" s="331" t="s">
        <v>561</v>
      </c>
      <c r="C55" s="14" t="s">
        <v>212</v>
      </c>
      <c r="D55" s="321" t="s">
        <v>560</v>
      </c>
      <c r="E55" s="326" t="s">
        <v>164</v>
      </c>
      <c r="F55" s="326">
        <v>8</v>
      </c>
      <c r="G55" s="339"/>
      <c r="H55" s="435" t="s">
        <v>2791</v>
      </c>
      <c r="I55" s="428" t="s">
        <v>3456</v>
      </c>
      <c r="J55" s="400" t="s">
        <v>3335</v>
      </c>
      <c r="K55" s="400" t="s">
        <v>3349</v>
      </c>
      <c r="L55" s="365" t="s">
        <v>3228</v>
      </c>
    </row>
    <row r="56" spans="1:12" ht="31.5" x14ac:dyDescent="0.25">
      <c r="A56" s="332">
        <f t="shared" si="0"/>
        <v>94</v>
      </c>
      <c r="B56" s="331" t="s">
        <v>559</v>
      </c>
      <c r="C56" s="14" t="s">
        <v>554</v>
      </c>
      <c r="D56" s="321" t="s">
        <v>558</v>
      </c>
      <c r="E56" s="328" t="s">
        <v>19</v>
      </c>
      <c r="F56" s="328">
        <v>7</v>
      </c>
      <c r="G56" s="339"/>
      <c r="H56" s="435" t="s">
        <v>297</v>
      </c>
      <c r="I56" s="428" t="s">
        <v>3456</v>
      </c>
      <c r="J56" s="400" t="s">
        <v>3331</v>
      </c>
      <c r="K56" s="397" t="s">
        <v>296</v>
      </c>
      <c r="L56" s="397" t="s">
        <v>3228</v>
      </c>
    </row>
    <row r="57" spans="1:12" ht="31.5" x14ac:dyDescent="0.25">
      <c r="A57" s="332">
        <f t="shared" si="0"/>
        <v>95</v>
      </c>
      <c r="B57" s="331" t="s">
        <v>557</v>
      </c>
      <c r="C57" s="14" t="s">
        <v>212</v>
      </c>
      <c r="D57" s="321" t="s">
        <v>556</v>
      </c>
      <c r="E57" s="326" t="s">
        <v>164</v>
      </c>
      <c r="F57" s="326">
        <v>8</v>
      </c>
      <c r="G57" s="339"/>
      <c r="H57" s="435" t="s">
        <v>2791</v>
      </c>
      <c r="I57" s="428" t="s">
        <v>3456</v>
      </c>
      <c r="J57" s="400" t="s">
        <v>3335</v>
      </c>
      <c r="K57" s="400" t="s">
        <v>3350</v>
      </c>
      <c r="L57" s="365" t="s">
        <v>3228</v>
      </c>
    </row>
    <row r="58" spans="1:12" ht="31.5" x14ac:dyDescent="0.25">
      <c r="A58" s="332">
        <f t="shared" si="0"/>
        <v>96</v>
      </c>
      <c r="B58" s="331" t="s">
        <v>555</v>
      </c>
      <c r="C58" s="14" t="s">
        <v>554</v>
      </c>
      <c r="D58" s="321" t="s">
        <v>553</v>
      </c>
      <c r="E58" s="328" t="s">
        <v>19</v>
      </c>
      <c r="F58" s="328">
        <v>7</v>
      </c>
      <c r="G58" s="339"/>
      <c r="H58" s="435" t="s">
        <v>297</v>
      </c>
      <c r="I58" s="428" t="s">
        <v>3456</v>
      </c>
      <c r="J58" s="400" t="s">
        <v>3331</v>
      </c>
      <c r="K58" s="397" t="s">
        <v>296</v>
      </c>
      <c r="L58" s="397" t="s">
        <v>3228</v>
      </c>
    </row>
    <row r="59" spans="1:12" ht="31.5" x14ac:dyDescent="0.25">
      <c r="A59" s="332">
        <f t="shared" ref="A59:A90" si="1">A58+1</f>
        <v>97</v>
      </c>
      <c r="B59" s="331" t="s">
        <v>552</v>
      </c>
      <c r="C59" s="14" t="s">
        <v>212</v>
      </c>
      <c r="D59" s="321" t="s">
        <v>551</v>
      </c>
      <c r="E59" s="326" t="s">
        <v>164</v>
      </c>
      <c r="F59" s="326">
        <v>8</v>
      </c>
      <c r="G59" s="339"/>
      <c r="H59" s="435" t="s">
        <v>2791</v>
      </c>
      <c r="I59" s="428" t="s">
        <v>3456</v>
      </c>
      <c r="J59" s="400" t="s">
        <v>3335</v>
      </c>
      <c r="K59" s="400" t="s">
        <v>3351</v>
      </c>
      <c r="L59" s="365" t="s">
        <v>3228</v>
      </c>
    </row>
    <row r="60" spans="1:12" ht="31.5" x14ac:dyDescent="0.25">
      <c r="A60" s="332">
        <f t="shared" si="1"/>
        <v>98</v>
      </c>
      <c r="B60" s="331" t="s">
        <v>550</v>
      </c>
      <c r="C60" s="14" t="s">
        <v>554</v>
      </c>
      <c r="D60" s="321" t="s">
        <v>549</v>
      </c>
      <c r="E60" s="328" t="s">
        <v>19</v>
      </c>
      <c r="F60" s="328">
        <v>7</v>
      </c>
      <c r="G60" s="339"/>
      <c r="H60" s="435" t="s">
        <v>297</v>
      </c>
      <c r="I60" s="428" t="s">
        <v>3456</v>
      </c>
      <c r="J60" s="400" t="s">
        <v>3331</v>
      </c>
      <c r="K60" s="397" t="s">
        <v>296</v>
      </c>
      <c r="L60" s="397" t="s">
        <v>3228</v>
      </c>
    </row>
    <row r="61" spans="1:12" ht="31.5" x14ac:dyDescent="0.25">
      <c r="A61" s="332">
        <f t="shared" si="1"/>
        <v>99</v>
      </c>
      <c r="B61" s="331" t="s">
        <v>548</v>
      </c>
      <c r="C61" s="14" t="s">
        <v>212</v>
      </c>
      <c r="D61" s="321" t="s">
        <v>544</v>
      </c>
      <c r="E61" s="326" t="s">
        <v>164</v>
      </c>
      <c r="F61" s="326">
        <v>8</v>
      </c>
      <c r="G61" s="339"/>
      <c r="H61" s="435" t="s">
        <v>2791</v>
      </c>
      <c r="I61" s="428" t="s">
        <v>3456</v>
      </c>
      <c r="J61" s="400" t="s">
        <v>3335</v>
      </c>
      <c r="K61" s="400" t="s">
        <v>3352</v>
      </c>
      <c r="L61" s="365" t="s">
        <v>3228</v>
      </c>
    </row>
    <row r="62" spans="1:12" ht="31.5" x14ac:dyDescent="0.25">
      <c r="A62" s="332">
        <f t="shared" si="1"/>
        <v>100</v>
      </c>
      <c r="B62" s="331" t="s">
        <v>547</v>
      </c>
      <c r="C62" s="14" t="s">
        <v>554</v>
      </c>
      <c r="D62" s="321" t="s">
        <v>546</v>
      </c>
      <c r="E62" s="328" t="s">
        <v>19</v>
      </c>
      <c r="F62" s="328">
        <v>7</v>
      </c>
      <c r="G62" s="339"/>
      <c r="H62" s="435" t="s">
        <v>297</v>
      </c>
      <c r="I62" s="428" t="s">
        <v>3456</v>
      </c>
      <c r="J62" s="400" t="s">
        <v>3331</v>
      </c>
      <c r="K62" s="397" t="s">
        <v>296</v>
      </c>
      <c r="L62" s="397" t="s">
        <v>3228</v>
      </c>
    </row>
    <row r="63" spans="1:12" ht="31.5" x14ac:dyDescent="0.25">
      <c r="A63" s="332">
        <f t="shared" si="1"/>
        <v>101</v>
      </c>
      <c r="B63" s="331" t="s">
        <v>545</v>
      </c>
      <c r="C63" s="14" t="s">
        <v>212</v>
      </c>
      <c r="D63" s="321" t="s">
        <v>544</v>
      </c>
      <c r="E63" s="326" t="s">
        <v>164</v>
      </c>
      <c r="F63" s="326">
        <v>8</v>
      </c>
      <c r="G63" s="339"/>
      <c r="H63" s="435" t="s">
        <v>2791</v>
      </c>
      <c r="I63" s="428" t="s">
        <v>3456</v>
      </c>
      <c r="J63" s="400" t="s">
        <v>3335</v>
      </c>
      <c r="K63" s="400" t="s">
        <v>3353</v>
      </c>
      <c r="L63" s="365" t="s">
        <v>3228</v>
      </c>
    </row>
    <row r="64" spans="1:12" ht="31.5" x14ac:dyDescent="0.25">
      <c r="A64" s="332">
        <f t="shared" si="1"/>
        <v>102</v>
      </c>
      <c r="B64" s="331" t="s">
        <v>543</v>
      </c>
      <c r="C64" s="14" t="s">
        <v>212</v>
      </c>
      <c r="D64" s="321" t="s">
        <v>542</v>
      </c>
      <c r="E64" s="328" t="s">
        <v>19</v>
      </c>
      <c r="F64" s="328">
        <v>7</v>
      </c>
      <c r="G64" s="339"/>
      <c r="H64" s="435" t="s">
        <v>297</v>
      </c>
      <c r="I64" s="428" t="s">
        <v>3456</v>
      </c>
      <c r="J64" s="400" t="s">
        <v>3331</v>
      </c>
      <c r="K64" s="397" t="s">
        <v>296</v>
      </c>
      <c r="L64" s="397" t="s">
        <v>3228</v>
      </c>
    </row>
    <row r="65" spans="1:12" ht="31.5" x14ac:dyDescent="0.25">
      <c r="A65" s="332">
        <f t="shared" si="1"/>
        <v>103</v>
      </c>
      <c r="B65" s="331" t="s">
        <v>541</v>
      </c>
      <c r="C65" s="14" t="s">
        <v>212</v>
      </c>
      <c r="D65" s="321" t="s">
        <v>540</v>
      </c>
      <c r="E65" s="326" t="s">
        <v>164</v>
      </c>
      <c r="F65" s="326">
        <v>8</v>
      </c>
      <c r="G65" s="339"/>
      <c r="H65" s="435" t="s">
        <v>2791</v>
      </c>
      <c r="I65" s="428" t="s">
        <v>3456</v>
      </c>
      <c r="J65" s="400" t="s">
        <v>3335</v>
      </c>
      <c r="K65" s="400" t="s">
        <v>3354</v>
      </c>
      <c r="L65" s="365" t="s">
        <v>3228</v>
      </c>
    </row>
    <row r="66" spans="1:12" ht="31.5" x14ac:dyDescent="0.25">
      <c r="A66" s="332">
        <f t="shared" si="1"/>
        <v>104</v>
      </c>
      <c r="B66" s="331" t="s">
        <v>539</v>
      </c>
      <c r="C66" s="14" t="s">
        <v>554</v>
      </c>
      <c r="D66" s="321" t="s">
        <v>538</v>
      </c>
      <c r="E66" s="328" t="s">
        <v>19</v>
      </c>
      <c r="F66" s="328">
        <v>7</v>
      </c>
      <c r="G66" s="339"/>
      <c r="H66" s="435" t="s">
        <v>297</v>
      </c>
      <c r="I66" s="428" t="s">
        <v>3456</v>
      </c>
      <c r="J66" s="400" t="s">
        <v>3331</v>
      </c>
      <c r="K66" s="397" t="s">
        <v>296</v>
      </c>
      <c r="L66" s="397" t="s">
        <v>3228</v>
      </c>
    </row>
    <row r="67" spans="1:12" ht="31.5" x14ac:dyDescent="0.25">
      <c r="A67" s="332">
        <f t="shared" si="1"/>
        <v>105</v>
      </c>
      <c r="B67" s="331" t="s">
        <v>537</v>
      </c>
      <c r="C67" s="14" t="s">
        <v>212</v>
      </c>
      <c r="D67" s="321" t="s">
        <v>536</v>
      </c>
      <c r="E67" s="326" t="s">
        <v>164</v>
      </c>
      <c r="F67" s="326">
        <v>8</v>
      </c>
      <c r="G67" s="339"/>
      <c r="H67" s="435" t="s">
        <v>2791</v>
      </c>
      <c r="I67" s="428" t="s">
        <v>3456</v>
      </c>
      <c r="J67" s="400" t="s">
        <v>3335</v>
      </c>
      <c r="K67" s="400" t="s">
        <v>3355</v>
      </c>
      <c r="L67" s="365" t="s">
        <v>3228</v>
      </c>
    </row>
    <row r="68" spans="1:12" ht="31.5" x14ac:dyDescent="0.25">
      <c r="A68" s="332">
        <f t="shared" si="1"/>
        <v>106</v>
      </c>
      <c r="B68" s="331" t="s">
        <v>535</v>
      </c>
      <c r="C68" s="14" t="s">
        <v>554</v>
      </c>
      <c r="D68" s="321" t="s">
        <v>534</v>
      </c>
      <c r="E68" s="326" t="s">
        <v>19</v>
      </c>
      <c r="F68" s="326">
        <v>7</v>
      </c>
      <c r="G68" s="339"/>
      <c r="H68" s="435" t="s">
        <v>297</v>
      </c>
      <c r="I68" s="428" t="s">
        <v>3456</v>
      </c>
      <c r="J68" s="400" t="s">
        <v>3331</v>
      </c>
      <c r="K68" s="397" t="s">
        <v>296</v>
      </c>
      <c r="L68" s="397" t="s">
        <v>3228</v>
      </c>
    </row>
    <row r="69" spans="1:12" ht="31.5" x14ac:dyDescent="0.25">
      <c r="A69" s="332">
        <f t="shared" si="1"/>
        <v>107</v>
      </c>
      <c r="B69" s="331" t="s">
        <v>533</v>
      </c>
      <c r="C69" s="14" t="s">
        <v>212</v>
      </c>
      <c r="D69" s="321" t="s">
        <v>532</v>
      </c>
      <c r="E69" s="326" t="s">
        <v>164</v>
      </c>
      <c r="F69" s="326">
        <v>8</v>
      </c>
      <c r="G69" s="339"/>
      <c r="H69" s="435" t="s">
        <v>2791</v>
      </c>
      <c r="I69" s="428" t="s">
        <v>3456</v>
      </c>
      <c r="J69" s="400" t="s">
        <v>3335</v>
      </c>
      <c r="K69" s="400" t="s">
        <v>3356</v>
      </c>
      <c r="L69" s="365" t="s">
        <v>3228</v>
      </c>
    </row>
    <row r="70" spans="1:12" s="1" customFormat="1" ht="31.5" x14ac:dyDescent="0.25">
      <c r="A70" s="347">
        <f t="shared" si="1"/>
        <v>108</v>
      </c>
      <c r="B70" s="346" t="s">
        <v>531</v>
      </c>
      <c r="C70" s="207" t="s">
        <v>554</v>
      </c>
      <c r="D70" s="318" t="s">
        <v>530</v>
      </c>
      <c r="E70" s="319" t="s">
        <v>19</v>
      </c>
      <c r="F70" s="319">
        <v>7</v>
      </c>
      <c r="G70" s="345"/>
      <c r="H70" s="436" t="s">
        <v>297</v>
      </c>
      <c r="I70" s="428" t="s">
        <v>3456</v>
      </c>
      <c r="J70" s="400" t="s">
        <v>3331</v>
      </c>
      <c r="K70" s="397" t="s">
        <v>296</v>
      </c>
      <c r="L70" s="397" t="s">
        <v>3228</v>
      </c>
    </row>
    <row r="71" spans="1:12" s="1" customFormat="1" ht="31.5" x14ac:dyDescent="0.25">
      <c r="A71" s="347">
        <f t="shared" si="1"/>
        <v>109</v>
      </c>
      <c r="B71" s="346" t="s">
        <v>529</v>
      </c>
      <c r="C71" s="207" t="s">
        <v>212</v>
      </c>
      <c r="D71" s="318" t="s">
        <v>528</v>
      </c>
      <c r="E71" s="338" t="s">
        <v>164</v>
      </c>
      <c r="F71" s="338">
        <v>8</v>
      </c>
      <c r="G71" s="345"/>
      <c r="H71" s="436" t="s">
        <v>2791</v>
      </c>
      <c r="I71" s="428" t="s">
        <v>3456</v>
      </c>
      <c r="J71" s="400" t="s">
        <v>3335</v>
      </c>
      <c r="K71" s="400" t="s">
        <v>3357</v>
      </c>
      <c r="L71" s="365" t="s">
        <v>3228</v>
      </c>
    </row>
    <row r="72" spans="1:12" s="1" customFormat="1" ht="31.5" x14ac:dyDescent="0.25">
      <c r="A72" s="347">
        <f t="shared" si="1"/>
        <v>110</v>
      </c>
      <c r="B72" s="346" t="s">
        <v>527</v>
      </c>
      <c r="C72" s="207" t="s">
        <v>554</v>
      </c>
      <c r="D72" s="318" t="s">
        <v>526</v>
      </c>
      <c r="E72" s="319" t="s">
        <v>19</v>
      </c>
      <c r="F72" s="319">
        <v>7</v>
      </c>
      <c r="G72" s="345"/>
      <c r="H72" s="436" t="s">
        <v>297</v>
      </c>
      <c r="I72" s="428" t="s">
        <v>3456</v>
      </c>
      <c r="J72" s="400" t="s">
        <v>3331</v>
      </c>
      <c r="K72" s="397" t="s">
        <v>296</v>
      </c>
      <c r="L72" s="397" t="s">
        <v>3228</v>
      </c>
    </row>
    <row r="73" spans="1:12" s="1" customFormat="1" ht="31.5" x14ac:dyDescent="0.25">
      <c r="A73" s="347">
        <f t="shared" si="1"/>
        <v>111</v>
      </c>
      <c r="B73" s="346" t="s">
        <v>525</v>
      </c>
      <c r="C73" s="207" t="s">
        <v>212</v>
      </c>
      <c r="D73" s="318" t="s">
        <v>524</v>
      </c>
      <c r="E73" s="338" t="s">
        <v>164</v>
      </c>
      <c r="F73" s="338">
        <v>8</v>
      </c>
      <c r="G73" s="345"/>
      <c r="H73" s="436" t="s">
        <v>2791</v>
      </c>
      <c r="I73" s="428" t="s">
        <v>3456</v>
      </c>
      <c r="J73" s="400" t="s">
        <v>3335</v>
      </c>
      <c r="K73" s="400" t="s">
        <v>3358</v>
      </c>
      <c r="L73" s="365" t="s">
        <v>3228</v>
      </c>
    </row>
    <row r="74" spans="1:12" ht="31.5" x14ac:dyDescent="0.25">
      <c r="A74" s="332">
        <f t="shared" si="1"/>
        <v>112</v>
      </c>
      <c r="B74" s="331" t="s">
        <v>231</v>
      </c>
      <c r="C74" s="14" t="s">
        <v>554</v>
      </c>
      <c r="D74" s="321" t="s">
        <v>230</v>
      </c>
      <c r="E74" s="328" t="s">
        <v>19</v>
      </c>
      <c r="F74" s="326">
        <v>7</v>
      </c>
      <c r="G74" s="339"/>
      <c r="H74" s="435" t="s">
        <v>297</v>
      </c>
      <c r="I74" s="428" t="s">
        <v>3456</v>
      </c>
      <c r="J74" s="400" t="s">
        <v>3331</v>
      </c>
      <c r="K74" s="397" t="s">
        <v>296</v>
      </c>
      <c r="L74" s="397" t="s">
        <v>3228</v>
      </c>
    </row>
    <row r="75" spans="1:12" ht="31.5" x14ac:dyDescent="0.25">
      <c r="A75" s="332">
        <f t="shared" si="1"/>
        <v>113</v>
      </c>
      <c r="B75" s="331" t="s">
        <v>229</v>
      </c>
      <c r="C75" s="14" t="s">
        <v>212</v>
      </c>
      <c r="D75" s="321" t="s">
        <v>228</v>
      </c>
      <c r="E75" s="326" t="s">
        <v>164</v>
      </c>
      <c r="F75" s="326">
        <v>8</v>
      </c>
      <c r="G75" s="339"/>
      <c r="H75" s="435" t="s">
        <v>2791</v>
      </c>
      <c r="I75" s="428" t="s">
        <v>3456</v>
      </c>
      <c r="J75" s="400" t="s">
        <v>3335</v>
      </c>
      <c r="K75" s="400" t="s">
        <v>3359</v>
      </c>
      <c r="L75" s="365" t="s">
        <v>3228</v>
      </c>
    </row>
    <row r="76" spans="1:12" ht="31.5" x14ac:dyDescent="0.25">
      <c r="A76" s="332">
        <f t="shared" si="1"/>
        <v>114</v>
      </c>
      <c r="B76" s="331" t="s">
        <v>227</v>
      </c>
      <c r="C76" s="14" t="s">
        <v>554</v>
      </c>
      <c r="D76" s="321" t="s">
        <v>226</v>
      </c>
      <c r="E76" s="328" t="s">
        <v>19</v>
      </c>
      <c r="F76" s="326">
        <v>7</v>
      </c>
      <c r="G76" s="339"/>
      <c r="H76" s="435" t="s">
        <v>297</v>
      </c>
      <c r="I76" s="428" t="s">
        <v>3456</v>
      </c>
      <c r="J76" s="400" t="s">
        <v>3331</v>
      </c>
      <c r="K76" s="397" t="s">
        <v>296</v>
      </c>
      <c r="L76" s="397" t="s">
        <v>3228</v>
      </c>
    </row>
    <row r="77" spans="1:12" ht="31.5" x14ac:dyDescent="0.25">
      <c r="A77" s="332">
        <f t="shared" si="1"/>
        <v>115</v>
      </c>
      <c r="B77" s="331" t="s">
        <v>225</v>
      </c>
      <c r="C77" s="14" t="s">
        <v>212</v>
      </c>
      <c r="D77" s="321" t="s">
        <v>224</v>
      </c>
      <c r="E77" s="326" t="s">
        <v>164</v>
      </c>
      <c r="F77" s="326">
        <v>8</v>
      </c>
      <c r="G77" s="339"/>
      <c r="H77" s="435" t="s">
        <v>2791</v>
      </c>
      <c r="I77" s="428" t="s">
        <v>3456</v>
      </c>
      <c r="J77" s="400" t="s">
        <v>3335</v>
      </c>
      <c r="K77" s="400" t="s">
        <v>3360</v>
      </c>
      <c r="L77" s="365" t="s">
        <v>3228</v>
      </c>
    </row>
    <row r="78" spans="1:12" ht="31.5" x14ac:dyDescent="0.25">
      <c r="A78" s="332">
        <f t="shared" si="1"/>
        <v>116</v>
      </c>
      <c r="B78" s="331" t="s">
        <v>223</v>
      </c>
      <c r="C78" s="14" t="s">
        <v>554</v>
      </c>
      <c r="D78" s="321" t="s">
        <v>222</v>
      </c>
      <c r="E78" s="328" t="s">
        <v>19</v>
      </c>
      <c r="F78" s="326">
        <v>7</v>
      </c>
      <c r="G78" s="339"/>
      <c r="H78" s="435" t="s">
        <v>297</v>
      </c>
      <c r="I78" s="428" t="s">
        <v>3456</v>
      </c>
      <c r="J78" s="400" t="s">
        <v>3331</v>
      </c>
      <c r="K78" s="397" t="s">
        <v>296</v>
      </c>
      <c r="L78" s="397" t="s">
        <v>3228</v>
      </c>
    </row>
    <row r="79" spans="1:12" ht="31.5" x14ac:dyDescent="0.25">
      <c r="A79" s="332">
        <f t="shared" si="1"/>
        <v>117</v>
      </c>
      <c r="B79" s="331" t="s">
        <v>221</v>
      </c>
      <c r="C79" s="14" t="s">
        <v>212</v>
      </c>
      <c r="D79" s="321" t="s">
        <v>220</v>
      </c>
      <c r="E79" s="326" t="s">
        <v>164</v>
      </c>
      <c r="F79" s="326">
        <v>8</v>
      </c>
      <c r="G79" s="339"/>
      <c r="H79" s="435" t="s">
        <v>2791</v>
      </c>
      <c r="I79" s="428" t="s">
        <v>3456</v>
      </c>
      <c r="J79" s="400" t="s">
        <v>3335</v>
      </c>
      <c r="K79" s="400" t="s">
        <v>3361</v>
      </c>
      <c r="L79" s="365" t="s">
        <v>3228</v>
      </c>
    </row>
    <row r="80" spans="1:12" ht="31.5" x14ac:dyDescent="0.25">
      <c r="A80" s="332">
        <f t="shared" si="1"/>
        <v>118</v>
      </c>
      <c r="B80" s="331" t="s">
        <v>219</v>
      </c>
      <c r="C80" s="14" t="s">
        <v>554</v>
      </c>
      <c r="D80" s="321" t="s">
        <v>218</v>
      </c>
      <c r="E80" s="328" t="s">
        <v>19</v>
      </c>
      <c r="F80" s="326">
        <v>7</v>
      </c>
      <c r="G80" s="339"/>
      <c r="H80" s="435" t="s">
        <v>297</v>
      </c>
      <c r="I80" s="428" t="s">
        <v>3456</v>
      </c>
      <c r="J80" s="400" t="s">
        <v>3331</v>
      </c>
      <c r="K80" s="397" t="s">
        <v>296</v>
      </c>
      <c r="L80" s="397" t="s">
        <v>3228</v>
      </c>
    </row>
    <row r="81" spans="1:12" ht="31.5" x14ac:dyDescent="0.25">
      <c r="A81" s="332">
        <f t="shared" si="1"/>
        <v>119</v>
      </c>
      <c r="B81" s="331" t="s">
        <v>217</v>
      </c>
      <c r="C81" s="14" t="s">
        <v>212</v>
      </c>
      <c r="D81" s="321" t="s">
        <v>216</v>
      </c>
      <c r="E81" s="326" t="s">
        <v>164</v>
      </c>
      <c r="F81" s="326">
        <v>8</v>
      </c>
      <c r="G81" s="339"/>
      <c r="H81" s="435" t="s">
        <v>2791</v>
      </c>
      <c r="I81" s="428" t="s">
        <v>3456</v>
      </c>
      <c r="J81" s="400" t="s">
        <v>3335</v>
      </c>
      <c r="K81" s="400" t="s">
        <v>3362</v>
      </c>
      <c r="L81" s="365" t="s">
        <v>3228</v>
      </c>
    </row>
    <row r="82" spans="1:12" ht="31.5" x14ac:dyDescent="0.25">
      <c r="A82" s="332">
        <f t="shared" si="1"/>
        <v>120</v>
      </c>
      <c r="B82" s="331" t="s">
        <v>215</v>
      </c>
      <c r="C82" s="14" t="s">
        <v>554</v>
      </c>
      <c r="D82" s="321" t="s">
        <v>214</v>
      </c>
      <c r="E82" s="328" t="s">
        <v>19</v>
      </c>
      <c r="F82" s="326">
        <v>7</v>
      </c>
      <c r="G82" s="339"/>
      <c r="H82" s="435" t="s">
        <v>297</v>
      </c>
      <c r="I82" s="428" t="s">
        <v>3456</v>
      </c>
      <c r="J82" s="400" t="s">
        <v>3331</v>
      </c>
      <c r="K82" s="397" t="s">
        <v>296</v>
      </c>
      <c r="L82" s="397" t="s">
        <v>3228</v>
      </c>
    </row>
    <row r="83" spans="1:12" ht="31.5" x14ac:dyDescent="0.25">
      <c r="A83" s="332">
        <f t="shared" si="1"/>
        <v>121</v>
      </c>
      <c r="B83" s="331" t="s">
        <v>213</v>
      </c>
      <c r="C83" s="14" t="s">
        <v>212</v>
      </c>
      <c r="D83" s="321" t="s">
        <v>211</v>
      </c>
      <c r="E83" s="326" t="s">
        <v>164</v>
      </c>
      <c r="F83" s="326">
        <v>8</v>
      </c>
      <c r="G83" s="339"/>
      <c r="H83" s="435" t="s">
        <v>2791</v>
      </c>
      <c r="I83" s="428" t="s">
        <v>3456</v>
      </c>
      <c r="J83" s="400" t="s">
        <v>3335</v>
      </c>
      <c r="K83" s="400" t="s">
        <v>3363</v>
      </c>
      <c r="L83" s="365" t="s">
        <v>3228</v>
      </c>
    </row>
    <row r="84" spans="1:12" ht="31.5" x14ac:dyDescent="0.25">
      <c r="A84" s="332">
        <f t="shared" si="1"/>
        <v>122</v>
      </c>
      <c r="B84" s="331" t="s">
        <v>580</v>
      </c>
      <c r="C84" s="14" t="s">
        <v>554</v>
      </c>
      <c r="D84" s="321" t="s">
        <v>581</v>
      </c>
      <c r="E84" s="328" t="s">
        <v>19</v>
      </c>
      <c r="F84" s="326">
        <v>7</v>
      </c>
      <c r="G84" s="339"/>
      <c r="H84" s="435" t="s">
        <v>297</v>
      </c>
      <c r="I84" s="428" t="s">
        <v>3456</v>
      </c>
      <c r="J84" s="400" t="s">
        <v>3331</v>
      </c>
      <c r="K84" s="397" t="s">
        <v>296</v>
      </c>
      <c r="L84" s="397" t="s">
        <v>3228</v>
      </c>
    </row>
    <row r="85" spans="1:12" ht="31.5" x14ac:dyDescent="0.25">
      <c r="A85" s="332">
        <f t="shared" si="1"/>
        <v>123</v>
      </c>
      <c r="B85" s="331" t="s">
        <v>582</v>
      </c>
      <c r="C85" s="14" t="s">
        <v>212</v>
      </c>
      <c r="D85" s="321" t="s">
        <v>790</v>
      </c>
      <c r="E85" s="326" t="s">
        <v>164</v>
      </c>
      <c r="F85" s="326">
        <v>8</v>
      </c>
      <c r="G85" s="339"/>
      <c r="H85" s="435" t="s">
        <v>2791</v>
      </c>
      <c r="I85" s="428" t="s">
        <v>3456</v>
      </c>
      <c r="J85" s="400" t="s">
        <v>3335</v>
      </c>
      <c r="K85" s="400" t="s">
        <v>3364</v>
      </c>
      <c r="L85" s="365" t="s">
        <v>3228</v>
      </c>
    </row>
    <row r="86" spans="1:12" ht="31.5" x14ac:dyDescent="0.25">
      <c r="A86" s="332">
        <f t="shared" si="1"/>
        <v>124</v>
      </c>
      <c r="B86" s="331" t="s">
        <v>583</v>
      </c>
      <c r="C86" s="14" t="s">
        <v>554</v>
      </c>
      <c r="D86" s="321" t="s">
        <v>584</v>
      </c>
      <c r="E86" s="328" t="s">
        <v>19</v>
      </c>
      <c r="F86" s="326">
        <v>8</v>
      </c>
      <c r="G86" s="339"/>
      <c r="H86" s="435" t="s">
        <v>297</v>
      </c>
      <c r="I86" s="428" t="s">
        <v>3456</v>
      </c>
      <c r="J86" s="400" t="s">
        <v>3331</v>
      </c>
      <c r="K86" s="397" t="s">
        <v>296</v>
      </c>
      <c r="L86" s="397" t="s">
        <v>3228</v>
      </c>
    </row>
    <row r="87" spans="1:12" ht="31.5" x14ac:dyDescent="0.25">
      <c r="A87" s="332">
        <f t="shared" si="1"/>
        <v>125</v>
      </c>
      <c r="B87" s="331" t="s">
        <v>585</v>
      </c>
      <c r="C87" s="14" t="s">
        <v>212</v>
      </c>
      <c r="D87" s="321" t="s">
        <v>791</v>
      </c>
      <c r="E87" s="326" t="s">
        <v>164</v>
      </c>
      <c r="F87" s="326">
        <v>7</v>
      </c>
      <c r="G87" s="339"/>
      <c r="H87" s="435" t="s">
        <v>2791</v>
      </c>
      <c r="I87" s="428" t="s">
        <v>3456</v>
      </c>
      <c r="J87" s="400" t="s">
        <v>3335</v>
      </c>
      <c r="K87" s="400" t="s">
        <v>3365</v>
      </c>
      <c r="L87" s="365" t="s">
        <v>3228</v>
      </c>
    </row>
    <row r="88" spans="1:12" ht="31.5" x14ac:dyDescent="0.25">
      <c r="A88" s="332">
        <f t="shared" si="1"/>
        <v>126</v>
      </c>
      <c r="B88" s="331" t="s">
        <v>586</v>
      </c>
      <c r="C88" s="14" t="s">
        <v>554</v>
      </c>
      <c r="D88" s="321" t="s">
        <v>587</v>
      </c>
      <c r="E88" s="328" t="s">
        <v>19</v>
      </c>
      <c r="F88" s="326">
        <v>8</v>
      </c>
      <c r="G88" s="339"/>
      <c r="H88" s="435" t="s">
        <v>297</v>
      </c>
      <c r="I88" s="428" t="s">
        <v>3456</v>
      </c>
      <c r="J88" s="400" t="s">
        <v>3331</v>
      </c>
      <c r="K88" s="397" t="s">
        <v>296</v>
      </c>
      <c r="L88" s="397" t="s">
        <v>3228</v>
      </c>
    </row>
    <row r="89" spans="1:12" ht="31.5" x14ac:dyDescent="0.25">
      <c r="A89" s="332">
        <f t="shared" si="1"/>
        <v>127</v>
      </c>
      <c r="B89" s="331" t="s">
        <v>588</v>
      </c>
      <c r="C89" s="14" t="s">
        <v>212</v>
      </c>
      <c r="D89" s="321" t="s">
        <v>792</v>
      </c>
      <c r="E89" s="326" t="s">
        <v>164</v>
      </c>
      <c r="F89" s="326">
        <v>7</v>
      </c>
      <c r="G89" s="339"/>
      <c r="H89" s="435" t="s">
        <v>2791</v>
      </c>
      <c r="I89" s="428" t="s">
        <v>3456</v>
      </c>
      <c r="J89" s="400" t="s">
        <v>3335</v>
      </c>
      <c r="K89" s="400" t="s">
        <v>3366</v>
      </c>
      <c r="L89" s="365" t="s">
        <v>3228</v>
      </c>
    </row>
    <row r="90" spans="1:12" ht="31.5" x14ac:dyDescent="0.25">
      <c r="A90" s="332">
        <f t="shared" si="1"/>
        <v>128</v>
      </c>
      <c r="B90" s="331" t="s">
        <v>589</v>
      </c>
      <c r="C90" s="14" t="s">
        <v>554</v>
      </c>
      <c r="D90" s="321" t="s">
        <v>590</v>
      </c>
      <c r="E90" s="328" t="s">
        <v>19</v>
      </c>
      <c r="F90" s="326">
        <v>8</v>
      </c>
      <c r="G90" s="339"/>
      <c r="H90" s="435" t="s">
        <v>297</v>
      </c>
      <c r="I90" s="428" t="s">
        <v>3456</v>
      </c>
      <c r="J90" s="400" t="s">
        <v>3331</v>
      </c>
      <c r="K90" s="397" t="s">
        <v>296</v>
      </c>
      <c r="L90" s="397" t="s">
        <v>3228</v>
      </c>
    </row>
    <row r="91" spans="1:12" ht="31.5" x14ac:dyDescent="0.25">
      <c r="A91" s="332">
        <f t="shared" ref="A91:A122" si="2">A90+1</f>
        <v>129</v>
      </c>
      <c r="B91" s="331" t="s">
        <v>591</v>
      </c>
      <c r="C91" s="14" t="s">
        <v>212</v>
      </c>
      <c r="D91" s="321" t="s">
        <v>793</v>
      </c>
      <c r="E91" s="326" t="s">
        <v>164</v>
      </c>
      <c r="F91" s="326">
        <v>7</v>
      </c>
      <c r="G91" s="339"/>
      <c r="H91" s="435" t="s">
        <v>2791</v>
      </c>
      <c r="I91" s="428" t="s">
        <v>3456</v>
      </c>
      <c r="J91" s="400" t="s">
        <v>3335</v>
      </c>
      <c r="K91" s="400" t="s">
        <v>3367</v>
      </c>
      <c r="L91" s="365" t="s">
        <v>3228</v>
      </c>
    </row>
    <row r="92" spans="1:12" ht="31.5" x14ac:dyDescent="0.25">
      <c r="A92" s="332">
        <f t="shared" si="2"/>
        <v>130</v>
      </c>
      <c r="B92" s="331" t="s">
        <v>592</v>
      </c>
      <c r="C92" s="14" t="s">
        <v>554</v>
      </c>
      <c r="D92" s="321" t="s">
        <v>593</v>
      </c>
      <c r="E92" s="328" t="s">
        <v>19</v>
      </c>
      <c r="F92" s="326">
        <v>8</v>
      </c>
      <c r="G92" s="339"/>
      <c r="H92" s="435" t="s">
        <v>297</v>
      </c>
      <c r="I92" s="428" t="s">
        <v>3456</v>
      </c>
      <c r="J92" s="400" t="s">
        <v>3331</v>
      </c>
      <c r="K92" s="397" t="s">
        <v>296</v>
      </c>
      <c r="L92" s="397" t="s">
        <v>3228</v>
      </c>
    </row>
    <row r="93" spans="1:12" ht="31.5" x14ac:dyDescent="0.25">
      <c r="A93" s="332">
        <f t="shared" si="2"/>
        <v>131</v>
      </c>
      <c r="B93" s="331" t="s">
        <v>594</v>
      </c>
      <c r="C93" s="14" t="s">
        <v>212</v>
      </c>
      <c r="D93" s="321" t="s">
        <v>794</v>
      </c>
      <c r="E93" s="326" t="s">
        <v>164</v>
      </c>
      <c r="F93" s="326">
        <v>7</v>
      </c>
      <c r="G93" s="339"/>
      <c r="H93" s="435" t="s">
        <v>2791</v>
      </c>
      <c r="I93" s="428" t="s">
        <v>3456</v>
      </c>
      <c r="J93" s="400" t="s">
        <v>3335</v>
      </c>
      <c r="K93" s="400" t="s">
        <v>3368</v>
      </c>
      <c r="L93" s="365" t="s">
        <v>3228</v>
      </c>
    </row>
    <row r="94" spans="1:12" ht="31.5" x14ac:dyDescent="0.25">
      <c r="A94" s="332">
        <f t="shared" si="2"/>
        <v>132</v>
      </c>
      <c r="B94" s="331" t="s">
        <v>595</v>
      </c>
      <c r="C94" s="14" t="s">
        <v>554</v>
      </c>
      <c r="D94" s="321" t="s">
        <v>596</v>
      </c>
      <c r="E94" s="328" t="s">
        <v>19</v>
      </c>
      <c r="F94" s="326">
        <v>8</v>
      </c>
      <c r="G94" s="339"/>
      <c r="H94" s="435" t="s">
        <v>297</v>
      </c>
      <c r="I94" s="428" t="s">
        <v>3456</v>
      </c>
      <c r="J94" s="400" t="s">
        <v>3331</v>
      </c>
      <c r="K94" s="397" t="s">
        <v>296</v>
      </c>
      <c r="L94" s="397" t="s">
        <v>3228</v>
      </c>
    </row>
    <row r="95" spans="1:12" ht="31.5" x14ac:dyDescent="0.25">
      <c r="A95" s="332">
        <f t="shared" si="2"/>
        <v>133</v>
      </c>
      <c r="B95" s="331" t="s">
        <v>597</v>
      </c>
      <c r="C95" s="14" t="s">
        <v>212</v>
      </c>
      <c r="D95" s="321" t="s">
        <v>795</v>
      </c>
      <c r="E95" s="326" t="s">
        <v>164</v>
      </c>
      <c r="F95" s="326">
        <v>7</v>
      </c>
      <c r="G95" s="339"/>
      <c r="H95" s="435" t="s">
        <v>2791</v>
      </c>
      <c r="I95" s="428" t="s">
        <v>3456</v>
      </c>
      <c r="J95" s="400" t="s">
        <v>3335</v>
      </c>
      <c r="K95" s="400" t="s">
        <v>3369</v>
      </c>
      <c r="L95" s="365" t="s">
        <v>3228</v>
      </c>
    </row>
    <row r="96" spans="1:12" ht="31.5" x14ac:dyDescent="0.25">
      <c r="A96" s="332">
        <f t="shared" si="2"/>
        <v>134</v>
      </c>
      <c r="B96" s="331" t="s">
        <v>598</v>
      </c>
      <c r="C96" s="14" t="s">
        <v>554</v>
      </c>
      <c r="D96" s="321" t="s">
        <v>599</v>
      </c>
      <c r="E96" s="328" t="s">
        <v>19</v>
      </c>
      <c r="F96" s="326">
        <v>8</v>
      </c>
      <c r="G96" s="339"/>
      <c r="H96" s="435" t="s">
        <v>297</v>
      </c>
      <c r="I96" s="428" t="s">
        <v>3456</v>
      </c>
      <c r="J96" s="400" t="s">
        <v>3331</v>
      </c>
      <c r="K96" s="397" t="s">
        <v>296</v>
      </c>
      <c r="L96" s="397" t="s">
        <v>3228</v>
      </c>
    </row>
    <row r="97" spans="1:12" ht="31.5" x14ac:dyDescent="0.25">
      <c r="A97" s="332">
        <f t="shared" si="2"/>
        <v>135</v>
      </c>
      <c r="B97" s="331" t="s">
        <v>600</v>
      </c>
      <c r="C97" s="14" t="s">
        <v>212</v>
      </c>
      <c r="D97" s="321" t="s">
        <v>796</v>
      </c>
      <c r="E97" s="326" t="s">
        <v>164</v>
      </c>
      <c r="F97" s="326">
        <v>7</v>
      </c>
      <c r="G97" s="339"/>
      <c r="H97" s="435" t="s">
        <v>2791</v>
      </c>
      <c r="I97" s="428" t="s">
        <v>3456</v>
      </c>
      <c r="J97" s="400" t="s">
        <v>3335</v>
      </c>
      <c r="K97" s="400" t="s">
        <v>3370</v>
      </c>
      <c r="L97" s="365" t="s">
        <v>3228</v>
      </c>
    </row>
    <row r="98" spans="1:12" ht="31.5" x14ac:dyDescent="0.25">
      <c r="A98" s="332">
        <f t="shared" si="2"/>
        <v>136</v>
      </c>
      <c r="B98" s="331" t="s">
        <v>601</v>
      </c>
      <c r="C98" s="14" t="s">
        <v>554</v>
      </c>
      <c r="D98" s="321" t="s">
        <v>602</v>
      </c>
      <c r="E98" s="328" t="s">
        <v>19</v>
      </c>
      <c r="F98" s="326">
        <v>8</v>
      </c>
      <c r="G98" s="339"/>
      <c r="H98" s="435" t="s">
        <v>297</v>
      </c>
      <c r="I98" s="428" t="s">
        <v>3456</v>
      </c>
      <c r="J98" s="400" t="s">
        <v>3331</v>
      </c>
      <c r="K98" s="397" t="s">
        <v>296</v>
      </c>
      <c r="L98" s="397" t="s">
        <v>3228</v>
      </c>
    </row>
    <row r="99" spans="1:12" ht="31.5" x14ac:dyDescent="0.25">
      <c r="A99" s="332">
        <f t="shared" si="2"/>
        <v>137</v>
      </c>
      <c r="B99" s="331" t="s">
        <v>603</v>
      </c>
      <c r="C99" s="14" t="s">
        <v>212</v>
      </c>
      <c r="D99" s="321" t="s">
        <v>797</v>
      </c>
      <c r="E99" s="326" t="s">
        <v>164</v>
      </c>
      <c r="F99" s="326">
        <v>7</v>
      </c>
      <c r="G99" s="339"/>
      <c r="H99" s="435" t="s">
        <v>2791</v>
      </c>
      <c r="I99" s="428" t="s">
        <v>3456</v>
      </c>
      <c r="J99" s="400" t="s">
        <v>3335</v>
      </c>
      <c r="K99" s="400" t="s">
        <v>3371</v>
      </c>
      <c r="L99" s="365" t="s">
        <v>3228</v>
      </c>
    </row>
    <row r="100" spans="1:12" ht="31.5" x14ac:dyDescent="0.25">
      <c r="A100" s="332">
        <f t="shared" si="2"/>
        <v>138</v>
      </c>
      <c r="B100" s="331" t="s">
        <v>604</v>
      </c>
      <c r="C100" s="14" t="s">
        <v>554</v>
      </c>
      <c r="D100" s="321" t="s">
        <v>605</v>
      </c>
      <c r="E100" s="328" t="s">
        <v>19</v>
      </c>
      <c r="F100" s="326">
        <v>8</v>
      </c>
      <c r="G100" s="339"/>
      <c r="H100" s="435" t="s">
        <v>297</v>
      </c>
      <c r="I100" s="428" t="s">
        <v>3456</v>
      </c>
      <c r="J100" s="400" t="s">
        <v>3331</v>
      </c>
      <c r="K100" s="397" t="s">
        <v>296</v>
      </c>
      <c r="L100" s="397" t="s">
        <v>3228</v>
      </c>
    </row>
    <row r="101" spans="1:12" ht="31.5" x14ac:dyDescent="0.25">
      <c r="A101" s="332">
        <f t="shared" si="2"/>
        <v>139</v>
      </c>
      <c r="B101" s="331" t="s">
        <v>606</v>
      </c>
      <c r="C101" s="14" t="s">
        <v>212</v>
      </c>
      <c r="D101" s="321" t="s">
        <v>798</v>
      </c>
      <c r="E101" s="326" t="s">
        <v>164</v>
      </c>
      <c r="F101" s="326">
        <v>7</v>
      </c>
      <c r="G101" s="339"/>
      <c r="H101" s="435" t="s">
        <v>2791</v>
      </c>
      <c r="I101" s="428" t="s">
        <v>3456</v>
      </c>
      <c r="J101" s="400" t="s">
        <v>3335</v>
      </c>
      <c r="K101" s="400" t="s">
        <v>3372</v>
      </c>
      <c r="L101" s="365" t="s">
        <v>3228</v>
      </c>
    </row>
    <row r="102" spans="1:12" ht="31.5" x14ac:dyDescent="0.25">
      <c r="A102" s="332">
        <f t="shared" si="2"/>
        <v>140</v>
      </c>
      <c r="B102" s="331" t="s">
        <v>607</v>
      </c>
      <c r="C102" s="14" t="s">
        <v>554</v>
      </c>
      <c r="D102" s="321" t="s">
        <v>608</v>
      </c>
      <c r="E102" s="328" t="s">
        <v>19</v>
      </c>
      <c r="F102" s="326">
        <v>8</v>
      </c>
      <c r="G102" s="339"/>
      <c r="H102" s="435" t="s">
        <v>297</v>
      </c>
      <c r="I102" s="428" t="s">
        <v>3456</v>
      </c>
      <c r="J102" s="400" t="s">
        <v>3331</v>
      </c>
      <c r="K102" s="397" t="s">
        <v>296</v>
      </c>
      <c r="L102" s="397" t="s">
        <v>3228</v>
      </c>
    </row>
    <row r="103" spans="1:12" ht="31.5" x14ac:dyDescent="0.25">
      <c r="A103" s="332">
        <f t="shared" si="2"/>
        <v>141</v>
      </c>
      <c r="B103" s="331" t="s">
        <v>609</v>
      </c>
      <c r="C103" s="14" t="s">
        <v>212</v>
      </c>
      <c r="D103" s="321" t="s">
        <v>799</v>
      </c>
      <c r="E103" s="326" t="s">
        <v>164</v>
      </c>
      <c r="F103" s="326">
        <v>7</v>
      </c>
      <c r="G103" s="339"/>
      <c r="H103" s="435" t="s">
        <v>2791</v>
      </c>
      <c r="I103" s="428" t="s">
        <v>3456</v>
      </c>
      <c r="J103" s="400" t="s">
        <v>3335</v>
      </c>
      <c r="K103" s="400" t="s">
        <v>3373</v>
      </c>
      <c r="L103" s="365" t="s">
        <v>3228</v>
      </c>
    </row>
    <row r="104" spans="1:12" ht="31.5" x14ac:dyDescent="0.25">
      <c r="A104" s="332">
        <f t="shared" si="2"/>
        <v>142</v>
      </c>
      <c r="B104" s="331" t="s">
        <v>610</v>
      </c>
      <c r="C104" s="14" t="s">
        <v>554</v>
      </c>
      <c r="D104" s="321" t="s">
        <v>611</v>
      </c>
      <c r="E104" s="328" t="s">
        <v>19</v>
      </c>
      <c r="F104" s="326">
        <v>8</v>
      </c>
      <c r="G104" s="339"/>
      <c r="H104" s="435" t="s">
        <v>297</v>
      </c>
      <c r="I104" s="428" t="s">
        <v>3456</v>
      </c>
      <c r="J104" s="400" t="s">
        <v>3331</v>
      </c>
      <c r="K104" s="397" t="s">
        <v>296</v>
      </c>
      <c r="L104" s="397" t="s">
        <v>3228</v>
      </c>
    </row>
    <row r="105" spans="1:12" ht="31.5" x14ac:dyDescent="0.25">
      <c r="A105" s="332">
        <f t="shared" si="2"/>
        <v>143</v>
      </c>
      <c r="B105" s="331" t="s">
        <v>612</v>
      </c>
      <c r="C105" s="14" t="s">
        <v>212</v>
      </c>
      <c r="D105" s="321" t="s">
        <v>800</v>
      </c>
      <c r="E105" s="326" t="s">
        <v>164</v>
      </c>
      <c r="F105" s="326">
        <v>7</v>
      </c>
      <c r="G105" s="339"/>
      <c r="H105" s="435" t="s">
        <v>2791</v>
      </c>
      <c r="I105" s="428" t="s">
        <v>3456</v>
      </c>
      <c r="J105" s="400" t="s">
        <v>3335</v>
      </c>
      <c r="K105" s="400" t="s">
        <v>3374</v>
      </c>
      <c r="L105" s="365" t="s">
        <v>3228</v>
      </c>
    </row>
    <row r="106" spans="1:12" ht="31.5" x14ac:dyDescent="0.25">
      <c r="A106" s="332">
        <f t="shared" si="2"/>
        <v>144</v>
      </c>
      <c r="B106" s="331" t="s">
        <v>613</v>
      </c>
      <c r="C106" s="14" t="s">
        <v>554</v>
      </c>
      <c r="D106" s="321" t="s">
        <v>614</v>
      </c>
      <c r="E106" s="328" t="s">
        <v>19</v>
      </c>
      <c r="F106" s="326">
        <v>8</v>
      </c>
      <c r="G106" s="339"/>
      <c r="H106" s="435" t="s">
        <v>297</v>
      </c>
      <c r="I106" s="428" t="s">
        <v>3456</v>
      </c>
      <c r="J106" s="400" t="s">
        <v>3331</v>
      </c>
      <c r="K106" s="397" t="s">
        <v>296</v>
      </c>
      <c r="L106" s="397" t="s">
        <v>3228</v>
      </c>
    </row>
    <row r="107" spans="1:12" ht="31.5" x14ac:dyDescent="0.25">
      <c r="A107" s="332">
        <f t="shared" si="2"/>
        <v>145</v>
      </c>
      <c r="B107" s="331" t="s">
        <v>615</v>
      </c>
      <c r="C107" s="14" t="s">
        <v>212</v>
      </c>
      <c r="D107" s="321" t="s">
        <v>802</v>
      </c>
      <c r="E107" s="326" t="s">
        <v>164</v>
      </c>
      <c r="F107" s="326">
        <v>7</v>
      </c>
      <c r="G107" s="339"/>
      <c r="H107" s="435" t="s">
        <v>2791</v>
      </c>
      <c r="I107" s="428" t="s">
        <v>3456</v>
      </c>
      <c r="J107" s="400" t="s">
        <v>3335</v>
      </c>
      <c r="K107" s="400" t="s">
        <v>3375</v>
      </c>
      <c r="L107" s="365" t="s">
        <v>3228</v>
      </c>
    </row>
    <row r="108" spans="1:12" ht="31.5" x14ac:dyDescent="0.25">
      <c r="A108" s="332">
        <f t="shared" si="2"/>
        <v>146</v>
      </c>
      <c r="B108" s="331" t="s">
        <v>616</v>
      </c>
      <c r="C108" s="14" t="s">
        <v>554</v>
      </c>
      <c r="D108" s="321" t="s">
        <v>617</v>
      </c>
      <c r="E108" s="328" t="s">
        <v>19</v>
      </c>
      <c r="F108" s="326">
        <v>8</v>
      </c>
      <c r="G108" s="339"/>
      <c r="H108" s="435" t="s">
        <v>297</v>
      </c>
      <c r="I108" s="428" t="s">
        <v>3456</v>
      </c>
      <c r="J108" s="400" t="s">
        <v>3331</v>
      </c>
      <c r="K108" s="397" t="s">
        <v>296</v>
      </c>
      <c r="L108" s="397" t="s">
        <v>3228</v>
      </c>
    </row>
    <row r="109" spans="1:12" ht="31.5" x14ac:dyDescent="0.25">
      <c r="A109" s="332">
        <f t="shared" si="2"/>
        <v>147</v>
      </c>
      <c r="B109" s="331" t="s">
        <v>618</v>
      </c>
      <c r="C109" s="14" t="s">
        <v>212</v>
      </c>
      <c r="D109" s="321" t="s">
        <v>801</v>
      </c>
      <c r="E109" s="326" t="s">
        <v>164</v>
      </c>
      <c r="F109" s="326">
        <v>7</v>
      </c>
      <c r="G109" s="339"/>
      <c r="H109" s="435" t="s">
        <v>2791</v>
      </c>
      <c r="I109" s="428" t="s">
        <v>3456</v>
      </c>
      <c r="J109" s="400" t="s">
        <v>3335</v>
      </c>
      <c r="K109" s="400" t="s">
        <v>3376</v>
      </c>
      <c r="L109" s="365" t="s">
        <v>3228</v>
      </c>
    </row>
    <row r="110" spans="1:12" ht="31.5" x14ac:dyDescent="0.25">
      <c r="A110" s="332">
        <f t="shared" si="2"/>
        <v>148</v>
      </c>
      <c r="B110" s="331" t="s">
        <v>619</v>
      </c>
      <c r="C110" s="14" t="s">
        <v>554</v>
      </c>
      <c r="D110" s="321" t="s">
        <v>620</v>
      </c>
      <c r="E110" s="328" t="s">
        <v>19</v>
      </c>
      <c r="F110" s="326">
        <v>8</v>
      </c>
      <c r="G110" s="339"/>
      <c r="H110" s="435" t="s">
        <v>297</v>
      </c>
      <c r="I110" s="428" t="s">
        <v>3456</v>
      </c>
      <c r="J110" s="400" t="s">
        <v>3331</v>
      </c>
      <c r="K110" s="397" t="s">
        <v>296</v>
      </c>
      <c r="L110" s="397" t="s">
        <v>3228</v>
      </c>
    </row>
    <row r="111" spans="1:12" ht="31.5" x14ac:dyDescent="0.25">
      <c r="A111" s="332">
        <f t="shared" si="2"/>
        <v>149</v>
      </c>
      <c r="B111" s="331" t="s">
        <v>621</v>
      </c>
      <c r="C111" s="14" t="s">
        <v>212</v>
      </c>
      <c r="D111" s="321" t="s">
        <v>803</v>
      </c>
      <c r="E111" s="326" t="s">
        <v>164</v>
      </c>
      <c r="F111" s="326">
        <v>7</v>
      </c>
      <c r="G111" s="339"/>
      <c r="H111" s="435" t="s">
        <v>2791</v>
      </c>
      <c r="I111" s="428" t="s">
        <v>3456</v>
      </c>
      <c r="J111" s="400" t="s">
        <v>3335</v>
      </c>
      <c r="K111" s="400" t="s">
        <v>3377</v>
      </c>
      <c r="L111" s="365" t="s">
        <v>3228</v>
      </c>
    </row>
    <row r="112" spans="1:12" ht="31.5" x14ac:dyDescent="0.25">
      <c r="A112" s="332">
        <f t="shared" si="2"/>
        <v>150</v>
      </c>
      <c r="B112" s="331" t="s">
        <v>622</v>
      </c>
      <c r="C112" s="14" t="s">
        <v>554</v>
      </c>
      <c r="D112" s="321" t="s">
        <v>623</v>
      </c>
      <c r="E112" s="328" t="s">
        <v>19</v>
      </c>
      <c r="F112" s="326">
        <v>8</v>
      </c>
      <c r="G112" s="339"/>
      <c r="H112" s="435" t="s">
        <v>297</v>
      </c>
      <c r="I112" s="428" t="s">
        <v>3456</v>
      </c>
      <c r="J112" s="400" t="s">
        <v>3331</v>
      </c>
      <c r="K112" s="397" t="s">
        <v>296</v>
      </c>
      <c r="L112" s="397" t="s">
        <v>3228</v>
      </c>
    </row>
    <row r="113" spans="1:12" ht="31.5" x14ac:dyDescent="0.25">
      <c r="A113" s="332">
        <f t="shared" si="2"/>
        <v>151</v>
      </c>
      <c r="B113" s="331" t="s">
        <v>624</v>
      </c>
      <c r="C113" s="14" t="s">
        <v>212</v>
      </c>
      <c r="D113" s="321" t="s">
        <v>804</v>
      </c>
      <c r="E113" s="326" t="s">
        <v>164</v>
      </c>
      <c r="F113" s="326">
        <v>7</v>
      </c>
      <c r="G113" s="339"/>
      <c r="H113" s="435" t="s">
        <v>2791</v>
      </c>
      <c r="I113" s="428" t="s">
        <v>3456</v>
      </c>
      <c r="J113" s="400" t="s">
        <v>3335</v>
      </c>
      <c r="K113" s="400" t="s">
        <v>3378</v>
      </c>
      <c r="L113" s="365" t="s">
        <v>3228</v>
      </c>
    </row>
    <row r="114" spans="1:12" ht="31.5" x14ac:dyDescent="0.25">
      <c r="A114" s="332">
        <f t="shared" si="2"/>
        <v>152</v>
      </c>
      <c r="B114" s="331" t="s">
        <v>625</v>
      </c>
      <c r="C114" s="14" t="s">
        <v>554</v>
      </c>
      <c r="D114" s="321" t="s">
        <v>626</v>
      </c>
      <c r="E114" s="328" t="s">
        <v>19</v>
      </c>
      <c r="F114" s="326">
        <v>8</v>
      </c>
      <c r="G114" s="339"/>
      <c r="H114" s="435" t="s">
        <v>297</v>
      </c>
      <c r="I114" s="428" t="s">
        <v>3456</v>
      </c>
      <c r="J114" s="400" t="s">
        <v>3331</v>
      </c>
      <c r="K114" s="397" t="s">
        <v>296</v>
      </c>
      <c r="L114" s="397" t="s">
        <v>3228</v>
      </c>
    </row>
    <row r="115" spans="1:12" ht="31.5" x14ac:dyDescent="0.25">
      <c r="A115" s="332">
        <f t="shared" si="2"/>
        <v>153</v>
      </c>
      <c r="B115" s="331" t="s">
        <v>627</v>
      </c>
      <c r="C115" s="14" t="s">
        <v>212</v>
      </c>
      <c r="D115" s="321" t="s">
        <v>805</v>
      </c>
      <c r="E115" s="326" t="s">
        <v>164</v>
      </c>
      <c r="F115" s="326">
        <v>7</v>
      </c>
      <c r="G115" s="339"/>
      <c r="H115" s="435" t="s">
        <v>2791</v>
      </c>
      <c r="I115" s="428" t="s">
        <v>3456</v>
      </c>
      <c r="J115" s="400" t="s">
        <v>3335</v>
      </c>
      <c r="K115" s="400" t="s">
        <v>3379</v>
      </c>
      <c r="L115" s="365" t="s">
        <v>3228</v>
      </c>
    </row>
    <row r="116" spans="1:12" ht="31.5" x14ac:dyDescent="0.25">
      <c r="A116" s="332">
        <f t="shared" si="2"/>
        <v>154</v>
      </c>
      <c r="B116" s="331" t="s">
        <v>628</v>
      </c>
      <c r="C116" s="14" t="s">
        <v>554</v>
      </c>
      <c r="D116" s="321" t="s">
        <v>629</v>
      </c>
      <c r="E116" s="328" t="s">
        <v>19</v>
      </c>
      <c r="F116" s="326">
        <v>8</v>
      </c>
      <c r="G116" s="339"/>
      <c r="H116" s="435" t="s">
        <v>297</v>
      </c>
      <c r="I116" s="428" t="s">
        <v>3456</v>
      </c>
      <c r="J116" s="400" t="s">
        <v>3331</v>
      </c>
      <c r="K116" s="397" t="s">
        <v>296</v>
      </c>
      <c r="L116" s="397" t="s">
        <v>3228</v>
      </c>
    </row>
    <row r="117" spans="1:12" ht="31.5" x14ac:dyDescent="0.25">
      <c r="A117" s="332">
        <f t="shared" si="2"/>
        <v>155</v>
      </c>
      <c r="B117" s="331" t="s">
        <v>630</v>
      </c>
      <c r="C117" s="14" t="s">
        <v>212</v>
      </c>
      <c r="D117" s="321" t="s">
        <v>806</v>
      </c>
      <c r="E117" s="326" t="s">
        <v>164</v>
      </c>
      <c r="F117" s="326">
        <v>7</v>
      </c>
      <c r="G117" s="339"/>
      <c r="H117" s="435" t="s">
        <v>2791</v>
      </c>
      <c r="I117" s="428" t="s">
        <v>3456</v>
      </c>
      <c r="J117" s="400" t="s">
        <v>3335</v>
      </c>
      <c r="K117" s="400" t="s">
        <v>3380</v>
      </c>
      <c r="L117" s="365" t="s">
        <v>3228</v>
      </c>
    </row>
    <row r="118" spans="1:12" ht="31.5" x14ac:dyDescent="0.25">
      <c r="A118" s="332">
        <f t="shared" si="2"/>
        <v>156</v>
      </c>
      <c r="B118" s="331" t="s">
        <v>631</v>
      </c>
      <c r="C118" s="14" t="s">
        <v>554</v>
      </c>
      <c r="D118" s="321" t="s">
        <v>632</v>
      </c>
      <c r="E118" s="328" t="s">
        <v>19</v>
      </c>
      <c r="F118" s="326">
        <v>8</v>
      </c>
      <c r="G118" s="339"/>
      <c r="H118" s="435" t="s">
        <v>297</v>
      </c>
      <c r="I118" s="428" t="s">
        <v>3456</v>
      </c>
      <c r="J118" s="400" t="s">
        <v>3331</v>
      </c>
      <c r="K118" s="397" t="s">
        <v>296</v>
      </c>
      <c r="L118" s="397" t="s">
        <v>3228</v>
      </c>
    </row>
    <row r="119" spans="1:12" ht="31.5" x14ac:dyDescent="0.25">
      <c r="A119" s="332">
        <f t="shared" si="2"/>
        <v>157</v>
      </c>
      <c r="B119" s="331" t="s">
        <v>633</v>
      </c>
      <c r="C119" s="14" t="s">
        <v>212</v>
      </c>
      <c r="D119" s="321" t="s">
        <v>807</v>
      </c>
      <c r="E119" s="326" t="s">
        <v>164</v>
      </c>
      <c r="F119" s="326">
        <v>7</v>
      </c>
      <c r="G119" s="339"/>
      <c r="H119" s="435" t="s">
        <v>2791</v>
      </c>
      <c r="I119" s="428" t="s">
        <v>3456</v>
      </c>
      <c r="J119" s="400" t="s">
        <v>3335</v>
      </c>
      <c r="K119" s="400" t="s">
        <v>3381</v>
      </c>
      <c r="L119" s="365" t="s">
        <v>3228</v>
      </c>
    </row>
    <row r="120" spans="1:12" ht="31.5" x14ac:dyDescent="0.25">
      <c r="A120" s="332">
        <f t="shared" si="2"/>
        <v>158</v>
      </c>
      <c r="B120" s="331" t="s">
        <v>634</v>
      </c>
      <c r="C120" s="14" t="s">
        <v>554</v>
      </c>
      <c r="D120" s="321" t="s">
        <v>635</v>
      </c>
      <c r="E120" s="328" t="s">
        <v>19</v>
      </c>
      <c r="F120" s="326">
        <v>8</v>
      </c>
      <c r="G120" s="339"/>
      <c r="H120" s="435" t="s">
        <v>297</v>
      </c>
      <c r="I120" s="428" t="s">
        <v>3456</v>
      </c>
      <c r="J120" s="400" t="s">
        <v>3331</v>
      </c>
      <c r="K120" s="397" t="s">
        <v>296</v>
      </c>
      <c r="L120" s="397" t="s">
        <v>3228</v>
      </c>
    </row>
    <row r="121" spans="1:12" ht="31.5" x14ac:dyDescent="0.25">
      <c r="A121" s="332">
        <f t="shared" si="2"/>
        <v>159</v>
      </c>
      <c r="B121" s="331" t="s">
        <v>636</v>
      </c>
      <c r="C121" s="14" t="s">
        <v>212</v>
      </c>
      <c r="D121" s="321" t="s">
        <v>808</v>
      </c>
      <c r="E121" s="326" t="s">
        <v>164</v>
      </c>
      <c r="F121" s="326">
        <v>7</v>
      </c>
      <c r="G121" s="339"/>
      <c r="H121" s="435" t="s">
        <v>2791</v>
      </c>
      <c r="I121" s="428" t="s">
        <v>3456</v>
      </c>
      <c r="J121" s="400" t="s">
        <v>3335</v>
      </c>
      <c r="K121" s="400" t="s">
        <v>3382</v>
      </c>
      <c r="L121" s="365" t="s">
        <v>3228</v>
      </c>
    </row>
    <row r="122" spans="1:12" ht="31.5" x14ac:dyDescent="0.25">
      <c r="A122" s="332">
        <f t="shared" si="2"/>
        <v>160</v>
      </c>
      <c r="B122" s="331" t="s">
        <v>637</v>
      </c>
      <c r="C122" s="14" t="s">
        <v>554</v>
      </c>
      <c r="D122" s="321" t="s">
        <v>638</v>
      </c>
      <c r="E122" s="328" t="s">
        <v>19</v>
      </c>
      <c r="F122" s="326">
        <v>8</v>
      </c>
      <c r="G122" s="339"/>
      <c r="H122" s="435" t="s">
        <v>297</v>
      </c>
      <c r="I122" s="428" t="s">
        <v>3456</v>
      </c>
      <c r="J122" s="400" t="s">
        <v>3331</v>
      </c>
      <c r="K122" s="397" t="s">
        <v>296</v>
      </c>
      <c r="L122" s="397" t="s">
        <v>3228</v>
      </c>
    </row>
    <row r="123" spans="1:12" ht="31.5" x14ac:dyDescent="0.25">
      <c r="A123" s="332">
        <f t="shared" ref="A123:A154" si="3">A122+1</f>
        <v>161</v>
      </c>
      <c r="B123" s="331" t="s">
        <v>639</v>
      </c>
      <c r="C123" s="14" t="s">
        <v>212</v>
      </c>
      <c r="D123" s="321" t="s">
        <v>809</v>
      </c>
      <c r="E123" s="326" t="s">
        <v>164</v>
      </c>
      <c r="F123" s="326">
        <v>7</v>
      </c>
      <c r="G123" s="339"/>
      <c r="H123" s="435" t="s">
        <v>2791</v>
      </c>
      <c r="I123" s="428" t="s">
        <v>3456</v>
      </c>
      <c r="J123" s="400" t="s">
        <v>3335</v>
      </c>
      <c r="K123" s="400" t="s">
        <v>3383</v>
      </c>
      <c r="L123" s="365" t="s">
        <v>3228</v>
      </c>
    </row>
    <row r="124" spans="1:12" ht="31.5" x14ac:dyDescent="0.25">
      <c r="A124" s="332">
        <f t="shared" si="3"/>
        <v>162</v>
      </c>
      <c r="B124" s="331" t="s">
        <v>640</v>
      </c>
      <c r="C124" s="14" t="s">
        <v>554</v>
      </c>
      <c r="D124" s="321" t="s">
        <v>641</v>
      </c>
      <c r="E124" s="328" t="s">
        <v>19</v>
      </c>
      <c r="F124" s="326">
        <v>8</v>
      </c>
      <c r="G124" s="339"/>
      <c r="H124" s="435" t="s">
        <v>297</v>
      </c>
      <c r="I124" s="428" t="s">
        <v>3456</v>
      </c>
      <c r="J124" s="400" t="s">
        <v>3331</v>
      </c>
      <c r="K124" s="397" t="s">
        <v>296</v>
      </c>
      <c r="L124" s="397" t="s">
        <v>3228</v>
      </c>
    </row>
    <row r="125" spans="1:12" ht="31.5" x14ac:dyDescent="0.25">
      <c r="A125" s="332">
        <f t="shared" si="3"/>
        <v>163</v>
      </c>
      <c r="B125" s="331" t="s">
        <v>642</v>
      </c>
      <c r="C125" s="14" t="s">
        <v>212</v>
      </c>
      <c r="D125" s="321" t="s">
        <v>810</v>
      </c>
      <c r="E125" s="326" t="s">
        <v>164</v>
      </c>
      <c r="F125" s="326">
        <v>7</v>
      </c>
      <c r="G125" s="339"/>
      <c r="H125" s="435" t="s">
        <v>2791</v>
      </c>
      <c r="I125" s="428" t="s">
        <v>3456</v>
      </c>
      <c r="J125" s="400" t="s">
        <v>3335</v>
      </c>
      <c r="K125" s="400" t="s">
        <v>3384</v>
      </c>
      <c r="L125" s="365" t="s">
        <v>3228</v>
      </c>
    </row>
    <row r="126" spans="1:12" ht="31.5" x14ac:dyDescent="0.25">
      <c r="A126" s="332">
        <f t="shared" si="3"/>
        <v>164</v>
      </c>
      <c r="B126" s="331" t="s">
        <v>643</v>
      </c>
      <c r="C126" s="14" t="s">
        <v>554</v>
      </c>
      <c r="D126" s="321" t="s">
        <v>644</v>
      </c>
      <c r="E126" s="328" t="s">
        <v>19</v>
      </c>
      <c r="F126" s="326">
        <v>8</v>
      </c>
      <c r="G126" s="339"/>
      <c r="H126" s="435" t="s">
        <v>297</v>
      </c>
      <c r="I126" s="428" t="s">
        <v>3456</v>
      </c>
      <c r="J126" s="400" t="s">
        <v>3331</v>
      </c>
      <c r="K126" s="397" t="s">
        <v>296</v>
      </c>
      <c r="L126" s="397" t="s">
        <v>3228</v>
      </c>
    </row>
    <row r="127" spans="1:12" ht="31.5" x14ac:dyDescent="0.25">
      <c r="A127" s="332">
        <f t="shared" si="3"/>
        <v>165</v>
      </c>
      <c r="B127" s="331" t="s">
        <v>645</v>
      </c>
      <c r="C127" s="14" t="s">
        <v>212</v>
      </c>
      <c r="D127" s="321" t="s">
        <v>811</v>
      </c>
      <c r="E127" s="326" t="s">
        <v>164</v>
      </c>
      <c r="F127" s="326">
        <v>7</v>
      </c>
      <c r="G127" s="339"/>
      <c r="H127" s="435" t="s">
        <v>2791</v>
      </c>
      <c r="I127" s="428" t="s">
        <v>3456</v>
      </c>
      <c r="J127" s="400" t="s">
        <v>3335</v>
      </c>
      <c r="K127" s="400" t="s">
        <v>3385</v>
      </c>
      <c r="L127" s="365" t="s">
        <v>3228</v>
      </c>
    </row>
    <row r="128" spans="1:12" ht="31.5" x14ac:dyDescent="0.25">
      <c r="A128" s="332">
        <f t="shared" si="3"/>
        <v>166</v>
      </c>
      <c r="B128" s="331" t="s">
        <v>646</v>
      </c>
      <c r="C128" s="14" t="s">
        <v>554</v>
      </c>
      <c r="D128" s="321" t="s">
        <v>647</v>
      </c>
      <c r="E128" s="328" t="s">
        <v>19</v>
      </c>
      <c r="F128" s="326">
        <v>8</v>
      </c>
      <c r="G128" s="339"/>
      <c r="H128" s="435" t="s">
        <v>297</v>
      </c>
      <c r="I128" s="428" t="s">
        <v>3456</v>
      </c>
      <c r="J128" s="400" t="s">
        <v>3331</v>
      </c>
      <c r="K128" s="397" t="s">
        <v>296</v>
      </c>
      <c r="L128" s="397" t="s">
        <v>3228</v>
      </c>
    </row>
    <row r="129" spans="1:12" ht="31.5" x14ac:dyDescent="0.25">
      <c r="A129" s="332">
        <f t="shared" si="3"/>
        <v>167</v>
      </c>
      <c r="B129" s="331" t="s">
        <v>648</v>
      </c>
      <c r="C129" s="14" t="s">
        <v>212</v>
      </c>
      <c r="D129" s="321" t="s">
        <v>812</v>
      </c>
      <c r="E129" s="326" t="s">
        <v>164</v>
      </c>
      <c r="F129" s="326">
        <v>7</v>
      </c>
      <c r="G129" s="339"/>
      <c r="H129" s="435" t="s">
        <v>2791</v>
      </c>
      <c r="I129" s="428" t="s">
        <v>3456</v>
      </c>
      <c r="J129" s="400" t="s">
        <v>3335</v>
      </c>
      <c r="K129" s="400" t="s">
        <v>3386</v>
      </c>
      <c r="L129" s="365" t="s">
        <v>3228</v>
      </c>
    </row>
    <row r="130" spans="1:12" ht="31.5" x14ac:dyDescent="0.25">
      <c r="A130" s="332">
        <f t="shared" si="3"/>
        <v>168</v>
      </c>
      <c r="B130" s="331" t="s">
        <v>649</v>
      </c>
      <c r="C130" s="14" t="s">
        <v>554</v>
      </c>
      <c r="D130" s="321" t="s">
        <v>650</v>
      </c>
      <c r="E130" s="328" t="s">
        <v>19</v>
      </c>
      <c r="F130" s="326">
        <v>8</v>
      </c>
      <c r="G130" s="339"/>
      <c r="H130" s="435" t="s">
        <v>297</v>
      </c>
      <c r="I130" s="428" t="s">
        <v>3456</v>
      </c>
      <c r="J130" s="400" t="s">
        <v>3331</v>
      </c>
      <c r="K130" s="397" t="s">
        <v>296</v>
      </c>
      <c r="L130" s="397" t="s">
        <v>3228</v>
      </c>
    </row>
    <row r="131" spans="1:12" ht="31.5" x14ac:dyDescent="0.25">
      <c r="A131" s="332">
        <f t="shared" si="3"/>
        <v>169</v>
      </c>
      <c r="B131" s="331" t="s">
        <v>651</v>
      </c>
      <c r="C131" s="14" t="s">
        <v>212</v>
      </c>
      <c r="D131" s="321" t="s">
        <v>813</v>
      </c>
      <c r="E131" s="326" t="s">
        <v>164</v>
      </c>
      <c r="F131" s="326">
        <v>7</v>
      </c>
      <c r="G131" s="339"/>
      <c r="H131" s="435" t="s">
        <v>2791</v>
      </c>
      <c r="I131" s="428" t="s">
        <v>3456</v>
      </c>
      <c r="J131" s="400" t="s">
        <v>3335</v>
      </c>
      <c r="K131" s="400" t="s">
        <v>3387</v>
      </c>
      <c r="L131" s="365" t="s">
        <v>3228</v>
      </c>
    </row>
    <row r="132" spans="1:12" ht="31.5" x14ac:dyDescent="0.25">
      <c r="A132" s="332">
        <f t="shared" si="3"/>
        <v>170</v>
      </c>
      <c r="B132" s="331" t="s">
        <v>652</v>
      </c>
      <c r="C132" s="14" t="s">
        <v>554</v>
      </c>
      <c r="D132" s="321" t="s">
        <v>653</v>
      </c>
      <c r="E132" s="328" t="s">
        <v>19</v>
      </c>
      <c r="F132" s="326">
        <v>8</v>
      </c>
      <c r="G132" s="339"/>
      <c r="H132" s="435" t="s">
        <v>297</v>
      </c>
      <c r="I132" s="428" t="s">
        <v>3456</v>
      </c>
      <c r="J132" s="400" t="s">
        <v>3331</v>
      </c>
      <c r="K132" s="397" t="s">
        <v>296</v>
      </c>
      <c r="L132" s="397" t="s">
        <v>3228</v>
      </c>
    </row>
    <row r="133" spans="1:12" ht="31.5" x14ac:dyDescent="0.25">
      <c r="A133" s="332">
        <f t="shared" si="3"/>
        <v>171</v>
      </c>
      <c r="B133" s="331" t="s">
        <v>654</v>
      </c>
      <c r="C133" s="14" t="s">
        <v>212</v>
      </c>
      <c r="D133" s="321" t="s">
        <v>814</v>
      </c>
      <c r="E133" s="326" t="s">
        <v>164</v>
      </c>
      <c r="F133" s="326">
        <v>7</v>
      </c>
      <c r="G133" s="339"/>
      <c r="H133" s="435" t="s">
        <v>2791</v>
      </c>
      <c r="I133" s="428" t="s">
        <v>3456</v>
      </c>
      <c r="J133" s="400" t="s">
        <v>3335</v>
      </c>
      <c r="K133" s="400" t="s">
        <v>3388</v>
      </c>
      <c r="L133" s="365" t="s">
        <v>3228</v>
      </c>
    </row>
    <row r="134" spans="1:12" ht="31.5" x14ac:dyDescent="0.25">
      <c r="A134" s="332">
        <f t="shared" si="3"/>
        <v>172</v>
      </c>
      <c r="B134" s="331" t="s">
        <v>655</v>
      </c>
      <c r="C134" s="14" t="s">
        <v>554</v>
      </c>
      <c r="D134" s="321" t="s">
        <v>656</v>
      </c>
      <c r="E134" s="328" t="s">
        <v>19</v>
      </c>
      <c r="F134" s="326">
        <v>8</v>
      </c>
      <c r="G134" s="339"/>
      <c r="H134" s="435" t="s">
        <v>297</v>
      </c>
      <c r="I134" s="428" t="s">
        <v>3456</v>
      </c>
      <c r="J134" s="400" t="s">
        <v>3331</v>
      </c>
      <c r="K134" s="397" t="s">
        <v>296</v>
      </c>
      <c r="L134" s="397" t="s">
        <v>3228</v>
      </c>
    </row>
    <row r="135" spans="1:12" ht="31.5" x14ac:dyDescent="0.25">
      <c r="A135" s="332">
        <f t="shared" si="3"/>
        <v>173</v>
      </c>
      <c r="B135" s="331" t="s">
        <v>657</v>
      </c>
      <c r="C135" s="14" t="s">
        <v>212</v>
      </c>
      <c r="D135" s="321" t="s">
        <v>815</v>
      </c>
      <c r="E135" s="326" t="s">
        <v>164</v>
      </c>
      <c r="F135" s="326">
        <v>7</v>
      </c>
      <c r="G135" s="339"/>
      <c r="H135" s="435" t="s">
        <v>2791</v>
      </c>
      <c r="I135" s="428" t="s">
        <v>3456</v>
      </c>
      <c r="J135" s="400" t="s">
        <v>3335</v>
      </c>
      <c r="K135" s="400" t="s">
        <v>3389</v>
      </c>
      <c r="L135" s="365" t="s">
        <v>3228</v>
      </c>
    </row>
    <row r="136" spans="1:12" ht="31.5" x14ac:dyDescent="0.25">
      <c r="A136" s="332">
        <f t="shared" si="3"/>
        <v>174</v>
      </c>
      <c r="B136" s="331" t="s">
        <v>658</v>
      </c>
      <c r="C136" s="14" t="s">
        <v>554</v>
      </c>
      <c r="D136" s="321" t="s">
        <v>659</v>
      </c>
      <c r="E136" s="328" t="s">
        <v>19</v>
      </c>
      <c r="F136" s="326">
        <v>8</v>
      </c>
      <c r="G136" s="339"/>
      <c r="H136" s="435" t="s">
        <v>297</v>
      </c>
      <c r="I136" s="428" t="s">
        <v>3456</v>
      </c>
      <c r="J136" s="400" t="s">
        <v>3331</v>
      </c>
      <c r="K136" s="397" t="s">
        <v>296</v>
      </c>
      <c r="L136" s="397" t="s">
        <v>3228</v>
      </c>
    </row>
    <row r="137" spans="1:12" ht="31.5" x14ac:dyDescent="0.25">
      <c r="A137" s="332">
        <f t="shared" si="3"/>
        <v>175</v>
      </c>
      <c r="B137" s="331" t="s">
        <v>660</v>
      </c>
      <c r="C137" s="14" t="s">
        <v>212</v>
      </c>
      <c r="D137" s="321" t="s">
        <v>816</v>
      </c>
      <c r="E137" s="326" t="s">
        <v>164</v>
      </c>
      <c r="F137" s="326">
        <v>7</v>
      </c>
      <c r="G137" s="339"/>
      <c r="H137" s="435" t="s">
        <v>2791</v>
      </c>
      <c r="I137" s="428" t="s">
        <v>3456</v>
      </c>
      <c r="J137" s="400" t="s">
        <v>3335</v>
      </c>
      <c r="K137" s="400" t="s">
        <v>3390</v>
      </c>
      <c r="L137" s="365" t="s">
        <v>3228</v>
      </c>
    </row>
    <row r="138" spans="1:12" ht="31.5" x14ac:dyDescent="0.25">
      <c r="A138" s="332">
        <f t="shared" si="3"/>
        <v>176</v>
      </c>
      <c r="B138" s="331" t="s">
        <v>661</v>
      </c>
      <c r="C138" s="14" t="s">
        <v>554</v>
      </c>
      <c r="D138" s="321" t="s">
        <v>662</v>
      </c>
      <c r="E138" s="328" t="s">
        <v>19</v>
      </c>
      <c r="F138" s="326">
        <v>8</v>
      </c>
      <c r="G138" s="339"/>
      <c r="H138" s="435" t="s">
        <v>297</v>
      </c>
      <c r="I138" s="428" t="s">
        <v>3456</v>
      </c>
      <c r="J138" s="400" t="s">
        <v>3331</v>
      </c>
      <c r="K138" s="397" t="s">
        <v>296</v>
      </c>
      <c r="L138" s="397" t="s">
        <v>3228</v>
      </c>
    </row>
    <row r="139" spans="1:12" ht="31.5" x14ac:dyDescent="0.25">
      <c r="A139" s="332">
        <f t="shared" si="3"/>
        <v>177</v>
      </c>
      <c r="B139" s="331" t="s">
        <v>663</v>
      </c>
      <c r="C139" s="14" t="s">
        <v>212</v>
      </c>
      <c r="D139" s="321" t="s">
        <v>817</v>
      </c>
      <c r="E139" s="326" t="s">
        <v>164</v>
      </c>
      <c r="F139" s="326">
        <v>7</v>
      </c>
      <c r="G139" s="339"/>
      <c r="H139" s="435" t="s">
        <v>2791</v>
      </c>
      <c r="I139" s="428" t="s">
        <v>3456</v>
      </c>
      <c r="J139" s="400" t="s">
        <v>3335</v>
      </c>
      <c r="K139" s="400" t="s">
        <v>3391</v>
      </c>
      <c r="L139" s="365" t="s">
        <v>3228</v>
      </c>
    </row>
    <row r="140" spans="1:12" ht="31.5" x14ac:dyDescent="0.25">
      <c r="A140" s="332">
        <f t="shared" si="3"/>
        <v>178</v>
      </c>
      <c r="B140" s="331" t="s">
        <v>664</v>
      </c>
      <c r="C140" s="14" t="s">
        <v>554</v>
      </c>
      <c r="D140" s="321" t="s">
        <v>665</v>
      </c>
      <c r="E140" s="328" t="s">
        <v>19</v>
      </c>
      <c r="F140" s="326">
        <v>8</v>
      </c>
      <c r="G140" s="339"/>
      <c r="H140" s="435" t="s">
        <v>297</v>
      </c>
      <c r="I140" s="428" t="s">
        <v>3456</v>
      </c>
      <c r="J140" s="400" t="s">
        <v>3331</v>
      </c>
      <c r="K140" s="397" t="s">
        <v>296</v>
      </c>
      <c r="L140" s="397" t="s">
        <v>3228</v>
      </c>
    </row>
    <row r="141" spans="1:12" ht="31.5" x14ac:dyDescent="0.25">
      <c r="A141" s="332">
        <f t="shared" si="3"/>
        <v>179</v>
      </c>
      <c r="B141" s="331" t="s">
        <v>666</v>
      </c>
      <c r="C141" s="14" t="s">
        <v>212</v>
      </c>
      <c r="D141" s="321" t="s">
        <v>818</v>
      </c>
      <c r="E141" s="326" t="s">
        <v>164</v>
      </c>
      <c r="F141" s="326">
        <v>7</v>
      </c>
      <c r="G141" s="339"/>
      <c r="H141" s="435" t="s">
        <v>2791</v>
      </c>
      <c r="I141" s="428" t="s">
        <v>3456</v>
      </c>
      <c r="J141" s="400" t="s">
        <v>3335</v>
      </c>
      <c r="K141" s="400" t="s">
        <v>3392</v>
      </c>
      <c r="L141" s="365" t="s">
        <v>3228</v>
      </c>
    </row>
    <row r="142" spans="1:12" ht="31.5" x14ac:dyDescent="0.25">
      <c r="A142" s="332">
        <f t="shared" si="3"/>
        <v>180</v>
      </c>
      <c r="B142" s="331" t="s">
        <v>667</v>
      </c>
      <c r="C142" s="14" t="s">
        <v>554</v>
      </c>
      <c r="D142" s="321" t="s">
        <v>668</v>
      </c>
      <c r="E142" s="328" t="s">
        <v>19</v>
      </c>
      <c r="F142" s="326">
        <v>8</v>
      </c>
      <c r="G142" s="339"/>
      <c r="H142" s="435" t="s">
        <v>297</v>
      </c>
      <c r="I142" s="428" t="s">
        <v>3456</v>
      </c>
      <c r="J142" s="400" t="s">
        <v>3331</v>
      </c>
      <c r="K142" s="397" t="s">
        <v>296</v>
      </c>
      <c r="L142" s="397" t="s">
        <v>3228</v>
      </c>
    </row>
    <row r="143" spans="1:12" ht="31.5" x14ac:dyDescent="0.25">
      <c r="A143" s="332">
        <f t="shared" si="3"/>
        <v>181</v>
      </c>
      <c r="B143" s="331" t="s">
        <v>669</v>
      </c>
      <c r="C143" s="14" t="s">
        <v>212</v>
      </c>
      <c r="D143" s="321" t="s">
        <v>819</v>
      </c>
      <c r="E143" s="326" t="s">
        <v>164</v>
      </c>
      <c r="F143" s="326">
        <v>7</v>
      </c>
      <c r="G143" s="339"/>
      <c r="H143" s="435" t="s">
        <v>2791</v>
      </c>
      <c r="I143" s="428" t="s">
        <v>3456</v>
      </c>
      <c r="J143" s="400" t="s">
        <v>3335</v>
      </c>
      <c r="K143" s="400" t="s">
        <v>3393</v>
      </c>
      <c r="L143" s="365" t="s">
        <v>3228</v>
      </c>
    </row>
    <row r="144" spans="1:12" ht="31.5" x14ac:dyDescent="0.25">
      <c r="A144" s="332">
        <f t="shared" si="3"/>
        <v>182</v>
      </c>
      <c r="B144" s="331" t="s">
        <v>670</v>
      </c>
      <c r="C144" s="14" t="s">
        <v>554</v>
      </c>
      <c r="D144" s="321" t="s">
        <v>671</v>
      </c>
      <c r="E144" s="328" t="s">
        <v>19</v>
      </c>
      <c r="F144" s="326">
        <v>8</v>
      </c>
      <c r="G144" s="339"/>
      <c r="H144" s="435" t="s">
        <v>297</v>
      </c>
      <c r="I144" s="428" t="s">
        <v>3456</v>
      </c>
      <c r="J144" s="400" t="s">
        <v>3331</v>
      </c>
      <c r="K144" s="397" t="s">
        <v>296</v>
      </c>
      <c r="L144" s="397" t="s">
        <v>3228</v>
      </c>
    </row>
    <row r="145" spans="1:12" ht="31.5" x14ac:dyDescent="0.25">
      <c r="A145" s="332">
        <f t="shared" si="3"/>
        <v>183</v>
      </c>
      <c r="B145" s="331" t="s">
        <v>672</v>
      </c>
      <c r="C145" s="14" t="s">
        <v>212</v>
      </c>
      <c r="D145" s="321" t="s">
        <v>820</v>
      </c>
      <c r="E145" s="326" t="s">
        <v>164</v>
      </c>
      <c r="F145" s="326">
        <v>7</v>
      </c>
      <c r="G145" s="339"/>
      <c r="H145" s="435" t="s">
        <v>2791</v>
      </c>
      <c r="I145" s="428" t="s">
        <v>3456</v>
      </c>
      <c r="J145" s="400" t="s">
        <v>3335</v>
      </c>
      <c r="K145" s="400" t="s">
        <v>3394</v>
      </c>
      <c r="L145" s="365" t="s">
        <v>3228</v>
      </c>
    </row>
    <row r="146" spans="1:12" ht="31.5" x14ac:dyDescent="0.25">
      <c r="A146" s="332">
        <f t="shared" si="3"/>
        <v>184</v>
      </c>
      <c r="B146" s="331" t="s">
        <v>673</v>
      </c>
      <c r="C146" s="14" t="s">
        <v>554</v>
      </c>
      <c r="D146" s="321" t="s">
        <v>674</v>
      </c>
      <c r="E146" s="328" t="s">
        <v>19</v>
      </c>
      <c r="F146" s="326">
        <v>8</v>
      </c>
      <c r="G146" s="339"/>
      <c r="H146" s="435" t="s">
        <v>297</v>
      </c>
      <c r="I146" s="428" t="s">
        <v>3456</v>
      </c>
      <c r="J146" s="400" t="s">
        <v>3331</v>
      </c>
      <c r="K146" s="397" t="s">
        <v>296</v>
      </c>
      <c r="L146" s="397" t="s">
        <v>3228</v>
      </c>
    </row>
    <row r="147" spans="1:12" ht="31.5" x14ac:dyDescent="0.25">
      <c r="A147" s="332">
        <f t="shared" si="3"/>
        <v>185</v>
      </c>
      <c r="B147" s="331" t="s">
        <v>675</v>
      </c>
      <c r="C147" s="14" t="s">
        <v>212</v>
      </c>
      <c r="D147" s="321" t="s">
        <v>821</v>
      </c>
      <c r="E147" s="326" t="s">
        <v>164</v>
      </c>
      <c r="F147" s="326">
        <v>7</v>
      </c>
      <c r="G147" s="339"/>
      <c r="H147" s="435" t="s">
        <v>2791</v>
      </c>
      <c r="I147" s="428" t="s">
        <v>3456</v>
      </c>
      <c r="J147" s="400" t="s">
        <v>3335</v>
      </c>
      <c r="K147" s="403" t="s">
        <v>3395</v>
      </c>
      <c r="L147" s="365" t="s">
        <v>3228</v>
      </c>
    </row>
    <row r="148" spans="1:12" ht="31.5" x14ac:dyDescent="0.25">
      <c r="A148" s="332">
        <f t="shared" si="3"/>
        <v>186</v>
      </c>
      <c r="B148" s="331" t="s">
        <v>676</v>
      </c>
      <c r="C148" s="14" t="s">
        <v>554</v>
      </c>
      <c r="D148" s="321" t="s">
        <v>677</v>
      </c>
      <c r="E148" s="328" t="s">
        <v>19</v>
      </c>
      <c r="F148" s="326">
        <v>8</v>
      </c>
      <c r="G148" s="339"/>
      <c r="H148" s="435" t="s">
        <v>297</v>
      </c>
      <c r="I148" s="428" t="s">
        <v>3456</v>
      </c>
      <c r="J148" s="400" t="s">
        <v>3331</v>
      </c>
      <c r="K148" s="402" t="s">
        <v>296</v>
      </c>
      <c r="L148" s="397" t="s">
        <v>3228</v>
      </c>
    </row>
    <row r="149" spans="1:12" ht="31.5" x14ac:dyDescent="0.25">
      <c r="A149" s="332">
        <f t="shared" si="3"/>
        <v>187</v>
      </c>
      <c r="B149" s="331" t="s">
        <v>678</v>
      </c>
      <c r="C149" s="14" t="s">
        <v>212</v>
      </c>
      <c r="D149" s="321" t="s">
        <v>822</v>
      </c>
      <c r="E149" s="326" t="s">
        <v>164</v>
      </c>
      <c r="F149" s="326">
        <v>7</v>
      </c>
      <c r="G149" s="339"/>
      <c r="H149" s="435" t="s">
        <v>2791</v>
      </c>
      <c r="I149" s="428" t="s">
        <v>3456</v>
      </c>
      <c r="J149" s="400" t="s">
        <v>3335</v>
      </c>
      <c r="K149" s="403" t="s">
        <v>3396</v>
      </c>
      <c r="L149" s="365" t="s">
        <v>3228</v>
      </c>
    </row>
    <row r="150" spans="1:12" ht="31.5" x14ac:dyDescent="0.25">
      <c r="A150" s="332">
        <f t="shared" si="3"/>
        <v>188</v>
      </c>
      <c r="B150" s="331" t="s">
        <v>679</v>
      </c>
      <c r="C150" s="14" t="s">
        <v>554</v>
      </c>
      <c r="D150" s="321" t="s">
        <v>680</v>
      </c>
      <c r="E150" s="328" t="s">
        <v>19</v>
      </c>
      <c r="F150" s="326">
        <v>8</v>
      </c>
      <c r="G150" s="339"/>
      <c r="H150" s="435" t="s">
        <v>297</v>
      </c>
      <c r="I150" s="428" t="s">
        <v>3456</v>
      </c>
      <c r="J150" s="400" t="s">
        <v>3331</v>
      </c>
      <c r="K150" s="402" t="s">
        <v>296</v>
      </c>
      <c r="L150" s="397" t="s">
        <v>3228</v>
      </c>
    </row>
    <row r="151" spans="1:12" ht="31.5" x14ac:dyDescent="0.25">
      <c r="A151" s="332">
        <f t="shared" si="3"/>
        <v>189</v>
      </c>
      <c r="B151" s="331" t="s">
        <v>681</v>
      </c>
      <c r="C151" s="14" t="s">
        <v>212</v>
      </c>
      <c r="D151" s="321" t="s">
        <v>823</v>
      </c>
      <c r="E151" s="326" t="s">
        <v>164</v>
      </c>
      <c r="F151" s="326">
        <v>7</v>
      </c>
      <c r="G151" s="339"/>
      <c r="H151" s="435" t="s">
        <v>2791</v>
      </c>
      <c r="I151" s="428" t="s">
        <v>3456</v>
      </c>
      <c r="J151" s="400" t="s">
        <v>3335</v>
      </c>
      <c r="K151" s="403" t="s">
        <v>3397</v>
      </c>
      <c r="L151" s="365" t="s">
        <v>3228</v>
      </c>
    </row>
    <row r="152" spans="1:12" ht="31.5" x14ac:dyDescent="0.25">
      <c r="A152" s="332">
        <f t="shared" si="3"/>
        <v>190</v>
      </c>
      <c r="B152" s="331" t="s">
        <v>682</v>
      </c>
      <c r="C152" s="14" t="s">
        <v>554</v>
      </c>
      <c r="D152" s="321" t="s">
        <v>683</v>
      </c>
      <c r="E152" s="328" t="s">
        <v>19</v>
      </c>
      <c r="F152" s="326">
        <v>8</v>
      </c>
      <c r="G152" s="339"/>
      <c r="H152" s="435" t="s">
        <v>297</v>
      </c>
      <c r="I152" s="428" t="s">
        <v>3456</v>
      </c>
      <c r="J152" s="400" t="s">
        <v>3331</v>
      </c>
      <c r="K152" s="402" t="s">
        <v>296</v>
      </c>
      <c r="L152" s="397" t="s">
        <v>3228</v>
      </c>
    </row>
    <row r="153" spans="1:12" ht="31.5" x14ac:dyDescent="0.25">
      <c r="A153" s="332">
        <f t="shared" si="3"/>
        <v>191</v>
      </c>
      <c r="B153" s="331" t="s">
        <v>684</v>
      </c>
      <c r="C153" s="14" t="s">
        <v>212</v>
      </c>
      <c r="D153" s="321" t="s">
        <v>824</v>
      </c>
      <c r="E153" s="326" t="s">
        <v>164</v>
      </c>
      <c r="F153" s="326">
        <v>7</v>
      </c>
      <c r="G153" s="339"/>
      <c r="H153" s="435" t="s">
        <v>2791</v>
      </c>
      <c r="I153" s="428" t="s">
        <v>3456</v>
      </c>
      <c r="J153" s="400" t="s">
        <v>3335</v>
      </c>
      <c r="K153" s="403" t="s">
        <v>3398</v>
      </c>
      <c r="L153" s="365" t="s">
        <v>3228</v>
      </c>
    </row>
    <row r="154" spans="1:12" ht="31.5" x14ac:dyDescent="0.25">
      <c r="A154" s="332">
        <f t="shared" si="3"/>
        <v>192</v>
      </c>
      <c r="B154" s="331" t="s">
        <v>685</v>
      </c>
      <c r="C154" s="14" t="s">
        <v>554</v>
      </c>
      <c r="D154" s="321" t="s">
        <v>686</v>
      </c>
      <c r="E154" s="328" t="s">
        <v>19</v>
      </c>
      <c r="F154" s="326">
        <v>8</v>
      </c>
      <c r="G154" s="339"/>
      <c r="H154" s="435" t="s">
        <v>297</v>
      </c>
      <c r="I154" s="428" t="s">
        <v>3456</v>
      </c>
      <c r="J154" s="400" t="s">
        <v>3331</v>
      </c>
      <c r="K154" s="402" t="s">
        <v>296</v>
      </c>
      <c r="L154" s="397" t="s">
        <v>3228</v>
      </c>
    </row>
    <row r="155" spans="1:12" ht="31.5" x14ac:dyDescent="0.25">
      <c r="A155" s="332">
        <f t="shared" ref="A155:A186" si="4">A154+1</f>
        <v>193</v>
      </c>
      <c r="B155" s="331" t="s">
        <v>687</v>
      </c>
      <c r="C155" s="14" t="s">
        <v>212</v>
      </c>
      <c r="D155" s="321" t="s">
        <v>825</v>
      </c>
      <c r="E155" s="326" t="s">
        <v>164</v>
      </c>
      <c r="F155" s="326">
        <v>7</v>
      </c>
      <c r="G155" s="339"/>
      <c r="H155" s="435" t="s">
        <v>2791</v>
      </c>
      <c r="I155" s="428" t="s">
        <v>3456</v>
      </c>
      <c r="J155" s="400" t="s">
        <v>3335</v>
      </c>
      <c r="K155" s="403" t="s">
        <v>3399</v>
      </c>
      <c r="L155" s="365" t="s">
        <v>3228</v>
      </c>
    </row>
    <row r="156" spans="1:12" ht="31.5" x14ac:dyDescent="0.25">
      <c r="A156" s="332">
        <f t="shared" si="4"/>
        <v>194</v>
      </c>
      <c r="B156" s="331" t="s">
        <v>688</v>
      </c>
      <c r="C156" s="14" t="s">
        <v>554</v>
      </c>
      <c r="D156" s="321" t="s">
        <v>689</v>
      </c>
      <c r="E156" s="328" t="s">
        <v>19</v>
      </c>
      <c r="F156" s="326">
        <v>8</v>
      </c>
      <c r="G156" s="339"/>
      <c r="H156" s="435" t="s">
        <v>297</v>
      </c>
      <c r="I156" s="428" t="s">
        <v>3456</v>
      </c>
      <c r="J156" s="400" t="s">
        <v>3331</v>
      </c>
      <c r="K156" s="402" t="s">
        <v>296</v>
      </c>
      <c r="L156" s="397" t="s">
        <v>3228</v>
      </c>
    </row>
    <row r="157" spans="1:12" ht="31.5" x14ac:dyDescent="0.25">
      <c r="A157" s="332">
        <f t="shared" si="4"/>
        <v>195</v>
      </c>
      <c r="B157" s="331" t="s">
        <v>690</v>
      </c>
      <c r="C157" s="14" t="s">
        <v>212</v>
      </c>
      <c r="D157" s="321" t="s">
        <v>826</v>
      </c>
      <c r="E157" s="326" t="s">
        <v>164</v>
      </c>
      <c r="F157" s="326">
        <v>7</v>
      </c>
      <c r="G157" s="339"/>
      <c r="H157" s="435" t="s">
        <v>2791</v>
      </c>
      <c r="I157" s="428" t="s">
        <v>3456</v>
      </c>
      <c r="J157" s="400" t="s">
        <v>3335</v>
      </c>
      <c r="K157" s="403" t="s">
        <v>3400</v>
      </c>
      <c r="L157" s="365" t="s">
        <v>3228</v>
      </c>
    </row>
    <row r="158" spans="1:12" ht="31.5" x14ac:dyDescent="0.25">
      <c r="A158" s="332">
        <f t="shared" si="4"/>
        <v>196</v>
      </c>
      <c r="B158" s="331" t="s">
        <v>691</v>
      </c>
      <c r="C158" s="14" t="s">
        <v>554</v>
      </c>
      <c r="D158" s="321" t="s">
        <v>692</v>
      </c>
      <c r="E158" s="328" t="s">
        <v>19</v>
      </c>
      <c r="F158" s="326">
        <v>8</v>
      </c>
      <c r="G158" s="339"/>
      <c r="H158" s="435" t="s">
        <v>297</v>
      </c>
      <c r="I158" s="428" t="s">
        <v>3456</v>
      </c>
      <c r="J158" s="400" t="s">
        <v>3331</v>
      </c>
      <c r="K158" s="402" t="s">
        <v>296</v>
      </c>
      <c r="L158" s="397" t="s">
        <v>3228</v>
      </c>
    </row>
    <row r="159" spans="1:12" ht="31.5" x14ac:dyDescent="0.25">
      <c r="A159" s="332">
        <f t="shared" si="4"/>
        <v>197</v>
      </c>
      <c r="B159" s="331" t="s">
        <v>693</v>
      </c>
      <c r="C159" s="14" t="s">
        <v>212</v>
      </c>
      <c r="D159" s="321" t="s">
        <v>827</v>
      </c>
      <c r="E159" s="326" t="s">
        <v>164</v>
      </c>
      <c r="F159" s="326">
        <v>7</v>
      </c>
      <c r="G159" s="339"/>
      <c r="H159" s="435" t="s">
        <v>2791</v>
      </c>
      <c r="I159" s="428" t="s">
        <v>3456</v>
      </c>
      <c r="J159" s="400" t="s">
        <v>3335</v>
      </c>
      <c r="K159" s="403" t="s">
        <v>3401</v>
      </c>
      <c r="L159" s="365" t="s">
        <v>3228</v>
      </c>
    </row>
    <row r="160" spans="1:12" ht="31.5" x14ac:dyDescent="0.25">
      <c r="A160" s="332">
        <f t="shared" si="4"/>
        <v>198</v>
      </c>
      <c r="B160" s="331" t="s">
        <v>694</v>
      </c>
      <c r="C160" s="14" t="s">
        <v>554</v>
      </c>
      <c r="D160" s="321" t="s">
        <v>695</v>
      </c>
      <c r="E160" s="328" t="s">
        <v>19</v>
      </c>
      <c r="F160" s="326">
        <v>8</v>
      </c>
      <c r="G160" s="339"/>
      <c r="H160" s="435" t="s">
        <v>297</v>
      </c>
      <c r="I160" s="428" t="s">
        <v>3456</v>
      </c>
      <c r="J160" s="400" t="s">
        <v>3331</v>
      </c>
      <c r="K160" s="402" t="s">
        <v>296</v>
      </c>
      <c r="L160" s="397" t="s">
        <v>3228</v>
      </c>
    </row>
    <row r="161" spans="1:12" ht="31.5" x14ac:dyDescent="0.25">
      <c r="A161" s="332">
        <f t="shared" si="4"/>
        <v>199</v>
      </c>
      <c r="B161" s="331" t="s">
        <v>696</v>
      </c>
      <c r="C161" s="14" t="s">
        <v>212</v>
      </c>
      <c r="D161" s="321" t="s">
        <v>828</v>
      </c>
      <c r="E161" s="326" t="s">
        <v>164</v>
      </c>
      <c r="F161" s="326">
        <v>7</v>
      </c>
      <c r="G161" s="339"/>
      <c r="H161" s="435" t="s">
        <v>2791</v>
      </c>
      <c r="I161" s="428" t="s">
        <v>3456</v>
      </c>
      <c r="J161" s="400" t="s">
        <v>3335</v>
      </c>
      <c r="K161" s="403" t="s">
        <v>3402</v>
      </c>
      <c r="L161" s="365" t="s">
        <v>3228</v>
      </c>
    </row>
    <row r="162" spans="1:12" ht="31.5" x14ac:dyDescent="0.25">
      <c r="A162" s="332">
        <f t="shared" si="4"/>
        <v>200</v>
      </c>
      <c r="B162" s="331" t="s">
        <v>697</v>
      </c>
      <c r="C162" s="14" t="s">
        <v>554</v>
      </c>
      <c r="D162" s="321" t="s">
        <v>698</v>
      </c>
      <c r="E162" s="328" t="s">
        <v>19</v>
      </c>
      <c r="F162" s="326">
        <v>8</v>
      </c>
      <c r="G162" s="339"/>
      <c r="H162" s="435" t="s">
        <v>297</v>
      </c>
      <c r="I162" s="428" t="s">
        <v>3456</v>
      </c>
      <c r="J162" s="400" t="s">
        <v>3331</v>
      </c>
      <c r="K162" s="402" t="s">
        <v>296</v>
      </c>
      <c r="L162" s="397" t="s">
        <v>3228</v>
      </c>
    </row>
    <row r="163" spans="1:12" ht="31.5" x14ac:dyDescent="0.25">
      <c r="A163" s="332">
        <f t="shared" si="4"/>
        <v>201</v>
      </c>
      <c r="B163" s="331" t="s">
        <v>699</v>
      </c>
      <c r="C163" s="14" t="s">
        <v>212</v>
      </c>
      <c r="D163" s="321" t="s">
        <v>829</v>
      </c>
      <c r="E163" s="326" t="s">
        <v>164</v>
      </c>
      <c r="F163" s="326">
        <v>7</v>
      </c>
      <c r="G163" s="339"/>
      <c r="H163" s="435" t="s">
        <v>2791</v>
      </c>
      <c r="I163" s="428" t="s">
        <v>3456</v>
      </c>
      <c r="J163" s="400" t="s">
        <v>3335</v>
      </c>
      <c r="K163" s="403" t="s">
        <v>3403</v>
      </c>
      <c r="L163" s="365" t="s">
        <v>3228</v>
      </c>
    </row>
    <row r="164" spans="1:12" ht="31.5" x14ac:dyDescent="0.25">
      <c r="A164" s="332">
        <f t="shared" si="4"/>
        <v>202</v>
      </c>
      <c r="B164" s="331" t="s">
        <v>700</v>
      </c>
      <c r="C164" s="14" t="s">
        <v>554</v>
      </c>
      <c r="D164" s="321" t="s">
        <v>701</v>
      </c>
      <c r="E164" s="328" t="s">
        <v>19</v>
      </c>
      <c r="F164" s="326">
        <v>8</v>
      </c>
      <c r="G164" s="339"/>
      <c r="H164" s="435" t="s">
        <v>297</v>
      </c>
      <c r="I164" s="428" t="s">
        <v>3456</v>
      </c>
      <c r="J164" s="400" t="s">
        <v>3331</v>
      </c>
      <c r="K164" s="402" t="s">
        <v>296</v>
      </c>
      <c r="L164" s="397" t="s">
        <v>3228</v>
      </c>
    </row>
    <row r="165" spans="1:12" ht="31.5" x14ac:dyDescent="0.25">
      <c r="A165" s="332">
        <f t="shared" si="4"/>
        <v>203</v>
      </c>
      <c r="B165" s="331" t="s">
        <v>702</v>
      </c>
      <c r="C165" s="14" t="s">
        <v>212</v>
      </c>
      <c r="D165" s="321" t="s">
        <v>830</v>
      </c>
      <c r="E165" s="326" t="s">
        <v>164</v>
      </c>
      <c r="F165" s="326">
        <v>7</v>
      </c>
      <c r="G165" s="339"/>
      <c r="H165" s="435" t="s">
        <v>2791</v>
      </c>
      <c r="I165" s="428" t="s">
        <v>3456</v>
      </c>
      <c r="J165" s="400" t="s">
        <v>3335</v>
      </c>
      <c r="K165" s="403" t="s">
        <v>3404</v>
      </c>
      <c r="L165" s="365" t="s">
        <v>3228</v>
      </c>
    </row>
    <row r="166" spans="1:12" ht="31.5" x14ac:dyDescent="0.25">
      <c r="A166" s="332">
        <f t="shared" si="4"/>
        <v>204</v>
      </c>
      <c r="B166" s="331" t="s">
        <v>703</v>
      </c>
      <c r="C166" s="14" t="s">
        <v>554</v>
      </c>
      <c r="D166" s="321" t="s">
        <v>704</v>
      </c>
      <c r="E166" s="328" t="s">
        <v>19</v>
      </c>
      <c r="F166" s="326">
        <v>8</v>
      </c>
      <c r="G166" s="339"/>
      <c r="H166" s="435" t="s">
        <v>297</v>
      </c>
      <c r="I166" s="428" t="s">
        <v>3456</v>
      </c>
      <c r="J166" s="400" t="s">
        <v>3331</v>
      </c>
      <c r="K166" s="402" t="s">
        <v>296</v>
      </c>
      <c r="L166" s="397" t="s">
        <v>3228</v>
      </c>
    </row>
    <row r="167" spans="1:12" ht="31.5" x14ac:dyDescent="0.25">
      <c r="A167" s="332">
        <f t="shared" si="4"/>
        <v>205</v>
      </c>
      <c r="B167" s="331" t="s">
        <v>705</v>
      </c>
      <c r="C167" s="14" t="s">
        <v>212</v>
      </c>
      <c r="D167" s="321" t="s">
        <v>831</v>
      </c>
      <c r="E167" s="326" t="s">
        <v>164</v>
      </c>
      <c r="F167" s="326">
        <v>7</v>
      </c>
      <c r="G167" s="339"/>
      <c r="H167" s="435" t="s">
        <v>2791</v>
      </c>
      <c r="I167" s="428" t="s">
        <v>3456</v>
      </c>
      <c r="J167" s="400" t="s">
        <v>3335</v>
      </c>
      <c r="K167" s="403" t="s">
        <v>3405</v>
      </c>
      <c r="L167" s="365" t="s">
        <v>3228</v>
      </c>
    </row>
    <row r="168" spans="1:12" ht="31.5" x14ac:dyDescent="0.25">
      <c r="A168" s="332">
        <f t="shared" si="4"/>
        <v>206</v>
      </c>
      <c r="B168" s="331" t="s">
        <v>706</v>
      </c>
      <c r="C168" s="14" t="s">
        <v>554</v>
      </c>
      <c r="D168" s="321" t="s">
        <v>707</v>
      </c>
      <c r="E168" s="328" t="s">
        <v>19</v>
      </c>
      <c r="F168" s="326">
        <v>8</v>
      </c>
      <c r="G168" s="339"/>
      <c r="H168" s="435" t="s">
        <v>297</v>
      </c>
      <c r="I168" s="428" t="s">
        <v>3456</v>
      </c>
      <c r="J168" s="400" t="s">
        <v>3331</v>
      </c>
      <c r="K168" s="402" t="s">
        <v>296</v>
      </c>
      <c r="L168" s="397" t="s">
        <v>3228</v>
      </c>
    </row>
    <row r="169" spans="1:12" ht="31.5" x14ac:dyDescent="0.25">
      <c r="A169" s="332">
        <f t="shared" si="4"/>
        <v>207</v>
      </c>
      <c r="B169" s="331" t="s">
        <v>708</v>
      </c>
      <c r="C169" s="14" t="s">
        <v>212</v>
      </c>
      <c r="D169" s="321" t="s">
        <v>832</v>
      </c>
      <c r="E169" s="326" t="s">
        <v>164</v>
      </c>
      <c r="F169" s="326">
        <v>7</v>
      </c>
      <c r="G169" s="339"/>
      <c r="H169" s="435" t="s">
        <v>2791</v>
      </c>
      <c r="I169" s="428" t="s">
        <v>3456</v>
      </c>
      <c r="J169" s="400" t="s">
        <v>3335</v>
      </c>
      <c r="K169" s="403" t="s">
        <v>3406</v>
      </c>
      <c r="L169" s="365" t="s">
        <v>3228</v>
      </c>
    </row>
    <row r="170" spans="1:12" ht="31.5" x14ac:dyDescent="0.25">
      <c r="A170" s="332">
        <f t="shared" si="4"/>
        <v>208</v>
      </c>
      <c r="B170" s="331" t="s">
        <v>709</v>
      </c>
      <c r="C170" s="14" t="s">
        <v>554</v>
      </c>
      <c r="D170" s="321" t="s">
        <v>710</v>
      </c>
      <c r="E170" s="328" t="s">
        <v>19</v>
      </c>
      <c r="F170" s="326">
        <v>8</v>
      </c>
      <c r="G170" s="339"/>
      <c r="H170" s="435" t="s">
        <v>297</v>
      </c>
      <c r="I170" s="428" t="s">
        <v>3456</v>
      </c>
      <c r="J170" s="400" t="s">
        <v>3331</v>
      </c>
      <c r="K170" s="402" t="s">
        <v>296</v>
      </c>
      <c r="L170" s="397" t="s">
        <v>3228</v>
      </c>
    </row>
    <row r="171" spans="1:12" ht="31.5" x14ac:dyDescent="0.25">
      <c r="A171" s="332">
        <f t="shared" si="4"/>
        <v>209</v>
      </c>
      <c r="B171" s="331" t="s">
        <v>711</v>
      </c>
      <c r="C171" s="14" t="s">
        <v>212</v>
      </c>
      <c r="D171" s="321" t="s">
        <v>833</v>
      </c>
      <c r="E171" s="326" t="s">
        <v>164</v>
      </c>
      <c r="F171" s="326">
        <v>7</v>
      </c>
      <c r="G171" s="339"/>
      <c r="H171" s="435" t="s">
        <v>2791</v>
      </c>
      <c r="I171" s="428" t="s">
        <v>3456</v>
      </c>
      <c r="J171" s="400" t="s">
        <v>3335</v>
      </c>
      <c r="K171" s="403" t="s">
        <v>3407</v>
      </c>
      <c r="L171" s="365" t="s">
        <v>3228</v>
      </c>
    </row>
    <row r="172" spans="1:12" ht="31.5" x14ac:dyDescent="0.25">
      <c r="A172" s="332">
        <f t="shared" si="4"/>
        <v>210</v>
      </c>
      <c r="B172" s="331" t="s">
        <v>712</v>
      </c>
      <c r="C172" s="14" t="s">
        <v>554</v>
      </c>
      <c r="D172" s="321" t="s">
        <v>713</v>
      </c>
      <c r="E172" s="328" t="s">
        <v>19</v>
      </c>
      <c r="F172" s="326">
        <v>8</v>
      </c>
      <c r="G172" s="339"/>
      <c r="H172" s="435" t="s">
        <v>297</v>
      </c>
      <c r="I172" s="428" t="s">
        <v>3456</v>
      </c>
      <c r="J172" s="400" t="s">
        <v>3331</v>
      </c>
      <c r="K172" s="402" t="s">
        <v>296</v>
      </c>
      <c r="L172" s="397" t="s">
        <v>3228</v>
      </c>
    </row>
    <row r="173" spans="1:12" ht="31.5" x14ac:dyDescent="0.25">
      <c r="A173" s="332">
        <f t="shared" si="4"/>
        <v>211</v>
      </c>
      <c r="B173" s="331" t="s">
        <v>714</v>
      </c>
      <c r="C173" s="14" t="s">
        <v>212</v>
      </c>
      <c r="D173" s="321" t="s">
        <v>834</v>
      </c>
      <c r="E173" s="326" t="s">
        <v>164</v>
      </c>
      <c r="F173" s="326">
        <v>7</v>
      </c>
      <c r="G173" s="339"/>
      <c r="H173" s="435" t="s">
        <v>2791</v>
      </c>
      <c r="I173" s="428" t="s">
        <v>3456</v>
      </c>
      <c r="J173" s="400" t="s">
        <v>3335</v>
      </c>
      <c r="K173" s="403" t="s">
        <v>3408</v>
      </c>
      <c r="L173" s="365" t="s">
        <v>3228</v>
      </c>
    </row>
    <row r="174" spans="1:12" ht="31.5" x14ac:dyDescent="0.25">
      <c r="A174" s="332">
        <f t="shared" si="4"/>
        <v>212</v>
      </c>
      <c r="B174" s="331" t="s">
        <v>715</v>
      </c>
      <c r="C174" s="14" t="s">
        <v>554</v>
      </c>
      <c r="D174" s="321" t="s">
        <v>716</v>
      </c>
      <c r="E174" s="328" t="s">
        <v>19</v>
      </c>
      <c r="F174" s="326">
        <v>8</v>
      </c>
      <c r="G174" s="339"/>
      <c r="H174" s="435" t="s">
        <v>297</v>
      </c>
      <c r="I174" s="428" t="s">
        <v>3456</v>
      </c>
      <c r="J174" s="400" t="s">
        <v>3331</v>
      </c>
      <c r="K174" s="402" t="s">
        <v>296</v>
      </c>
      <c r="L174" s="397" t="s">
        <v>3228</v>
      </c>
    </row>
    <row r="175" spans="1:12" ht="31.5" x14ac:dyDescent="0.25">
      <c r="A175" s="332">
        <f t="shared" si="4"/>
        <v>213</v>
      </c>
      <c r="B175" s="331" t="s">
        <v>717</v>
      </c>
      <c r="C175" s="14" t="s">
        <v>212</v>
      </c>
      <c r="D175" s="321" t="s">
        <v>835</v>
      </c>
      <c r="E175" s="326" t="s">
        <v>164</v>
      </c>
      <c r="F175" s="326">
        <v>7</v>
      </c>
      <c r="G175" s="339"/>
      <c r="H175" s="435" t="s">
        <v>2791</v>
      </c>
      <c r="I175" s="428" t="s">
        <v>3456</v>
      </c>
      <c r="J175" s="400" t="s">
        <v>3335</v>
      </c>
      <c r="K175" s="403" t="s">
        <v>3409</v>
      </c>
      <c r="L175" s="365" t="s">
        <v>3228</v>
      </c>
    </row>
    <row r="176" spans="1:12" ht="31.5" x14ac:dyDescent="0.25">
      <c r="A176" s="332">
        <f t="shared" si="4"/>
        <v>214</v>
      </c>
      <c r="B176" s="331" t="s">
        <v>718</v>
      </c>
      <c r="C176" s="14" t="s">
        <v>554</v>
      </c>
      <c r="D176" s="321" t="s">
        <v>719</v>
      </c>
      <c r="E176" s="328" t="s">
        <v>19</v>
      </c>
      <c r="F176" s="326">
        <v>8</v>
      </c>
      <c r="G176" s="339"/>
      <c r="H176" s="435" t="s">
        <v>297</v>
      </c>
      <c r="I176" s="428" t="s">
        <v>3456</v>
      </c>
      <c r="J176" s="400" t="s">
        <v>3331</v>
      </c>
      <c r="K176" s="402" t="s">
        <v>296</v>
      </c>
      <c r="L176" s="397" t="s">
        <v>3228</v>
      </c>
    </row>
    <row r="177" spans="1:12" ht="31.5" x14ac:dyDescent="0.25">
      <c r="A177" s="332">
        <f t="shared" si="4"/>
        <v>215</v>
      </c>
      <c r="B177" s="331" t="s">
        <v>720</v>
      </c>
      <c r="C177" s="14" t="s">
        <v>212</v>
      </c>
      <c r="D177" s="321" t="s">
        <v>836</v>
      </c>
      <c r="E177" s="326" t="s">
        <v>164</v>
      </c>
      <c r="F177" s="326">
        <v>7</v>
      </c>
      <c r="G177" s="339"/>
      <c r="H177" s="435" t="s">
        <v>2791</v>
      </c>
      <c r="I177" s="428" t="s">
        <v>3456</v>
      </c>
      <c r="J177" s="400" t="s">
        <v>3335</v>
      </c>
      <c r="K177" s="403" t="s">
        <v>3410</v>
      </c>
      <c r="L177" s="365" t="s">
        <v>3228</v>
      </c>
    </row>
    <row r="178" spans="1:12" ht="31.5" x14ac:dyDescent="0.25">
      <c r="A178" s="332">
        <f t="shared" si="4"/>
        <v>216</v>
      </c>
      <c r="B178" s="331" t="s">
        <v>721</v>
      </c>
      <c r="C178" s="14" t="s">
        <v>554</v>
      </c>
      <c r="D178" s="321" t="s">
        <v>722</v>
      </c>
      <c r="E178" s="328" t="s">
        <v>19</v>
      </c>
      <c r="F178" s="326">
        <v>8</v>
      </c>
      <c r="G178" s="339"/>
      <c r="H178" s="435" t="s">
        <v>297</v>
      </c>
      <c r="I178" s="428" t="s">
        <v>3456</v>
      </c>
      <c r="J178" s="400" t="s">
        <v>3331</v>
      </c>
      <c r="K178" s="402" t="s">
        <v>296</v>
      </c>
      <c r="L178" s="397" t="s">
        <v>3228</v>
      </c>
    </row>
    <row r="179" spans="1:12" ht="31.5" x14ac:dyDescent="0.25">
      <c r="A179" s="332">
        <f t="shared" si="4"/>
        <v>217</v>
      </c>
      <c r="B179" s="331" t="s">
        <v>723</v>
      </c>
      <c r="C179" s="14" t="s">
        <v>212</v>
      </c>
      <c r="D179" s="321" t="s">
        <v>837</v>
      </c>
      <c r="E179" s="326" t="s">
        <v>164</v>
      </c>
      <c r="F179" s="326">
        <v>7</v>
      </c>
      <c r="G179" s="339"/>
      <c r="H179" s="435" t="s">
        <v>2791</v>
      </c>
      <c r="I179" s="428" t="s">
        <v>3456</v>
      </c>
      <c r="J179" s="400" t="s">
        <v>3335</v>
      </c>
      <c r="K179" s="403" t="s">
        <v>3411</v>
      </c>
      <c r="L179" s="365" t="s">
        <v>3228</v>
      </c>
    </row>
    <row r="180" spans="1:12" ht="31.5" x14ac:dyDescent="0.25">
      <c r="A180" s="332">
        <f t="shared" si="4"/>
        <v>218</v>
      </c>
      <c r="B180" s="331" t="s">
        <v>724</v>
      </c>
      <c r="C180" s="14" t="s">
        <v>554</v>
      </c>
      <c r="D180" s="321" t="s">
        <v>725</v>
      </c>
      <c r="E180" s="328" t="s">
        <v>19</v>
      </c>
      <c r="F180" s="326">
        <v>8</v>
      </c>
      <c r="G180" s="339"/>
      <c r="H180" s="435" t="s">
        <v>297</v>
      </c>
      <c r="I180" s="428" t="s">
        <v>3456</v>
      </c>
      <c r="J180" s="400" t="s">
        <v>3331</v>
      </c>
      <c r="K180" s="402" t="s">
        <v>296</v>
      </c>
      <c r="L180" s="397" t="s">
        <v>3228</v>
      </c>
    </row>
    <row r="181" spans="1:12" ht="31.5" x14ac:dyDescent="0.25">
      <c r="A181" s="332">
        <f t="shared" si="4"/>
        <v>219</v>
      </c>
      <c r="B181" s="331" t="s">
        <v>726</v>
      </c>
      <c r="C181" s="14" t="s">
        <v>212</v>
      </c>
      <c r="D181" s="321" t="s">
        <v>838</v>
      </c>
      <c r="E181" s="326" t="s">
        <v>164</v>
      </c>
      <c r="F181" s="326">
        <v>7</v>
      </c>
      <c r="G181" s="339"/>
      <c r="H181" s="435" t="s">
        <v>2791</v>
      </c>
      <c r="I181" s="428" t="s">
        <v>3456</v>
      </c>
      <c r="J181" s="400" t="s">
        <v>3335</v>
      </c>
      <c r="K181" s="403" t="s">
        <v>3412</v>
      </c>
      <c r="L181" s="365" t="s">
        <v>3228</v>
      </c>
    </row>
    <row r="182" spans="1:12" ht="31.5" x14ac:dyDescent="0.25">
      <c r="A182" s="332">
        <f t="shared" si="4"/>
        <v>220</v>
      </c>
      <c r="B182" s="331" t="s">
        <v>727</v>
      </c>
      <c r="C182" s="14" t="s">
        <v>554</v>
      </c>
      <c r="D182" s="321" t="s">
        <v>728</v>
      </c>
      <c r="E182" s="328" t="s">
        <v>19</v>
      </c>
      <c r="F182" s="326">
        <v>8</v>
      </c>
      <c r="G182" s="339"/>
      <c r="H182" s="435" t="s">
        <v>297</v>
      </c>
      <c r="I182" s="428" t="s">
        <v>3456</v>
      </c>
      <c r="J182" s="400" t="s">
        <v>3331</v>
      </c>
      <c r="K182" s="402" t="s">
        <v>296</v>
      </c>
      <c r="L182" s="397" t="s">
        <v>3228</v>
      </c>
    </row>
    <row r="183" spans="1:12" ht="31.5" x14ac:dyDescent="0.25">
      <c r="A183" s="332">
        <f t="shared" si="4"/>
        <v>221</v>
      </c>
      <c r="B183" s="331" t="s">
        <v>729</v>
      </c>
      <c r="C183" s="14" t="s">
        <v>212</v>
      </c>
      <c r="D183" s="321" t="s">
        <v>839</v>
      </c>
      <c r="E183" s="326" t="s">
        <v>164</v>
      </c>
      <c r="F183" s="326">
        <v>7</v>
      </c>
      <c r="G183" s="339"/>
      <c r="H183" s="435" t="s">
        <v>2791</v>
      </c>
      <c r="I183" s="428" t="s">
        <v>3456</v>
      </c>
      <c r="J183" s="400" t="s">
        <v>3335</v>
      </c>
      <c r="K183" s="403" t="s">
        <v>3413</v>
      </c>
      <c r="L183" s="365" t="s">
        <v>3228</v>
      </c>
    </row>
    <row r="184" spans="1:12" ht="31.5" x14ac:dyDescent="0.25">
      <c r="A184" s="332">
        <f t="shared" si="4"/>
        <v>222</v>
      </c>
      <c r="B184" s="331" t="s">
        <v>730</v>
      </c>
      <c r="C184" s="14" t="s">
        <v>554</v>
      </c>
      <c r="D184" s="321" t="s">
        <v>731</v>
      </c>
      <c r="E184" s="328" t="s">
        <v>19</v>
      </c>
      <c r="F184" s="326">
        <v>8</v>
      </c>
      <c r="G184" s="339"/>
      <c r="H184" s="435" t="s">
        <v>297</v>
      </c>
      <c r="I184" s="428" t="s">
        <v>3456</v>
      </c>
      <c r="J184" s="400" t="s">
        <v>3331</v>
      </c>
      <c r="K184" s="402" t="s">
        <v>296</v>
      </c>
      <c r="L184" s="397" t="s">
        <v>3228</v>
      </c>
    </row>
    <row r="185" spans="1:12" ht="31.5" x14ac:dyDescent="0.25">
      <c r="A185" s="332">
        <f t="shared" si="4"/>
        <v>223</v>
      </c>
      <c r="B185" s="331" t="s">
        <v>732</v>
      </c>
      <c r="C185" s="14" t="s">
        <v>212</v>
      </c>
      <c r="D185" s="321" t="s">
        <v>840</v>
      </c>
      <c r="E185" s="326" t="s">
        <v>164</v>
      </c>
      <c r="F185" s="326">
        <v>7</v>
      </c>
      <c r="G185" s="339"/>
      <c r="H185" s="435" t="s">
        <v>2791</v>
      </c>
      <c r="I185" s="428" t="s">
        <v>3456</v>
      </c>
      <c r="J185" s="400" t="s">
        <v>3335</v>
      </c>
      <c r="K185" s="403" t="s">
        <v>3414</v>
      </c>
      <c r="L185" s="365" t="s">
        <v>3228</v>
      </c>
    </row>
    <row r="186" spans="1:12" ht="31.5" x14ac:dyDescent="0.25">
      <c r="A186" s="332">
        <f t="shared" si="4"/>
        <v>224</v>
      </c>
      <c r="B186" s="331" t="s">
        <v>733</v>
      </c>
      <c r="C186" s="14" t="s">
        <v>554</v>
      </c>
      <c r="D186" s="321" t="s">
        <v>734</v>
      </c>
      <c r="E186" s="328" t="s">
        <v>19</v>
      </c>
      <c r="F186" s="326">
        <v>8</v>
      </c>
      <c r="G186" s="339"/>
      <c r="H186" s="435" t="s">
        <v>297</v>
      </c>
      <c r="I186" s="428" t="s">
        <v>3456</v>
      </c>
      <c r="J186" s="400" t="s">
        <v>3331</v>
      </c>
      <c r="K186" s="402" t="s">
        <v>296</v>
      </c>
      <c r="L186" s="397" t="s">
        <v>3228</v>
      </c>
    </row>
    <row r="187" spans="1:12" ht="31.5" x14ac:dyDescent="0.25">
      <c r="A187" s="332">
        <f t="shared" ref="A187:A218" si="5">A186+1</f>
        <v>225</v>
      </c>
      <c r="B187" s="331" t="s">
        <v>735</v>
      </c>
      <c r="C187" s="14" t="s">
        <v>212</v>
      </c>
      <c r="D187" s="321" t="s">
        <v>841</v>
      </c>
      <c r="E187" s="326" t="s">
        <v>164</v>
      </c>
      <c r="F187" s="326">
        <v>7</v>
      </c>
      <c r="G187" s="339"/>
      <c r="H187" s="435" t="s">
        <v>2791</v>
      </c>
      <c r="I187" s="428" t="s">
        <v>3456</v>
      </c>
      <c r="J187" s="400" t="s">
        <v>3335</v>
      </c>
      <c r="K187" s="403" t="s">
        <v>3415</v>
      </c>
      <c r="L187" s="365" t="s">
        <v>3228</v>
      </c>
    </row>
    <row r="188" spans="1:12" ht="31.5" x14ac:dyDescent="0.25">
      <c r="A188" s="332">
        <f t="shared" si="5"/>
        <v>226</v>
      </c>
      <c r="B188" s="331" t="s">
        <v>736</v>
      </c>
      <c r="C188" s="14" t="s">
        <v>554</v>
      </c>
      <c r="D188" s="321" t="s">
        <v>737</v>
      </c>
      <c r="E188" s="328" t="s">
        <v>19</v>
      </c>
      <c r="F188" s="326">
        <v>8</v>
      </c>
      <c r="G188" s="339"/>
      <c r="H188" s="435" t="s">
        <v>297</v>
      </c>
      <c r="I188" s="428" t="s">
        <v>3456</v>
      </c>
      <c r="J188" s="400" t="s">
        <v>3331</v>
      </c>
      <c r="K188" s="402" t="s">
        <v>296</v>
      </c>
      <c r="L188" s="397" t="s">
        <v>3228</v>
      </c>
    </row>
    <row r="189" spans="1:12" ht="31.5" x14ac:dyDescent="0.25">
      <c r="A189" s="332">
        <f t="shared" si="5"/>
        <v>227</v>
      </c>
      <c r="B189" s="331" t="s">
        <v>738</v>
      </c>
      <c r="C189" s="14" t="s">
        <v>212</v>
      </c>
      <c r="D189" s="321" t="s">
        <v>842</v>
      </c>
      <c r="E189" s="326" t="s">
        <v>164</v>
      </c>
      <c r="F189" s="326">
        <v>7</v>
      </c>
      <c r="G189" s="339"/>
      <c r="H189" s="435" t="s">
        <v>2791</v>
      </c>
      <c r="I189" s="428" t="s">
        <v>3456</v>
      </c>
      <c r="J189" s="400" t="s">
        <v>3335</v>
      </c>
      <c r="K189" s="403" t="s">
        <v>3416</v>
      </c>
      <c r="L189" s="365" t="s">
        <v>3228</v>
      </c>
    </row>
    <row r="190" spans="1:12" ht="31.5" x14ac:dyDescent="0.25">
      <c r="A190" s="332">
        <f t="shared" si="5"/>
        <v>228</v>
      </c>
      <c r="B190" s="331" t="s">
        <v>739</v>
      </c>
      <c r="C190" s="14" t="s">
        <v>554</v>
      </c>
      <c r="D190" s="321" t="s">
        <v>740</v>
      </c>
      <c r="E190" s="328" t="s">
        <v>19</v>
      </c>
      <c r="F190" s="326">
        <v>8</v>
      </c>
      <c r="G190" s="339"/>
      <c r="H190" s="435" t="s">
        <v>297</v>
      </c>
      <c r="I190" s="428" t="s">
        <v>3456</v>
      </c>
      <c r="J190" s="400" t="s">
        <v>3331</v>
      </c>
      <c r="K190" s="402" t="s">
        <v>296</v>
      </c>
      <c r="L190" s="397" t="s">
        <v>3228</v>
      </c>
    </row>
    <row r="191" spans="1:12" ht="31.5" x14ac:dyDescent="0.25">
      <c r="A191" s="332">
        <f t="shared" si="5"/>
        <v>229</v>
      </c>
      <c r="B191" s="331" t="s">
        <v>741</v>
      </c>
      <c r="C191" s="14" t="s">
        <v>212</v>
      </c>
      <c r="D191" s="321" t="s">
        <v>843</v>
      </c>
      <c r="E191" s="326" t="s">
        <v>164</v>
      </c>
      <c r="F191" s="326">
        <v>7</v>
      </c>
      <c r="G191" s="339"/>
      <c r="H191" s="435" t="s">
        <v>2791</v>
      </c>
      <c r="I191" s="428" t="s">
        <v>3456</v>
      </c>
      <c r="J191" s="400" t="s">
        <v>3335</v>
      </c>
      <c r="K191" s="403" t="s">
        <v>3417</v>
      </c>
      <c r="L191" s="365" t="s">
        <v>3228</v>
      </c>
    </row>
    <row r="192" spans="1:12" ht="31.5" x14ac:dyDescent="0.25">
      <c r="A192" s="332">
        <f t="shared" si="5"/>
        <v>230</v>
      </c>
      <c r="B192" s="331" t="s">
        <v>742</v>
      </c>
      <c r="C192" s="14" t="s">
        <v>554</v>
      </c>
      <c r="D192" s="321" t="s">
        <v>743</v>
      </c>
      <c r="E192" s="328" t="s">
        <v>19</v>
      </c>
      <c r="F192" s="326">
        <v>8</v>
      </c>
      <c r="G192" s="339"/>
      <c r="H192" s="435" t="s">
        <v>297</v>
      </c>
      <c r="I192" s="428" t="s">
        <v>3456</v>
      </c>
      <c r="J192" s="400" t="s">
        <v>3331</v>
      </c>
      <c r="K192" s="402" t="s">
        <v>296</v>
      </c>
      <c r="L192" s="397" t="s">
        <v>3228</v>
      </c>
    </row>
    <row r="193" spans="1:12" ht="31.5" x14ac:dyDescent="0.25">
      <c r="A193" s="332">
        <f t="shared" si="5"/>
        <v>231</v>
      </c>
      <c r="B193" s="331" t="s">
        <v>744</v>
      </c>
      <c r="C193" s="14" t="s">
        <v>212</v>
      </c>
      <c r="D193" s="321" t="s">
        <v>844</v>
      </c>
      <c r="E193" s="326" t="s">
        <v>164</v>
      </c>
      <c r="F193" s="326">
        <v>7</v>
      </c>
      <c r="G193" s="339"/>
      <c r="H193" s="435" t="s">
        <v>2791</v>
      </c>
      <c r="I193" s="428" t="s">
        <v>3456</v>
      </c>
      <c r="J193" s="400" t="s">
        <v>3335</v>
      </c>
      <c r="K193" s="403" t="s">
        <v>3418</v>
      </c>
      <c r="L193" s="365" t="s">
        <v>3228</v>
      </c>
    </row>
    <row r="194" spans="1:12" ht="31.5" x14ac:dyDescent="0.25">
      <c r="A194" s="332">
        <f t="shared" si="5"/>
        <v>232</v>
      </c>
      <c r="B194" s="331" t="s">
        <v>745</v>
      </c>
      <c r="C194" s="14" t="s">
        <v>554</v>
      </c>
      <c r="D194" s="321" t="s">
        <v>746</v>
      </c>
      <c r="E194" s="328" t="s">
        <v>19</v>
      </c>
      <c r="F194" s="326">
        <v>8</v>
      </c>
      <c r="G194" s="339"/>
      <c r="H194" s="435" t="s">
        <v>297</v>
      </c>
      <c r="I194" s="428" t="s">
        <v>3456</v>
      </c>
      <c r="J194" s="400" t="s">
        <v>3331</v>
      </c>
      <c r="K194" s="402" t="s">
        <v>296</v>
      </c>
      <c r="L194" s="397" t="s">
        <v>3228</v>
      </c>
    </row>
    <row r="195" spans="1:12" ht="31.5" x14ac:dyDescent="0.25">
      <c r="A195" s="332">
        <f t="shared" si="5"/>
        <v>233</v>
      </c>
      <c r="B195" s="331" t="s">
        <v>747</v>
      </c>
      <c r="C195" s="14" t="s">
        <v>212</v>
      </c>
      <c r="D195" s="321" t="s">
        <v>845</v>
      </c>
      <c r="E195" s="326" t="s">
        <v>164</v>
      </c>
      <c r="F195" s="326">
        <v>7</v>
      </c>
      <c r="G195" s="339"/>
      <c r="H195" s="435" t="s">
        <v>2791</v>
      </c>
      <c r="I195" s="428" t="s">
        <v>3456</v>
      </c>
      <c r="J195" s="400" t="s">
        <v>3335</v>
      </c>
      <c r="K195" s="403" t="s">
        <v>3419</v>
      </c>
      <c r="L195" s="365" t="s">
        <v>3228</v>
      </c>
    </row>
    <row r="196" spans="1:12" ht="31.5" x14ac:dyDescent="0.25">
      <c r="A196" s="332">
        <f t="shared" si="5"/>
        <v>234</v>
      </c>
      <c r="B196" s="331" t="s">
        <v>748</v>
      </c>
      <c r="C196" s="14" t="s">
        <v>554</v>
      </c>
      <c r="D196" s="321" t="s">
        <v>749</v>
      </c>
      <c r="E196" s="328" t="s">
        <v>19</v>
      </c>
      <c r="F196" s="326">
        <v>8</v>
      </c>
      <c r="G196" s="339"/>
      <c r="H196" s="435" t="s">
        <v>297</v>
      </c>
      <c r="I196" s="428" t="s">
        <v>3456</v>
      </c>
      <c r="J196" s="400" t="s">
        <v>3331</v>
      </c>
      <c r="K196" s="402" t="s">
        <v>296</v>
      </c>
      <c r="L196" s="397" t="s">
        <v>3228</v>
      </c>
    </row>
    <row r="197" spans="1:12" ht="31.5" x14ac:dyDescent="0.25">
      <c r="A197" s="332">
        <f t="shared" si="5"/>
        <v>235</v>
      </c>
      <c r="B197" s="331" t="s">
        <v>750</v>
      </c>
      <c r="C197" s="14" t="s">
        <v>212</v>
      </c>
      <c r="D197" s="321" t="s">
        <v>846</v>
      </c>
      <c r="E197" s="326" t="s">
        <v>164</v>
      </c>
      <c r="F197" s="326">
        <v>7</v>
      </c>
      <c r="G197" s="339"/>
      <c r="H197" s="435" t="s">
        <v>2791</v>
      </c>
      <c r="I197" s="428" t="s">
        <v>3456</v>
      </c>
      <c r="J197" s="400" t="s">
        <v>3335</v>
      </c>
      <c r="K197" s="403" t="s">
        <v>3420</v>
      </c>
      <c r="L197" s="365" t="s">
        <v>3228</v>
      </c>
    </row>
    <row r="198" spans="1:12" ht="31.5" x14ac:dyDescent="0.25">
      <c r="A198" s="332">
        <f t="shared" si="5"/>
        <v>236</v>
      </c>
      <c r="B198" s="331" t="s">
        <v>751</v>
      </c>
      <c r="C198" s="14" t="s">
        <v>554</v>
      </c>
      <c r="D198" s="321" t="s">
        <v>752</v>
      </c>
      <c r="E198" s="328" t="s">
        <v>19</v>
      </c>
      <c r="F198" s="326">
        <v>8</v>
      </c>
      <c r="G198" s="339"/>
      <c r="H198" s="435" t="s">
        <v>297</v>
      </c>
      <c r="I198" s="428" t="s">
        <v>3456</v>
      </c>
      <c r="J198" s="400" t="s">
        <v>3331</v>
      </c>
      <c r="K198" s="402" t="s">
        <v>296</v>
      </c>
      <c r="L198" s="397" t="s">
        <v>3228</v>
      </c>
    </row>
    <row r="199" spans="1:12" ht="31.5" x14ac:dyDescent="0.25">
      <c r="A199" s="332">
        <f t="shared" si="5"/>
        <v>237</v>
      </c>
      <c r="B199" s="331" t="s">
        <v>753</v>
      </c>
      <c r="C199" s="14" t="s">
        <v>212</v>
      </c>
      <c r="D199" s="321" t="s">
        <v>847</v>
      </c>
      <c r="E199" s="326" t="s">
        <v>164</v>
      </c>
      <c r="F199" s="326">
        <v>7</v>
      </c>
      <c r="G199" s="339"/>
      <c r="H199" s="435" t="s">
        <v>2791</v>
      </c>
      <c r="I199" s="428" t="s">
        <v>3456</v>
      </c>
      <c r="J199" s="400" t="s">
        <v>3335</v>
      </c>
      <c r="K199" s="403" t="s">
        <v>3421</v>
      </c>
      <c r="L199" s="365" t="s">
        <v>3228</v>
      </c>
    </row>
    <row r="200" spans="1:12" ht="31.5" x14ac:dyDescent="0.25">
      <c r="A200" s="332">
        <f t="shared" si="5"/>
        <v>238</v>
      </c>
      <c r="B200" s="331" t="s">
        <v>754</v>
      </c>
      <c r="C200" s="14" t="s">
        <v>554</v>
      </c>
      <c r="D200" s="321" t="s">
        <v>755</v>
      </c>
      <c r="E200" s="328" t="s">
        <v>19</v>
      </c>
      <c r="F200" s="326">
        <v>8</v>
      </c>
      <c r="G200" s="339"/>
      <c r="H200" s="435" t="s">
        <v>297</v>
      </c>
      <c r="I200" s="428" t="s">
        <v>3456</v>
      </c>
      <c r="J200" s="400" t="s">
        <v>3331</v>
      </c>
      <c r="K200" s="402" t="s">
        <v>296</v>
      </c>
      <c r="L200" s="397" t="s">
        <v>3228</v>
      </c>
    </row>
    <row r="201" spans="1:12" ht="31.5" x14ac:dyDescent="0.25">
      <c r="A201" s="332">
        <f t="shared" si="5"/>
        <v>239</v>
      </c>
      <c r="B201" s="331" t="s">
        <v>756</v>
      </c>
      <c r="C201" s="14" t="s">
        <v>212</v>
      </c>
      <c r="D201" s="321" t="s">
        <v>848</v>
      </c>
      <c r="E201" s="326" t="s">
        <v>164</v>
      </c>
      <c r="F201" s="326">
        <v>7</v>
      </c>
      <c r="G201" s="339"/>
      <c r="H201" s="435" t="s">
        <v>2791</v>
      </c>
      <c r="I201" s="428" t="s">
        <v>3456</v>
      </c>
      <c r="J201" s="400" t="s">
        <v>3335</v>
      </c>
      <c r="K201" s="403" t="s">
        <v>3422</v>
      </c>
      <c r="L201" s="365" t="s">
        <v>3228</v>
      </c>
    </row>
    <row r="202" spans="1:12" ht="31.5" x14ac:dyDescent="0.25">
      <c r="A202" s="332">
        <f t="shared" si="5"/>
        <v>240</v>
      </c>
      <c r="B202" s="331" t="s">
        <v>757</v>
      </c>
      <c r="C202" s="14" t="s">
        <v>554</v>
      </c>
      <c r="D202" s="321" t="s">
        <v>758</v>
      </c>
      <c r="E202" s="328" t="s">
        <v>19</v>
      </c>
      <c r="F202" s="326">
        <v>8</v>
      </c>
      <c r="G202" s="339"/>
      <c r="H202" s="435" t="s">
        <v>297</v>
      </c>
      <c r="I202" s="428" t="s">
        <v>3456</v>
      </c>
      <c r="J202" s="400" t="s">
        <v>3331</v>
      </c>
      <c r="K202" s="402" t="s">
        <v>296</v>
      </c>
      <c r="L202" s="397" t="s">
        <v>3228</v>
      </c>
    </row>
    <row r="203" spans="1:12" ht="31.5" x14ac:dyDescent="0.25">
      <c r="A203" s="332">
        <f t="shared" si="5"/>
        <v>241</v>
      </c>
      <c r="B203" s="331" t="s">
        <v>759</v>
      </c>
      <c r="C203" s="14" t="s">
        <v>212</v>
      </c>
      <c r="D203" s="321" t="s">
        <v>849</v>
      </c>
      <c r="E203" s="326" t="s">
        <v>164</v>
      </c>
      <c r="F203" s="326">
        <v>7</v>
      </c>
      <c r="G203" s="339"/>
      <c r="H203" s="435" t="s">
        <v>2791</v>
      </c>
      <c r="I203" s="428" t="s">
        <v>3456</v>
      </c>
      <c r="J203" s="400" t="s">
        <v>3335</v>
      </c>
      <c r="K203" s="403" t="s">
        <v>3423</v>
      </c>
      <c r="L203" s="365" t="s">
        <v>3228</v>
      </c>
    </row>
    <row r="204" spans="1:12" ht="31.5" x14ac:dyDescent="0.25">
      <c r="A204" s="332">
        <f t="shared" si="5"/>
        <v>242</v>
      </c>
      <c r="B204" s="331" t="s">
        <v>760</v>
      </c>
      <c r="C204" s="14" t="s">
        <v>554</v>
      </c>
      <c r="D204" s="321" t="s">
        <v>761</v>
      </c>
      <c r="E204" s="328" t="s">
        <v>19</v>
      </c>
      <c r="F204" s="326">
        <v>8</v>
      </c>
      <c r="G204" s="339"/>
      <c r="H204" s="435" t="s">
        <v>297</v>
      </c>
      <c r="I204" s="428" t="s">
        <v>3456</v>
      </c>
      <c r="J204" s="400" t="s">
        <v>3331</v>
      </c>
      <c r="K204" s="402" t="s">
        <v>296</v>
      </c>
      <c r="L204" s="397" t="s">
        <v>3228</v>
      </c>
    </row>
    <row r="205" spans="1:12" ht="31.5" x14ac:dyDescent="0.25">
      <c r="A205" s="332">
        <f t="shared" si="5"/>
        <v>243</v>
      </c>
      <c r="B205" s="331" t="s">
        <v>762</v>
      </c>
      <c r="C205" s="14" t="s">
        <v>212</v>
      </c>
      <c r="D205" s="321" t="s">
        <v>850</v>
      </c>
      <c r="E205" s="326" t="s">
        <v>164</v>
      </c>
      <c r="F205" s="326">
        <v>7</v>
      </c>
      <c r="G205" s="339"/>
      <c r="H205" s="435" t="s">
        <v>2791</v>
      </c>
      <c r="I205" s="428" t="s">
        <v>3456</v>
      </c>
      <c r="J205" s="400" t="s">
        <v>3335</v>
      </c>
      <c r="K205" s="403" t="s">
        <v>3424</v>
      </c>
      <c r="L205" s="365" t="s">
        <v>3228</v>
      </c>
    </row>
    <row r="206" spans="1:12" ht="31.5" x14ac:dyDescent="0.25">
      <c r="A206" s="332">
        <f t="shared" si="5"/>
        <v>244</v>
      </c>
      <c r="B206" s="331" t="s">
        <v>763</v>
      </c>
      <c r="C206" s="14" t="s">
        <v>554</v>
      </c>
      <c r="D206" s="321" t="s">
        <v>764</v>
      </c>
      <c r="E206" s="328" t="s">
        <v>19</v>
      </c>
      <c r="F206" s="326">
        <v>8</v>
      </c>
      <c r="G206" s="339"/>
      <c r="H206" s="435" t="s">
        <v>297</v>
      </c>
      <c r="I206" s="428" t="s">
        <v>3456</v>
      </c>
      <c r="J206" s="400" t="s">
        <v>3331</v>
      </c>
      <c r="K206" s="402" t="s">
        <v>296</v>
      </c>
      <c r="L206" s="397" t="s">
        <v>3228</v>
      </c>
    </row>
    <row r="207" spans="1:12" ht="31.5" x14ac:dyDescent="0.25">
      <c r="A207" s="332">
        <f t="shared" si="5"/>
        <v>245</v>
      </c>
      <c r="B207" s="331" t="s">
        <v>765</v>
      </c>
      <c r="C207" s="14" t="s">
        <v>212</v>
      </c>
      <c r="D207" s="321" t="s">
        <v>851</v>
      </c>
      <c r="E207" s="326" t="s">
        <v>164</v>
      </c>
      <c r="F207" s="326">
        <v>7</v>
      </c>
      <c r="G207" s="339"/>
      <c r="H207" s="435" t="s">
        <v>2791</v>
      </c>
      <c r="I207" s="428" t="s">
        <v>3456</v>
      </c>
      <c r="J207" s="400" t="s">
        <v>3335</v>
      </c>
      <c r="K207" s="403" t="s">
        <v>3425</v>
      </c>
      <c r="L207" s="365" t="s">
        <v>3228</v>
      </c>
    </row>
    <row r="208" spans="1:12" ht="31.5" x14ac:dyDescent="0.25">
      <c r="A208" s="332">
        <f t="shared" si="5"/>
        <v>246</v>
      </c>
      <c r="B208" s="331" t="s">
        <v>766</v>
      </c>
      <c r="C208" s="14" t="s">
        <v>554</v>
      </c>
      <c r="D208" s="321" t="s">
        <v>767</v>
      </c>
      <c r="E208" s="328" t="s">
        <v>19</v>
      </c>
      <c r="F208" s="326">
        <v>8</v>
      </c>
      <c r="G208" s="339"/>
      <c r="H208" s="435" t="s">
        <v>297</v>
      </c>
      <c r="I208" s="428" t="s">
        <v>3456</v>
      </c>
      <c r="J208" s="400" t="s">
        <v>3331</v>
      </c>
      <c r="K208" s="402" t="s">
        <v>296</v>
      </c>
      <c r="L208" s="397" t="s">
        <v>3228</v>
      </c>
    </row>
    <row r="209" spans="1:12" ht="31.5" x14ac:dyDescent="0.25">
      <c r="A209" s="332">
        <f t="shared" si="5"/>
        <v>247</v>
      </c>
      <c r="B209" s="331" t="s">
        <v>768</v>
      </c>
      <c r="C209" s="14" t="s">
        <v>212</v>
      </c>
      <c r="D209" s="321" t="s">
        <v>852</v>
      </c>
      <c r="E209" s="326" t="s">
        <v>164</v>
      </c>
      <c r="F209" s="326">
        <v>7</v>
      </c>
      <c r="G209" s="339"/>
      <c r="H209" s="435" t="s">
        <v>2791</v>
      </c>
      <c r="I209" s="428" t="s">
        <v>3456</v>
      </c>
      <c r="J209" s="400" t="s">
        <v>3335</v>
      </c>
      <c r="K209" s="403" t="s">
        <v>3426</v>
      </c>
      <c r="L209" s="365" t="s">
        <v>3228</v>
      </c>
    </row>
    <row r="210" spans="1:12" ht="31.5" x14ac:dyDescent="0.25">
      <c r="A210" s="332">
        <f t="shared" si="5"/>
        <v>248</v>
      </c>
      <c r="B210" s="331" t="s">
        <v>769</v>
      </c>
      <c r="C210" s="14" t="s">
        <v>554</v>
      </c>
      <c r="D210" s="321" t="s">
        <v>770</v>
      </c>
      <c r="E210" s="328" t="s">
        <v>19</v>
      </c>
      <c r="F210" s="326">
        <v>8</v>
      </c>
      <c r="G210" s="339"/>
      <c r="H210" s="435" t="s">
        <v>297</v>
      </c>
      <c r="I210" s="428" t="s">
        <v>3456</v>
      </c>
      <c r="J210" s="400" t="s">
        <v>3331</v>
      </c>
      <c r="K210" s="402" t="s">
        <v>296</v>
      </c>
      <c r="L210" s="397" t="s">
        <v>3228</v>
      </c>
    </row>
    <row r="211" spans="1:12" ht="31.5" x14ac:dyDescent="0.25">
      <c r="A211" s="332">
        <f t="shared" si="5"/>
        <v>249</v>
      </c>
      <c r="B211" s="331" t="s">
        <v>771</v>
      </c>
      <c r="C211" s="14" t="s">
        <v>212</v>
      </c>
      <c r="D211" s="321" t="s">
        <v>853</v>
      </c>
      <c r="E211" s="326" t="s">
        <v>164</v>
      </c>
      <c r="F211" s="326">
        <v>7</v>
      </c>
      <c r="G211" s="339"/>
      <c r="H211" s="435" t="s">
        <v>2791</v>
      </c>
      <c r="I211" s="428" t="s">
        <v>3456</v>
      </c>
      <c r="J211" s="400" t="s">
        <v>3335</v>
      </c>
      <c r="K211" s="403" t="s">
        <v>3427</v>
      </c>
      <c r="L211" s="365" t="s">
        <v>3228</v>
      </c>
    </row>
    <row r="212" spans="1:12" ht="31.5" x14ac:dyDescent="0.25">
      <c r="A212" s="332">
        <f t="shared" si="5"/>
        <v>250</v>
      </c>
      <c r="B212" s="331" t="s">
        <v>772</v>
      </c>
      <c r="C212" s="14" t="s">
        <v>554</v>
      </c>
      <c r="D212" s="321" t="s">
        <v>773</v>
      </c>
      <c r="E212" s="328" t="s">
        <v>19</v>
      </c>
      <c r="F212" s="326">
        <v>8</v>
      </c>
      <c r="G212" s="339"/>
      <c r="H212" s="435" t="s">
        <v>297</v>
      </c>
      <c r="I212" s="428" t="s">
        <v>3456</v>
      </c>
      <c r="J212" s="400" t="s">
        <v>3331</v>
      </c>
      <c r="K212" s="402" t="s">
        <v>296</v>
      </c>
      <c r="L212" s="397" t="s">
        <v>3228</v>
      </c>
    </row>
    <row r="213" spans="1:12" ht="31.5" x14ac:dyDescent="0.25">
      <c r="A213" s="332">
        <f t="shared" si="5"/>
        <v>251</v>
      </c>
      <c r="B213" s="331" t="s">
        <v>774</v>
      </c>
      <c r="C213" s="14" t="s">
        <v>212</v>
      </c>
      <c r="D213" s="321" t="s">
        <v>854</v>
      </c>
      <c r="E213" s="326" t="s">
        <v>164</v>
      </c>
      <c r="F213" s="326">
        <v>7</v>
      </c>
      <c r="G213" s="339"/>
      <c r="H213" s="435" t="s">
        <v>2791</v>
      </c>
      <c r="I213" s="428" t="s">
        <v>3456</v>
      </c>
      <c r="J213" s="400" t="s">
        <v>3335</v>
      </c>
      <c r="K213" s="403" t="s">
        <v>3428</v>
      </c>
      <c r="L213" s="365" t="s">
        <v>3228</v>
      </c>
    </row>
    <row r="214" spans="1:12" ht="31.5" x14ac:dyDescent="0.25">
      <c r="A214" s="332">
        <f t="shared" si="5"/>
        <v>252</v>
      </c>
      <c r="B214" s="331" t="s">
        <v>775</v>
      </c>
      <c r="C214" s="14" t="s">
        <v>554</v>
      </c>
      <c r="D214" s="321" t="s">
        <v>776</v>
      </c>
      <c r="E214" s="328" t="s">
        <v>19</v>
      </c>
      <c r="F214" s="326">
        <v>8</v>
      </c>
      <c r="G214" s="339"/>
      <c r="H214" s="435" t="s">
        <v>297</v>
      </c>
      <c r="I214" s="428" t="s">
        <v>3456</v>
      </c>
      <c r="J214" s="400" t="s">
        <v>3331</v>
      </c>
      <c r="K214" s="402" t="s">
        <v>296</v>
      </c>
      <c r="L214" s="397" t="s">
        <v>3228</v>
      </c>
    </row>
    <row r="215" spans="1:12" ht="31.5" x14ac:dyDescent="0.25">
      <c r="A215" s="332">
        <f t="shared" si="5"/>
        <v>253</v>
      </c>
      <c r="B215" s="331" t="s">
        <v>777</v>
      </c>
      <c r="C215" s="14" t="s">
        <v>212</v>
      </c>
      <c r="D215" s="321" t="s">
        <v>855</v>
      </c>
      <c r="E215" s="326" t="s">
        <v>164</v>
      </c>
      <c r="F215" s="326">
        <v>7</v>
      </c>
      <c r="G215" s="339"/>
      <c r="H215" s="435" t="s">
        <v>2791</v>
      </c>
      <c r="I215" s="428" t="s">
        <v>3456</v>
      </c>
      <c r="J215" s="400" t="s">
        <v>3335</v>
      </c>
      <c r="K215" s="403" t="s">
        <v>3429</v>
      </c>
      <c r="L215" s="365" t="s">
        <v>3228</v>
      </c>
    </row>
    <row r="216" spans="1:12" ht="31.5" x14ac:dyDescent="0.25">
      <c r="A216" s="332">
        <f t="shared" si="5"/>
        <v>254</v>
      </c>
      <c r="B216" s="331" t="s">
        <v>778</v>
      </c>
      <c r="C216" s="14" t="s">
        <v>554</v>
      </c>
      <c r="D216" s="321" t="s">
        <v>779</v>
      </c>
      <c r="E216" s="328" t="s">
        <v>19</v>
      </c>
      <c r="F216" s="326">
        <v>8</v>
      </c>
      <c r="G216" s="339"/>
      <c r="H216" s="435" t="s">
        <v>297</v>
      </c>
      <c r="I216" s="428" t="s">
        <v>3456</v>
      </c>
      <c r="J216" s="400" t="s">
        <v>3331</v>
      </c>
      <c r="K216" s="402" t="s">
        <v>296</v>
      </c>
      <c r="L216" s="397" t="s">
        <v>3228</v>
      </c>
    </row>
    <row r="217" spans="1:12" ht="31.5" x14ac:dyDescent="0.25">
      <c r="A217" s="332">
        <f t="shared" si="5"/>
        <v>255</v>
      </c>
      <c r="B217" s="331" t="s">
        <v>780</v>
      </c>
      <c r="C217" s="14" t="s">
        <v>212</v>
      </c>
      <c r="D217" s="321" t="s">
        <v>856</v>
      </c>
      <c r="E217" s="326" t="s">
        <v>164</v>
      </c>
      <c r="F217" s="326">
        <v>7</v>
      </c>
      <c r="G217" s="339"/>
      <c r="H217" s="435" t="s">
        <v>2791</v>
      </c>
      <c r="I217" s="428" t="s">
        <v>3456</v>
      </c>
      <c r="J217" s="400" t="s">
        <v>3335</v>
      </c>
      <c r="K217" s="403" t="s">
        <v>3430</v>
      </c>
      <c r="L217" s="365" t="s">
        <v>3228</v>
      </c>
    </row>
    <row r="218" spans="1:12" ht="31.5" x14ac:dyDescent="0.25">
      <c r="A218" s="332">
        <f t="shared" si="5"/>
        <v>256</v>
      </c>
      <c r="B218" s="331" t="s">
        <v>781</v>
      </c>
      <c r="C218" s="14" t="s">
        <v>554</v>
      </c>
      <c r="D218" s="321" t="s">
        <v>782</v>
      </c>
      <c r="E218" s="328" t="s">
        <v>19</v>
      </c>
      <c r="F218" s="326">
        <v>8</v>
      </c>
      <c r="G218" s="339"/>
      <c r="H218" s="435" t="s">
        <v>297</v>
      </c>
      <c r="I218" s="428" t="s">
        <v>3456</v>
      </c>
      <c r="J218" s="400" t="s">
        <v>3331</v>
      </c>
      <c r="K218" s="402" t="s">
        <v>296</v>
      </c>
      <c r="L218" s="397" t="s">
        <v>3228</v>
      </c>
    </row>
    <row r="219" spans="1:12" ht="31.5" x14ac:dyDescent="0.25">
      <c r="A219" s="332">
        <f t="shared" ref="A219:A224" si="6">A218+1</f>
        <v>257</v>
      </c>
      <c r="B219" s="331" t="s">
        <v>783</v>
      </c>
      <c r="C219" s="14" t="s">
        <v>212</v>
      </c>
      <c r="D219" s="321" t="s">
        <v>857</v>
      </c>
      <c r="E219" s="326" t="s">
        <v>164</v>
      </c>
      <c r="F219" s="326">
        <v>7</v>
      </c>
      <c r="G219" s="339"/>
      <c r="H219" s="435" t="s">
        <v>2791</v>
      </c>
      <c r="I219" s="428" t="s">
        <v>3456</v>
      </c>
      <c r="J219" s="400" t="s">
        <v>3335</v>
      </c>
      <c r="K219" s="403" t="s">
        <v>3431</v>
      </c>
      <c r="L219" s="365" t="s">
        <v>3228</v>
      </c>
    </row>
    <row r="220" spans="1:12" ht="31.5" x14ac:dyDescent="0.25">
      <c r="A220" s="332">
        <f t="shared" si="6"/>
        <v>258</v>
      </c>
      <c r="B220" s="331" t="s">
        <v>784</v>
      </c>
      <c r="C220" s="14" t="s">
        <v>554</v>
      </c>
      <c r="D220" s="321" t="s">
        <v>785</v>
      </c>
      <c r="E220" s="328" t="s">
        <v>19</v>
      </c>
      <c r="F220" s="326">
        <v>8</v>
      </c>
      <c r="G220" s="339"/>
      <c r="H220" s="435" t="s">
        <v>297</v>
      </c>
      <c r="I220" s="428" t="s">
        <v>3456</v>
      </c>
      <c r="J220" s="400" t="s">
        <v>3331</v>
      </c>
      <c r="K220" s="402" t="s">
        <v>296</v>
      </c>
      <c r="L220" s="397" t="s">
        <v>3228</v>
      </c>
    </row>
    <row r="221" spans="1:12" ht="31.5" x14ac:dyDescent="0.25">
      <c r="A221" s="332">
        <f t="shared" si="6"/>
        <v>259</v>
      </c>
      <c r="B221" s="331" t="s">
        <v>786</v>
      </c>
      <c r="C221" s="14" t="s">
        <v>212</v>
      </c>
      <c r="D221" s="321" t="s">
        <v>858</v>
      </c>
      <c r="E221" s="326" t="s">
        <v>164</v>
      </c>
      <c r="F221" s="326">
        <v>7</v>
      </c>
      <c r="G221" s="339"/>
      <c r="H221" s="435" t="s">
        <v>2791</v>
      </c>
      <c r="I221" s="428" t="s">
        <v>3456</v>
      </c>
      <c r="J221" s="400" t="s">
        <v>3335</v>
      </c>
      <c r="K221" s="403" t="s">
        <v>3432</v>
      </c>
      <c r="L221" s="365" t="s">
        <v>3228</v>
      </c>
    </row>
    <row r="222" spans="1:12" ht="31.5" x14ac:dyDescent="0.25">
      <c r="A222" s="332">
        <f t="shared" si="6"/>
        <v>260</v>
      </c>
      <c r="B222" s="331" t="s">
        <v>787</v>
      </c>
      <c r="C222" s="14" t="s">
        <v>554</v>
      </c>
      <c r="D222" s="321" t="s">
        <v>788</v>
      </c>
      <c r="E222" s="328" t="s">
        <v>19</v>
      </c>
      <c r="F222" s="326">
        <v>8</v>
      </c>
      <c r="G222" s="339"/>
      <c r="H222" s="435" t="s">
        <v>297</v>
      </c>
      <c r="I222" s="428" t="s">
        <v>3456</v>
      </c>
      <c r="J222" s="400" t="s">
        <v>3331</v>
      </c>
      <c r="K222" s="402" t="s">
        <v>296</v>
      </c>
      <c r="L222" s="397" t="s">
        <v>3228</v>
      </c>
    </row>
    <row r="223" spans="1:12" ht="31.5" x14ac:dyDescent="0.25">
      <c r="A223" s="332">
        <f t="shared" si="6"/>
        <v>261</v>
      </c>
      <c r="B223" s="331" t="s">
        <v>789</v>
      </c>
      <c r="C223" s="14" t="s">
        <v>212</v>
      </c>
      <c r="D223" s="321" t="s">
        <v>859</v>
      </c>
      <c r="E223" s="326" t="s">
        <v>164</v>
      </c>
      <c r="F223" s="326">
        <v>7</v>
      </c>
      <c r="G223" s="339"/>
      <c r="H223" s="435" t="s">
        <v>2791</v>
      </c>
      <c r="I223" s="428" t="s">
        <v>3456</v>
      </c>
      <c r="J223" s="400" t="s">
        <v>3335</v>
      </c>
      <c r="K223" s="403" t="s">
        <v>3433</v>
      </c>
      <c r="L223" s="365" t="s">
        <v>3228</v>
      </c>
    </row>
    <row r="224" spans="1:12" s="1" customFormat="1" ht="31.5" x14ac:dyDescent="0.25">
      <c r="A224" s="528">
        <f t="shared" si="6"/>
        <v>262</v>
      </c>
      <c r="B224" s="491" t="s">
        <v>55</v>
      </c>
      <c r="C224" s="312" t="s">
        <v>3223</v>
      </c>
      <c r="D224" s="530" t="s">
        <v>54</v>
      </c>
      <c r="E224" s="528" t="s">
        <v>19</v>
      </c>
      <c r="F224" s="528">
        <v>7</v>
      </c>
      <c r="G224" s="680"/>
      <c r="H224" s="652" t="s">
        <v>342</v>
      </c>
      <c r="I224" s="609" t="s">
        <v>3457</v>
      </c>
      <c r="J224" s="609" t="s">
        <v>3499</v>
      </c>
      <c r="K224" s="609" t="s">
        <v>3332</v>
      </c>
      <c r="L224" s="609" t="s">
        <v>3228</v>
      </c>
    </row>
    <row r="225" spans="1:12" s="1" customFormat="1" x14ac:dyDescent="0.25">
      <c r="A225" s="529"/>
      <c r="B225" s="492"/>
      <c r="C225" s="17" t="s">
        <v>3224</v>
      </c>
      <c r="D225" s="531"/>
      <c r="E225" s="529"/>
      <c r="F225" s="529"/>
      <c r="G225" s="681"/>
      <c r="H225" s="653"/>
      <c r="I225" s="613"/>
      <c r="J225" s="613"/>
      <c r="K225" s="610"/>
      <c r="L225" s="610"/>
    </row>
    <row r="226" spans="1:12" ht="31.5" x14ac:dyDescent="0.25">
      <c r="A226" s="514">
        <f>A224+1</f>
        <v>263</v>
      </c>
      <c r="B226" s="495" t="s">
        <v>868</v>
      </c>
      <c r="C226" s="100" t="s">
        <v>867</v>
      </c>
      <c r="D226" s="635" t="s">
        <v>866</v>
      </c>
      <c r="E226" s="682" t="s">
        <v>19</v>
      </c>
      <c r="F226" s="682">
        <v>1</v>
      </c>
      <c r="G226" s="683"/>
      <c r="H226" s="654" t="s">
        <v>342</v>
      </c>
      <c r="I226" s="599" t="s">
        <v>3456</v>
      </c>
      <c r="J226" s="634" t="s">
        <v>3434</v>
      </c>
      <c r="K226" s="634" t="s">
        <v>3333</v>
      </c>
      <c r="L226" s="628" t="s">
        <v>3228</v>
      </c>
    </row>
    <row r="227" spans="1:12" x14ac:dyDescent="0.25">
      <c r="A227" s="515"/>
      <c r="B227" s="496"/>
      <c r="C227" s="99" t="s">
        <v>865</v>
      </c>
      <c r="D227" s="635"/>
      <c r="E227" s="682"/>
      <c r="F227" s="682"/>
      <c r="G227" s="683"/>
      <c r="H227" s="654"/>
      <c r="I227" s="634"/>
      <c r="J227" s="634"/>
      <c r="K227" s="634"/>
      <c r="L227" s="628"/>
    </row>
    <row r="228" spans="1:12" x14ac:dyDescent="0.25">
      <c r="A228" s="515"/>
      <c r="B228" s="496"/>
      <c r="C228" s="99" t="s">
        <v>864</v>
      </c>
      <c r="D228" s="635"/>
      <c r="E228" s="682"/>
      <c r="F228" s="682"/>
      <c r="G228" s="683"/>
      <c r="H228" s="654"/>
      <c r="I228" s="634"/>
      <c r="J228" s="634"/>
      <c r="K228" s="634"/>
      <c r="L228" s="628"/>
    </row>
    <row r="229" spans="1:12" x14ac:dyDescent="0.25">
      <c r="A229" s="515"/>
      <c r="B229" s="496"/>
      <c r="C229" s="99" t="s">
        <v>863</v>
      </c>
      <c r="D229" s="635"/>
      <c r="E229" s="682"/>
      <c r="F229" s="682"/>
      <c r="G229" s="683"/>
      <c r="H229" s="654"/>
      <c r="I229" s="634"/>
      <c r="J229" s="634"/>
      <c r="K229" s="634"/>
      <c r="L229" s="628"/>
    </row>
    <row r="230" spans="1:12" x14ac:dyDescent="0.25">
      <c r="A230" s="515"/>
      <c r="B230" s="496"/>
      <c r="C230" s="99" t="s">
        <v>862</v>
      </c>
      <c r="D230" s="635"/>
      <c r="E230" s="682"/>
      <c r="F230" s="682"/>
      <c r="G230" s="683"/>
      <c r="H230" s="654"/>
      <c r="I230" s="634"/>
      <c r="J230" s="634"/>
      <c r="K230" s="634"/>
      <c r="L230" s="628"/>
    </row>
    <row r="231" spans="1:12" x14ac:dyDescent="0.25">
      <c r="A231" s="515"/>
      <c r="B231" s="496"/>
      <c r="C231" s="99" t="s">
        <v>861</v>
      </c>
      <c r="D231" s="635"/>
      <c r="E231" s="682"/>
      <c r="F231" s="682"/>
      <c r="G231" s="683"/>
      <c r="H231" s="654"/>
      <c r="I231" s="634"/>
      <c r="J231" s="634"/>
      <c r="K231" s="634"/>
      <c r="L231" s="628"/>
    </row>
    <row r="232" spans="1:12" s="1" customFormat="1" ht="47.25" x14ac:dyDescent="0.25">
      <c r="A232" s="489">
        <f>A226+1</f>
        <v>264</v>
      </c>
      <c r="B232" s="509" t="s">
        <v>53</v>
      </c>
      <c r="C232" s="82" t="s">
        <v>860</v>
      </c>
      <c r="D232" s="532" t="s">
        <v>52</v>
      </c>
      <c r="E232" s="489" t="s">
        <v>19</v>
      </c>
      <c r="F232" s="489">
        <v>7</v>
      </c>
      <c r="G232" s="679"/>
      <c r="H232" s="655" t="s">
        <v>297</v>
      </c>
      <c r="I232" s="509" t="s">
        <v>3456</v>
      </c>
      <c r="J232" s="639" t="s">
        <v>3496</v>
      </c>
      <c r="K232" s="639" t="s">
        <v>3333</v>
      </c>
      <c r="L232" s="639" t="s">
        <v>3228</v>
      </c>
    </row>
    <row r="233" spans="1:12" s="1" customFormat="1" x14ac:dyDescent="0.25">
      <c r="A233" s="489"/>
      <c r="B233" s="509"/>
      <c r="C233" s="17" t="s">
        <v>3224</v>
      </c>
      <c r="D233" s="532"/>
      <c r="E233" s="489"/>
      <c r="F233" s="489"/>
      <c r="G233" s="679"/>
      <c r="H233" s="655"/>
      <c r="I233" s="639"/>
      <c r="J233" s="639"/>
      <c r="K233" s="639"/>
      <c r="L233" s="639"/>
    </row>
    <row r="234" spans="1:12" s="1" customFormat="1" x14ac:dyDescent="0.25">
      <c r="A234" s="489"/>
      <c r="B234" s="509"/>
      <c r="C234" s="17" t="s">
        <v>11</v>
      </c>
      <c r="D234" s="532"/>
      <c r="E234" s="489"/>
      <c r="F234" s="489"/>
      <c r="G234" s="679"/>
      <c r="H234" s="655"/>
      <c r="I234" s="639"/>
      <c r="J234" s="639"/>
      <c r="K234" s="639"/>
      <c r="L234" s="639"/>
    </row>
    <row r="235" spans="1:12" ht="31.5" x14ac:dyDescent="0.25">
      <c r="A235" s="514">
        <f>A232+1</f>
        <v>265</v>
      </c>
      <c r="B235" s="495" t="s">
        <v>919</v>
      </c>
      <c r="C235" s="100" t="s">
        <v>867</v>
      </c>
      <c r="D235" s="635" t="s">
        <v>869</v>
      </c>
      <c r="E235" s="685" t="s">
        <v>19</v>
      </c>
      <c r="F235" s="685">
        <v>1</v>
      </c>
      <c r="G235" s="683"/>
      <c r="H235" s="654" t="s">
        <v>2792</v>
      </c>
      <c r="I235" s="599" t="s">
        <v>3456</v>
      </c>
      <c r="J235" s="634" t="s">
        <v>3435</v>
      </c>
      <c r="K235" s="634" t="s">
        <v>53</v>
      </c>
      <c r="L235" s="628" t="s">
        <v>3228</v>
      </c>
    </row>
    <row r="236" spans="1:12" x14ac:dyDescent="0.25">
      <c r="A236" s="515"/>
      <c r="B236" s="496"/>
      <c r="C236" s="99" t="s">
        <v>865</v>
      </c>
      <c r="D236" s="635"/>
      <c r="E236" s="685"/>
      <c r="F236" s="685"/>
      <c r="G236" s="683"/>
      <c r="H236" s="654"/>
      <c r="I236" s="634"/>
      <c r="J236" s="634"/>
      <c r="K236" s="634"/>
      <c r="L236" s="628"/>
    </row>
    <row r="237" spans="1:12" x14ac:dyDescent="0.25">
      <c r="A237" s="515"/>
      <c r="B237" s="496"/>
      <c r="C237" s="99" t="s">
        <v>864</v>
      </c>
      <c r="D237" s="635"/>
      <c r="E237" s="685"/>
      <c r="F237" s="685"/>
      <c r="G237" s="683"/>
      <c r="H237" s="654"/>
      <c r="I237" s="634"/>
      <c r="J237" s="634"/>
      <c r="K237" s="634"/>
      <c r="L237" s="628"/>
    </row>
    <row r="238" spans="1:12" x14ac:dyDescent="0.25">
      <c r="A238" s="515"/>
      <c r="B238" s="496"/>
      <c r="C238" s="99" t="s">
        <v>863</v>
      </c>
      <c r="D238" s="635"/>
      <c r="E238" s="685"/>
      <c r="F238" s="685"/>
      <c r="G238" s="683"/>
      <c r="H238" s="654"/>
      <c r="I238" s="634"/>
      <c r="J238" s="634"/>
      <c r="K238" s="634"/>
      <c r="L238" s="628"/>
    </row>
    <row r="239" spans="1:12" x14ac:dyDescent="0.25">
      <c r="A239" s="515"/>
      <c r="B239" s="496"/>
      <c r="C239" s="99" t="s">
        <v>862</v>
      </c>
      <c r="D239" s="635"/>
      <c r="E239" s="685"/>
      <c r="F239" s="685"/>
      <c r="G239" s="683"/>
      <c r="H239" s="654"/>
      <c r="I239" s="634"/>
      <c r="J239" s="634"/>
      <c r="K239" s="634"/>
      <c r="L239" s="628"/>
    </row>
    <row r="240" spans="1:12" x14ac:dyDescent="0.25">
      <c r="A240" s="515"/>
      <c r="B240" s="496"/>
      <c r="C240" s="99" t="s">
        <v>861</v>
      </c>
      <c r="D240" s="635"/>
      <c r="E240" s="685"/>
      <c r="F240" s="685"/>
      <c r="G240" s="683"/>
      <c r="H240" s="654"/>
      <c r="I240" s="634"/>
      <c r="J240" s="634"/>
      <c r="K240" s="634"/>
      <c r="L240" s="628"/>
    </row>
    <row r="241" spans="1:12" x14ac:dyDescent="0.25">
      <c r="A241" s="516"/>
      <c r="B241" s="503"/>
      <c r="C241" s="17" t="s">
        <v>11</v>
      </c>
      <c r="D241" s="635"/>
      <c r="E241" s="685"/>
      <c r="F241" s="685"/>
      <c r="G241" s="683"/>
      <c r="H241" s="654"/>
      <c r="I241" s="634"/>
      <c r="J241" s="634"/>
      <c r="K241" s="634"/>
      <c r="L241" s="628"/>
    </row>
    <row r="242" spans="1:12" s="1" customFormat="1" ht="31.5" x14ac:dyDescent="0.25">
      <c r="A242" s="319">
        <f>A235+1</f>
        <v>266</v>
      </c>
      <c r="B242" s="325" t="s">
        <v>51</v>
      </c>
      <c r="C242" s="313" t="s">
        <v>28</v>
      </c>
      <c r="D242" s="323" t="s">
        <v>50</v>
      </c>
      <c r="E242" s="319" t="s">
        <v>19</v>
      </c>
      <c r="F242" s="319">
        <v>7</v>
      </c>
      <c r="G242" s="343"/>
      <c r="H242" s="437" t="s">
        <v>297</v>
      </c>
      <c r="I242" s="428" t="s">
        <v>3456</v>
      </c>
      <c r="J242" s="397" t="s">
        <v>3331</v>
      </c>
      <c r="K242" s="402" t="s">
        <v>296</v>
      </c>
      <c r="L242" s="397" t="s">
        <v>3228</v>
      </c>
    </row>
    <row r="243" spans="1:12" ht="31.5" x14ac:dyDescent="0.25">
      <c r="A243" s="332">
        <f t="shared" ref="A243:A274" si="7">A242+1</f>
        <v>267</v>
      </c>
      <c r="B243" s="335" t="s">
        <v>920</v>
      </c>
      <c r="C243" s="100" t="s">
        <v>867</v>
      </c>
      <c r="D243" s="324" t="s">
        <v>870</v>
      </c>
      <c r="E243" s="337" t="s">
        <v>19</v>
      </c>
      <c r="F243" s="337">
        <v>1</v>
      </c>
      <c r="G243" s="341"/>
      <c r="H243" s="438" t="s">
        <v>2792</v>
      </c>
      <c r="I243" s="428" t="s">
        <v>3456</v>
      </c>
      <c r="J243" s="404" t="s">
        <v>3437</v>
      </c>
      <c r="K243" s="404" t="s">
        <v>51</v>
      </c>
      <c r="L243" s="401" t="s">
        <v>3228</v>
      </c>
    </row>
    <row r="244" spans="1:12" s="1" customFormat="1" ht="31.5" x14ac:dyDescent="0.25">
      <c r="A244" s="332">
        <f t="shared" si="7"/>
        <v>268</v>
      </c>
      <c r="B244" s="325" t="s">
        <v>49</v>
      </c>
      <c r="C244" s="313" t="s">
        <v>28</v>
      </c>
      <c r="D244" s="323" t="s">
        <v>48</v>
      </c>
      <c r="E244" s="319" t="s">
        <v>19</v>
      </c>
      <c r="F244" s="319">
        <v>7</v>
      </c>
      <c r="G244" s="343"/>
      <c r="H244" s="437" t="s">
        <v>297</v>
      </c>
      <c r="I244" s="428" t="s">
        <v>3456</v>
      </c>
      <c r="J244" s="397" t="s">
        <v>3331</v>
      </c>
      <c r="K244" s="402" t="s">
        <v>296</v>
      </c>
      <c r="L244" s="397" t="s">
        <v>3228</v>
      </c>
    </row>
    <row r="245" spans="1:12" ht="31.5" x14ac:dyDescent="0.25">
      <c r="A245" s="332">
        <f t="shared" si="7"/>
        <v>269</v>
      </c>
      <c r="B245" s="335" t="s">
        <v>921</v>
      </c>
      <c r="C245" s="100" t="s">
        <v>867</v>
      </c>
      <c r="D245" s="324" t="s">
        <v>871</v>
      </c>
      <c r="E245" s="337" t="s">
        <v>19</v>
      </c>
      <c r="F245" s="337">
        <v>1</v>
      </c>
      <c r="G245" s="341"/>
      <c r="H245" s="438" t="s">
        <v>2792</v>
      </c>
      <c r="I245" s="428" t="s">
        <v>3456</v>
      </c>
      <c r="J245" s="404" t="s">
        <v>3437</v>
      </c>
      <c r="K245" s="402" t="s">
        <v>49</v>
      </c>
      <c r="L245" s="401" t="s">
        <v>3228</v>
      </c>
    </row>
    <row r="246" spans="1:12" s="1" customFormat="1" ht="31.5" x14ac:dyDescent="0.25">
      <c r="A246" s="332">
        <f t="shared" si="7"/>
        <v>270</v>
      </c>
      <c r="B246" s="325" t="s">
        <v>47</v>
      </c>
      <c r="C246" s="313" t="s">
        <v>28</v>
      </c>
      <c r="D246" s="323" t="s">
        <v>46</v>
      </c>
      <c r="E246" s="319" t="s">
        <v>19</v>
      </c>
      <c r="F246" s="319">
        <v>7</v>
      </c>
      <c r="G246" s="343"/>
      <c r="H246" s="437" t="s">
        <v>297</v>
      </c>
      <c r="I246" s="428" t="s">
        <v>3456</v>
      </c>
      <c r="J246" s="397" t="s">
        <v>3331</v>
      </c>
      <c r="K246" s="402" t="s">
        <v>296</v>
      </c>
      <c r="L246" s="397" t="s">
        <v>3228</v>
      </c>
    </row>
    <row r="247" spans="1:12" ht="31.5" x14ac:dyDescent="0.25">
      <c r="A247" s="332">
        <f t="shared" si="7"/>
        <v>271</v>
      </c>
      <c r="B247" s="335" t="s">
        <v>922</v>
      </c>
      <c r="C247" s="100" t="s">
        <v>867</v>
      </c>
      <c r="D247" s="324" t="s">
        <v>872</v>
      </c>
      <c r="E247" s="337" t="s">
        <v>19</v>
      </c>
      <c r="F247" s="337">
        <v>1</v>
      </c>
      <c r="G247" s="341"/>
      <c r="H247" s="438" t="s">
        <v>2792</v>
      </c>
      <c r="I247" s="428" t="s">
        <v>3456</v>
      </c>
      <c r="J247" s="404" t="s">
        <v>3437</v>
      </c>
      <c r="K247" s="402" t="s">
        <v>47</v>
      </c>
      <c r="L247" s="401" t="s">
        <v>3228</v>
      </c>
    </row>
    <row r="248" spans="1:12" s="1" customFormat="1" ht="31.5" x14ac:dyDescent="0.25">
      <c r="A248" s="332">
        <f t="shared" si="7"/>
        <v>272</v>
      </c>
      <c r="B248" s="325" t="s">
        <v>45</v>
      </c>
      <c r="C248" s="313" t="s">
        <v>28</v>
      </c>
      <c r="D248" s="323" t="s">
        <v>44</v>
      </c>
      <c r="E248" s="319" t="s">
        <v>19</v>
      </c>
      <c r="F248" s="319">
        <v>7</v>
      </c>
      <c r="G248" s="343"/>
      <c r="H248" s="437" t="s">
        <v>297</v>
      </c>
      <c r="I248" s="428" t="s">
        <v>3456</v>
      </c>
      <c r="J248" s="397" t="s">
        <v>3331</v>
      </c>
      <c r="K248" s="402" t="s">
        <v>296</v>
      </c>
      <c r="L248" s="397" t="s">
        <v>3228</v>
      </c>
    </row>
    <row r="249" spans="1:12" ht="31.5" x14ac:dyDescent="0.25">
      <c r="A249" s="332">
        <f t="shared" si="7"/>
        <v>273</v>
      </c>
      <c r="B249" s="335" t="s">
        <v>923</v>
      </c>
      <c r="C249" s="100" t="s">
        <v>867</v>
      </c>
      <c r="D249" s="324" t="s">
        <v>873</v>
      </c>
      <c r="E249" s="337" t="s">
        <v>19</v>
      </c>
      <c r="F249" s="337">
        <v>1</v>
      </c>
      <c r="G249" s="341"/>
      <c r="H249" s="438" t="s">
        <v>2792</v>
      </c>
      <c r="I249" s="428" t="s">
        <v>3456</v>
      </c>
      <c r="J249" s="404" t="s">
        <v>3437</v>
      </c>
      <c r="K249" s="402" t="s">
        <v>45</v>
      </c>
      <c r="L249" s="401" t="s">
        <v>3228</v>
      </c>
    </row>
    <row r="250" spans="1:12" s="1" customFormat="1" ht="31.5" x14ac:dyDescent="0.25">
      <c r="A250" s="332">
        <f t="shared" si="7"/>
        <v>274</v>
      </c>
      <c r="B250" s="325" t="s">
        <v>43</v>
      </c>
      <c r="C250" s="313" t="s">
        <v>28</v>
      </c>
      <c r="D250" s="323" t="s">
        <v>42</v>
      </c>
      <c r="E250" s="319" t="s">
        <v>19</v>
      </c>
      <c r="F250" s="319">
        <v>7</v>
      </c>
      <c r="G250" s="343"/>
      <c r="H250" s="437" t="s">
        <v>297</v>
      </c>
      <c r="I250" s="428" t="s">
        <v>3456</v>
      </c>
      <c r="J250" s="397" t="s">
        <v>3331</v>
      </c>
      <c r="K250" s="402" t="s">
        <v>296</v>
      </c>
      <c r="L250" s="397" t="s">
        <v>3228</v>
      </c>
    </row>
    <row r="251" spans="1:12" ht="31.5" x14ac:dyDescent="0.25">
      <c r="A251" s="332">
        <f t="shared" si="7"/>
        <v>275</v>
      </c>
      <c r="B251" s="335" t="s">
        <v>924</v>
      </c>
      <c r="C251" s="100" t="s">
        <v>867</v>
      </c>
      <c r="D251" s="324" t="s">
        <v>874</v>
      </c>
      <c r="E251" s="337" t="s">
        <v>19</v>
      </c>
      <c r="F251" s="337">
        <v>1</v>
      </c>
      <c r="G251" s="341"/>
      <c r="H251" s="438" t="s">
        <v>2792</v>
      </c>
      <c r="I251" s="428" t="s">
        <v>3456</v>
      </c>
      <c r="J251" s="404" t="s">
        <v>3437</v>
      </c>
      <c r="K251" s="402" t="s">
        <v>43</v>
      </c>
      <c r="L251" s="401" t="s">
        <v>3228</v>
      </c>
    </row>
    <row r="252" spans="1:12" s="1" customFormat="1" ht="31.5" x14ac:dyDescent="0.25">
      <c r="A252" s="332">
        <f t="shared" si="7"/>
        <v>276</v>
      </c>
      <c r="B252" s="325" t="s">
        <v>41</v>
      </c>
      <c r="C252" s="313" t="s">
        <v>28</v>
      </c>
      <c r="D252" s="323" t="s">
        <v>40</v>
      </c>
      <c r="E252" s="319" t="s">
        <v>19</v>
      </c>
      <c r="F252" s="319">
        <v>7</v>
      </c>
      <c r="G252" s="343"/>
      <c r="H252" s="437" t="s">
        <v>297</v>
      </c>
      <c r="I252" s="428" t="s">
        <v>3456</v>
      </c>
      <c r="J252" s="397" t="s">
        <v>3331</v>
      </c>
      <c r="K252" s="402" t="s">
        <v>296</v>
      </c>
      <c r="L252" s="397" t="s">
        <v>3228</v>
      </c>
    </row>
    <row r="253" spans="1:12" ht="31.5" x14ac:dyDescent="0.25">
      <c r="A253" s="332">
        <f t="shared" si="7"/>
        <v>277</v>
      </c>
      <c r="B253" s="335" t="s">
        <v>925</v>
      </c>
      <c r="C253" s="100" t="s">
        <v>867</v>
      </c>
      <c r="D253" s="324" t="s">
        <v>875</v>
      </c>
      <c r="E253" s="337" t="s">
        <v>19</v>
      </c>
      <c r="F253" s="337">
        <v>1</v>
      </c>
      <c r="G253" s="341"/>
      <c r="H253" s="438" t="s">
        <v>2792</v>
      </c>
      <c r="I253" s="428" t="s">
        <v>3456</v>
      </c>
      <c r="J253" s="404" t="s">
        <v>3437</v>
      </c>
      <c r="K253" s="402" t="s">
        <v>41</v>
      </c>
      <c r="L253" s="401" t="s">
        <v>3228</v>
      </c>
    </row>
    <row r="254" spans="1:12" s="1" customFormat="1" ht="31.5" x14ac:dyDescent="0.25">
      <c r="A254" s="332">
        <f t="shared" si="7"/>
        <v>278</v>
      </c>
      <c r="B254" s="325" t="s">
        <v>39</v>
      </c>
      <c r="C254" s="313" t="s">
        <v>28</v>
      </c>
      <c r="D254" s="323" t="s">
        <v>38</v>
      </c>
      <c r="E254" s="319" t="s">
        <v>19</v>
      </c>
      <c r="F254" s="319">
        <v>7</v>
      </c>
      <c r="G254" s="343"/>
      <c r="H254" s="437" t="s">
        <v>297</v>
      </c>
      <c r="I254" s="428" t="s">
        <v>3456</v>
      </c>
      <c r="J254" s="397" t="s">
        <v>3331</v>
      </c>
      <c r="K254" s="402" t="s">
        <v>296</v>
      </c>
      <c r="L254" s="397" t="s">
        <v>3228</v>
      </c>
    </row>
    <row r="255" spans="1:12" ht="31.5" x14ac:dyDescent="0.25">
      <c r="A255" s="332">
        <f t="shared" si="7"/>
        <v>279</v>
      </c>
      <c r="B255" s="335" t="s">
        <v>926</v>
      </c>
      <c r="C255" s="100" t="s">
        <v>867</v>
      </c>
      <c r="D255" s="324" t="s">
        <v>876</v>
      </c>
      <c r="E255" s="337" t="s">
        <v>19</v>
      </c>
      <c r="F255" s="337">
        <v>1</v>
      </c>
      <c r="G255" s="341"/>
      <c r="H255" s="438" t="s">
        <v>2792</v>
      </c>
      <c r="I255" s="428" t="s">
        <v>3456</v>
      </c>
      <c r="J255" s="404" t="s">
        <v>3437</v>
      </c>
      <c r="K255" s="402" t="s">
        <v>39</v>
      </c>
      <c r="L255" s="401" t="s">
        <v>3228</v>
      </c>
    </row>
    <row r="256" spans="1:12" s="1" customFormat="1" ht="31.5" x14ac:dyDescent="0.25">
      <c r="A256" s="332">
        <f t="shared" si="7"/>
        <v>280</v>
      </c>
      <c r="B256" s="325" t="s">
        <v>37</v>
      </c>
      <c r="C256" s="313" t="s">
        <v>28</v>
      </c>
      <c r="D256" s="323" t="s">
        <v>36</v>
      </c>
      <c r="E256" s="319" t="s">
        <v>19</v>
      </c>
      <c r="F256" s="319">
        <v>7</v>
      </c>
      <c r="G256" s="343"/>
      <c r="H256" s="437" t="s">
        <v>297</v>
      </c>
      <c r="I256" s="428" t="s">
        <v>3456</v>
      </c>
      <c r="J256" s="397" t="s">
        <v>3331</v>
      </c>
      <c r="K256" s="402" t="s">
        <v>296</v>
      </c>
      <c r="L256" s="397" t="s">
        <v>3228</v>
      </c>
    </row>
    <row r="257" spans="1:12" ht="31.5" x14ac:dyDescent="0.25">
      <c r="A257" s="332">
        <f t="shared" si="7"/>
        <v>281</v>
      </c>
      <c r="B257" s="335" t="s">
        <v>927</v>
      </c>
      <c r="C257" s="100" t="s">
        <v>867</v>
      </c>
      <c r="D257" s="324" t="s">
        <v>877</v>
      </c>
      <c r="E257" s="337" t="s">
        <v>19</v>
      </c>
      <c r="F257" s="337">
        <v>1</v>
      </c>
      <c r="G257" s="341"/>
      <c r="H257" s="438" t="s">
        <v>2792</v>
      </c>
      <c r="I257" s="428" t="s">
        <v>3456</v>
      </c>
      <c r="J257" s="404" t="s">
        <v>3437</v>
      </c>
      <c r="K257" s="402" t="s">
        <v>37</v>
      </c>
      <c r="L257" s="401" t="s">
        <v>3228</v>
      </c>
    </row>
    <row r="258" spans="1:12" s="1" customFormat="1" ht="31.5" x14ac:dyDescent="0.25">
      <c r="A258" s="332">
        <f t="shared" si="7"/>
        <v>282</v>
      </c>
      <c r="B258" s="325" t="s">
        <v>35</v>
      </c>
      <c r="C258" s="313" t="s">
        <v>28</v>
      </c>
      <c r="D258" s="323" t="s">
        <v>34</v>
      </c>
      <c r="E258" s="319" t="s">
        <v>19</v>
      </c>
      <c r="F258" s="319">
        <v>7</v>
      </c>
      <c r="G258" s="343"/>
      <c r="H258" s="437" t="s">
        <v>297</v>
      </c>
      <c r="I258" s="428" t="s">
        <v>3456</v>
      </c>
      <c r="J258" s="397" t="s">
        <v>3331</v>
      </c>
      <c r="K258" s="402" t="s">
        <v>296</v>
      </c>
      <c r="L258" s="397" t="s">
        <v>3228</v>
      </c>
    </row>
    <row r="259" spans="1:12" ht="31.5" x14ac:dyDescent="0.25">
      <c r="A259" s="332">
        <f t="shared" si="7"/>
        <v>283</v>
      </c>
      <c r="B259" s="335" t="s">
        <v>928</v>
      </c>
      <c r="C259" s="100" t="s">
        <v>867</v>
      </c>
      <c r="D259" s="324" t="s">
        <v>3620</v>
      </c>
      <c r="E259" s="337" t="s">
        <v>19</v>
      </c>
      <c r="F259" s="337">
        <v>1</v>
      </c>
      <c r="G259" s="341"/>
      <c r="H259" s="438" t="s">
        <v>2792</v>
      </c>
      <c r="I259" s="428" t="s">
        <v>3456</v>
      </c>
      <c r="J259" s="404" t="s">
        <v>3437</v>
      </c>
      <c r="K259" s="402" t="s">
        <v>35</v>
      </c>
      <c r="L259" s="401" t="s">
        <v>3228</v>
      </c>
    </row>
    <row r="260" spans="1:12" s="1" customFormat="1" ht="31.5" x14ac:dyDescent="0.25">
      <c r="A260" s="332">
        <f t="shared" si="7"/>
        <v>284</v>
      </c>
      <c r="B260" s="325" t="s">
        <v>33</v>
      </c>
      <c r="C260" s="313" t="s">
        <v>28</v>
      </c>
      <c r="D260" s="323" t="s">
        <v>32</v>
      </c>
      <c r="E260" s="319" t="s">
        <v>19</v>
      </c>
      <c r="F260" s="319">
        <v>7</v>
      </c>
      <c r="G260" s="343"/>
      <c r="H260" s="437" t="s">
        <v>297</v>
      </c>
      <c r="I260" s="428" t="s">
        <v>3456</v>
      </c>
      <c r="J260" s="397" t="s">
        <v>3331</v>
      </c>
      <c r="K260" s="402" t="s">
        <v>296</v>
      </c>
      <c r="L260" s="397" t="s">
        <v>3228</v>
      </c>
    </row>
    <row r="261" spans="1:12" ht="31.5" x14ac:dyDescent="0.25">
      <c r="A261" s="332">
        <f t="shared" si="7"/>
        <v>285</v>
      </c>
      <c r="B261" s="335" t="s">
        <v>929</v>
      </c>
      <c r="C261" s="100" t="s">
        <v>867</v>
      </c>
      <c r="D261" s="324" t="s">
        <v>3621</v>
      </c>
      <c r="E261" s="337" t="s">
        <v>19</v>
      </c>
      <c r="F261" s="337">
        <v>1</v>
      </c>
      <c r="G261" s="341"/>
      <c r="H261" s="438" t="s">
        <v>2792</v>
      </c>
      <c r="I261" s="428" t="s">
        <v>3456</v>
      </c>
      <c r="J261" s="404" t="s">
        <v>3437</v>
      </c>
      <c r="K261" s="402" t="s">
        <v>33</v>
      </c>
      <c r="L261" s="401" t="s">
        <v>3228</v>
      </c>
    </row>
    <row r="262" spans="1:12" s="1" customFormat="1" ht="31.5" x14ac:dyDescent="0.25">
      <c r="A262" s="332">
        <f t="shared" si="7"/>
        <v>286</v>
      </c>
      <c r="B262" s="325" t="s">
        <v>31</v>
      </c>
      <c r="C262" s="313" t="s">
        <v>28</v>
      </c>
      <c r="D262" s="323" t="s">
        <v>30</v>
      </c>
      <c r="E262" s="319" t="s">
        <v>19</v>
      </c>
      <c r="F262" s="319">
        <v>7</v>
      </c>
      <c r="G262" s="343"/>
      <c r="H262" s="437" t="s">
        <v>297</v>
      </c>
      <c r="I262" s="428" t="s">
        <v>3456</v>
      </c>
      <c r="J262" s="397" t="s">
        <v>3331</v>
      </c>
      <c r="K262" s="402" t="s">
        <v>296</v>
      </c>
      <c r="L262" s="397" t="s">
        <v>3228</v>
      </c>
    </row>
    <row r="263" spans="1:12" ht="31.5" x14ac:dyDescent="0.25">
      <c r="A263" s="332">
        <f t="shared" si="7"/>
        <v>287</v>
      </c>
      <c r="B263" s="335" t="s">
        <v>930</v>
      </c>
      <c r="C263" s="100" t="s">
        <v>867</v>
      </c>
      <c r="D263" s="324" t="s">
        <v>3622</v>
      </c>
      <c r="E263" s="337" t="s">
        <v>19</v>
      </c>
      <c r="F263" s="337">
        <v>1</v>
      </c>
      <c r="G263" s="341"/>
      <c r="H263" s="438" t="s">
        <v>2792</v>
      </c>
      <c r="I263" s="428" t="s">
        <v>3456</v>
      </c>
      <c r="J263" s="404" t="s">
        <v>3437</v>
      </c>
      <c r="K263" s="402" t="s">
        <v>31</v>
      </c>
      <c r="L263" s="401" t="s">
        <v>3228</v>
      </c>
    </row>
    <row r="264" spans="1:12" s="1" customFormat="1" ht="31.5" x14ac:dyDescent="0.25">
      <c r="A264" s="332">
        <f t="shared" si="7"/>
        <v>288</v>
      </c>
      <c r="B264" s="325" t="s">
        <v>29</v>
      </c>
      <c r="C264" s="313" t="s">
        <v>28</v>
      </c>
      <c r="D264" s="323" t="s">
        <v>27</v>
      </c>
      <c r="E264" s="319" t="s">
        <v>19</v>
      </c>
      <c r="F264" s="319">
        <v>7</v>
      </c>
      <c r="G264" s="343"/>
      <c r="H264" s="437" t="s">
        <v>297</v>
      </c>
      <c r="I264" s="428" t="s">
        <v>3456</v>
      </c>
      <c r="J264" s="397" t="s">
        <v>3331</v>
      </c>
      <c r="K264" s="402" t="s">
        <v>296</v>
      </c>
      <c r="L264" s="397" t="s">
        <v>3228</v>
      </c>
    </row>
    <row r="265" spans="1:12" ht="31.5" x14ac:dyDescent="0.25">
      <c r="A265" s="332">
        <f t="shared" si="7"/>
        <v>289</v>
      </c>
      <c r="B265" s="335" t="s">
        <v>931</v>
      </c>
      <c r="C265" s="100" t="s">
        <v>867</v>
      </c>
      <c r="D265" s="324" t="s">
        <v>3623</v>
      </c>
      <c r="E265" s="337" t="s">
        <v>19</v>
      </c>
      <c r="F265" s="337">
        <v>1</v>
      </c>
      <c r="G265" s="341"/>
      <c r="H265" s="438" t="s">
        <v>2792</v>
      </c>
      <c r="I265" s="428" t="s">
        <v>3456</v>
      </c>
      <c r="J265" s="404" t="s">
        <v>3437</v>
      </c>
      <c r="K265" s="402" t="s">
        <v>29</v>
      </c>
      <c r="L265" s="401" t="s">
        <v>3228</v>
      </c>
    </row>
    <row r="266" spans="1:12" s="1" customFormat="1" ht="31.5" x14ac:dyDescent="0.25">
      <c r="A266" s="332">
        <f t="shared" si="7"/>
        <v>290</v>
      </c>
      <c r="B266" s="325" t="s">
        <v>26</v>
      </c>
      <c r="C266" s="313" t="s">
        <v>28</v>
      </c>
      <c r="D266" s="323" t="s">
        <v>25</v>
      </c>
      <c r="E266" s="319" t="s">
        <v>19</v>
      </c>
      <c r="F266" s="319">
        <v>7</v>
      </c>
      <c r="G266" s="343"/>
      <c r="H266" s="437" t="s">
        <v>297</v>
      </c>
      <c r="I266" s="428" t="s">
        <v>3456</v>
      </c>
      <c r="J266" s="397" t="s">
        <v>3331</v>
      </c>
      <c r="K266" s="402" t="s">
        <v>296</v>
      </c>
      <c r="L266" s="397" t="s">
        <v>3228</v>
      </c>
    </row>
    <row r="267" spans="1:12" ht="31.5" x14ac:dyDescent="0.25">
      <c r="A267" s="332">
        <f t="shared" si="7"/>
        <v>291</v>
      </c>
      <c r="B267" s="335" t="s">
        <v>932</v>
      </c>
      <c r="C267" s="100" t="s">
        <v>867</v>
      </c>
      <c r="D267" s="324" t="s">
        <v>3624</v>
      </c>
      <c r="E267" s="337" t="s">
        <v>19</v>
      </c>
      <c r="F267" s="337">
        <v>1</v>
      </c>
      <c r="G267" s="341"/>
      <c r="H267" s="438" t="s">
        <v>2792</v>
      </c>
      <c r="I267" s="428" t="s">
        <v>3456</v>
      </c>
      <c r="J267" s="404" t="s">
        <v>3437</v>
      </c>
      <c r="K267" s="402" t="s">
        <v>26</v>
      </c>
      <c r="L267" s="401" t="s">
        <v>3228</v>
      </c>
    </row>
    <row r="268" spans="1:12" ht="31.5" x14ac:dyDescent="0.25">
      <c r="A268" s="332">
        <f t="shared" si="7"/>
        <v>292</v>
      </c>
      <c r="B268" s="325" t="s">
        <v>907</v>
      </c>
      <c r="C268" s="103" t="s">
        <v>3225</v>
      </c>
      <c r="D268" s="320" t="s">
        <v>906</v>
      </c>
      <c r="E268" s="329" t="s">
        <v>19</v>
      </c>
      <c r="F268" s="329">
        <v>7</v>
      </c>
      <c r="G268" s="342"/>
      <c r="H268" s="437" t="s">
        <v>297</v>
      </c>
      <c r="I268" s="428" t="s">
        <v>3456</v>
      </c>
      <c r="J268" s="397" t="s">
        <v>3331</v>
      </c>
      <c r="K268" s="402" t="s">
        <v>296</v>
      </c>
      <c r="L268" s="397" t="s">
        <v>3228</v>
      </c>
    </row>
    <row r="269" spans="1:12" ht="31.5" x14ac:dyDescent="0.25">
      <c r="A269" s="332">
        <f t="shared" si="7"/>
        <v>293</v>
      </c>
      <c r="B269" s="335" t="s">
        <v>933</v>
      </c>
      <c r="C269" s="21" t="s">
        <v>867</v>
      </c>
      <c r="D269" s="321" t="s">
        <v>908</v>
      </c>
      <c r="E269" s="328" t="s">
        <v>19</v>
      </c>
      <c r="F269" s="328">
        <v>1</v>
      </c>
      <c r="G269" s="339"/>
      <c r="H269" s="438" t="s">
        <v>2792</v>
      </c>
      <c r="I269" s="428" t="s">
        <v>3456</v>
      </c>
      <c r="J269" s="404" t="s">
        <v>3437</v>
      </c>
      <c r="K269" s="402" t="s">
        <v>907</v>
      </c>
      <c r="L269" s="401" t="s">
        <v>3228</v>
      </c>
    </row>
    <row r="270" spans="1:12" ht="31.5" x14ac:dyDescent="0.25">
      <c r="A270" s="332">
        <f t="shared" si="7"/>
        <v>294</v>
      </c>
      <c r="B270" s="325" t="s">
        <v>905</v>
      </c>
      <c r="C270" s="102" t="s">
        <v>3226</v>
      </c>
      <c r="D270" s="321" t="s">
        <v>904</v>
      </c>
      <c r="E270" s="328" t="s">
        <v>19</v>
      </c>
      <c r="F270" s="328">
        <v>7</v>
      </c>
      <c r="G270" s="340"/>
      <c r="H270" s="437" t="s">
        <v>297</v>
      </c>
      <c r="I270" s="428" t="s">
        <v>3456</v>
      </c>
      <c r="J270" s="397" t="s">
        <v>3331</v>
      </c>
      <c r="K270" s="402" t="s">
        <v>296</v>
      </c>
      <c r="L270" s="397" t="s">
        <v>3228</v>
      </c>
    </row>
    <row r="271" spans="1:12" ht="31.5" x14ac:dyDescent="0.25">
      <c r="A271" s="332">
        <f t="shared" si="7"/>
        <v>295</v>
      </c>
      <c r="B271" s="335" t="s">
        <v>934</v>
      </c>
      <c r="C271" s="21" t="s">
        <v>867</v>
      </c>
      <c r="D271" s="321" t="s">
        <v>909</v>
      </c>
      <c r="E271" s="326" t="s">
        <v>19</v>
      </c>
      <c r="F271" s="326">
        <v>1</v>
      </c>
      <c r="G271" s="339"/>
      <c r="H271" s="438" t="s">
        <v>2792</v>
      </c>
      <c r="I271" s="428" t="s">
        <v>3456</v>
      </c>
      <c r="J271" s="404" t="s">
        <v>3437</v>
      </c>
      <c r="K271" s="402" t="s">
        <v>905</v>
      </c>
      <c r="L271" s="401" t="s">
        <v>3228</v>
      </c>
    </row>
    <row r="272" spans="1:12" ht="31.5" x14ac:dyDescent="0.25">
      <c r="A272" s="332">
        <f t="shared" si="7"/>
        <v>296</v>
      </c>
      <c r="B272" s="325" t="s">
        <v>903</v>
      </c>
      <c r="C272" s="102" t="s">
        <v>3226</v>
      </c>
      <c r="D272" s="321" t="s">
        <v>902</v>
      </c>
      <c r="E272" s="328" t="s">
        <v>19</v>
      </c>
      <c r="F272" s="328">
        <v>7</v>
      </c>
      <c r="G272" s="340"/>
      <c r="H272" s="437" t="s">
        <v>297</v>
      </c>
      <c r="I272" s="428" t="s">
        <v>3456</v>
      </c>
      <c r="J272" s="397" t="s">
        <v>3331</v>
      </c>
      <c r="K272" s="402" t="s">
        <v>296</v>
      </c>
      <c r="L272" s="397" t="s">
        <v>3228</v>
      </c>
    </row>
    <row r="273" spans="1:12" ht="31.5" x14ac:dyDescent="0.25">
      <c r="A273" s="332">
        <f t="shared" si="7"/>
        <v>297</v>
      </c>
      <c r="B273" s="335" t="s">
        <v>935</v>
      </c>
      <c r="C273" s="21" t="s">
        <v>867</v>
      </c>
      <c r="D273" s="321" t="s">
        <v>910</v>
      </c>
      <c r="E273" s="326" t="s">
        <v>19</v>
      </c>
      <c r="F273" s="326">
        <v>1</v>
      </c>
      <c r="G273" s="339"/>
      <c r="H273" s="438" t="s">
        <v>2792</v>
      </c>
      <c r="I273" s="428" t="s">
        <v>3456</v>
      </c>
      <c r="J273" s="404" t="s">
        <v>3437</v>
      </c>
      <c r="K273" s="402" t="s">
        <v>903</v>
      </c>
      <c r="L273" s="401" t="s">
        <v>3228</v>
      </c>
    </row>
    <row r="274" spans="1:12" ht="31.5" x14ac:dyDescent="0.25">
      <c r="A274" s="332">
        <f t="shared" si="7"/>
        <v>298</v>
      </c>
      <c r="B274" s="325" t="s">
        <v>901</v>
      </c>
      <c r="C274" s="102" t="s">
        <v>3226</v>
      </c>
      <c r="D274" s="321" t="s">
        <v>900</v>
      </c>
      <c r="E274" s="328" t="s">
        <v>19</v>
      </c>
      <c r="F274" s="328">
        <v>7</v>
      </c>
      <c r="G274" s="340"/>
      <c r="H274" s="437" t="s">
        <v>297</v>
      </c>
      <c r="I274" s="428" t="s">
        <v>3456</v>
      </c>
      <c r="J274" s="397" t="s">
        <v>3331</v>
      </c>
      <c r="K274" s="402" t="s">
        <v>296</v>
      </c>
      <c r="L274" s="397" t="s">
        <v>3228</v>
      </c>
    </row>
    <row r="275" spans="1:12" ht="31.5" x14ac:dyDescent="0.25">
      <c r="A275" s="332">
        <f t="shared" ref="A275:A306" si="8">A274+1</f>
        <v>299</v>
      </c>
      <c r="B275" s="335" t="s">
        <v>936</v>
      </c>
      <c r="C275" s="21" t="s">
        <v>867</v>
      </c>
      <c r="D275" s="321" t="s">
        <v>911</v>
      </c>
      <c r="E275" s="326" t="s">
        <v>19</v>
      </c>
      <c r="F275" s="326">
        <v>1</v>
      </c>
      <c r="G275" s="339"/>
      <c r="H275" s="438" t="s">
        <v>2792</v>
      </c>
      <c r="I275" s="428" t="s">
        <v>3456</v>
      </c>
      <c r="J275" s="404" t="s">
        <v>3437</v>
      </c>
      <c r="K275" s="402" t="s">
        <v>901</v>
      </c>
      <c r="L275" s="401" t="s">
        <v>3228</v>
      </c>
    </row>
    <row r="276" spans="1:12" ht="31.5" x14ac:dyDescent="0.25">
      <c r="A276" s="332">
        <f t="shared" si="8"/>
        <v>300</v>
      </c>
      <c r="B276" s="325" t="s">
        <v>899</v>
      </c>
      <c r="C276" s="102" t="s">
        <v>3226</v>
      </c>
      <c r="D276" s="321" t="s">
        <v>898</v>
      </c>
      <c r="E276" s="328" t="s">
        <v>19</v>
      </c>
      <c r="F276" s="328">
        <v>7</v>
      </c>
      <c r="G276" s="340"/>
      <c r="H276" s="437" t="s">
        <v>297</v>
      </c>
      <c r="I276" s="428" t="s">
        <v>3456</v>
      </c>
      <c r="J276" s="397" t="s">
        <v>3331</v>
      </c>
      <c r="K276" s="402" t="s">
        <v>296</v>
      </c>
      <c r="L276" s="402" t="s">
        <v>3228</v>
      </c>
    </row>
    <row r="277" spans="1:12" ht="31.5" x14ac:dyDescent="0.25">
      <c r="A277" s="332">
        <f t="shared" si="8"/>
        <v>301</v>
      </c>
      <c r="B277" s="335" t="s">
        <v>937</v>
      </c>
      <c r="C277" s="21" t="s">
        <v>867</v>
      </c>
      <c r="D277" s="321" t="s">
        <v>912</v>
      </c>
      <c r="E277" s="326" t="s">
        <v>19</v>
      </c>
      <c r="F277" s="326">
        <v>1</v>
      </c>
      <c r="G277" s="339"/>
      <c r="H277" s="438" t="s">
        <v>2792</v>
      </c>
      <c r="I277" s="428" t="s">
        <v>3456</v>
      </c>
      <c r="J277" s="404" t="s">
        <v>3437</v>
      </c>
      <c r="K277" s="402" t="s">
        <v>899</v>
      </c>
      <c r="L277" s="401" t="s">
        <v>3228</v>
      </c>
    </row>
    <row r="278" spans="1:12" ht="31.5" x14ac:dyDescent="0.25">
      <c r="A278" s="332">
        <f t="shared" si="8"/>
        <v>302</v>
      </c>
      <c r="B278" s="325" t="s">
        <v>897</v>
      </c>
      <c r="C278" s="101" t="s">
        <v>3226</v>
      </c>
      <c r="D278" s="321" t="s">
        <v>896</v>
      </c>
      <c r="E278" s="328" t="s">
        <v>19</v>
      </c>
      <c r="F278" s="328">
        <v>7</v>
      </c>
      <c r="G278" s="340"/>
      <c r="H278" s="437" t="s">
        <v>297</v>
      </c>
      <c r="I278" s="428" t="s">
        <v>3456</v>
      </c>
      <c r="J278" s="397" t="s">
        <v>3331</v>
      </c>
      <c r="K278" s="402" t="s">
        <v>296</v>
      </c>
      <c r="L278" s="402" t="s">
        <v>3228</v>
      </c>
    </row>
    <row r="279" spans="1:12" ht="31.5" x14ac:dyDescent="0.25">
      <c r="A279" s="332">
        <f t="shared" si="8"/>
        <v>303</v>
      </c>
      <c r="B279" s="335" t="s">
        <v>938</v>
      </c>
      <c r="C279" s="21" t="s">
        <v>867</v>
      </c>
      <c r="D279" s="321" t="s">
        <v>913</v>
      </c>
      <c r="E279" s="326" t="s">
        <v>19</v>
      </c>
      <c r="F279" s="326">
        <v>1</v>
      </c>
      <c r="G279" s="339"/>
      <c r="H279" s="438" t="s">
        <v>2792</v>
      </c>
      <c r="I279" s="428" t="s">
        <v>3456</v>
      </c>
      <c r="J279" s="404" t="s">
        <v>3437</v>
      </c>
      <c r="K279" s="402" t="s">
        <v>897</v>
      </c>
      <c r="L279" s="401" t="s">
        <v>3228</v>
      </c>
    </row>
    <row r="280" spans="1:12" ht="31.5" x14ac:dyDescent="0.25">
      <c r="A280" s="332">
        <f t="shared" si="8"/>
        <v>304</v>
      </c>
      <c r="B280" s="325" t="s">
        <v>895</v>
      </c>
      <c r="C280" s="102" t="s">
        <v>2860</v>
      </c>
      <c r="D280" s="321" t="s">
        <v>894</v>
      </c>
      <c r="E280" s="328" t="s">
        <v>19</v>
      </c>
      <c r="F280" s="328">
        <v>7</v>
      </c>
      <c r="G280" s="340"/>
      <c r="H280" s="437" t="s">
        <v>297</v>
      </c>
      <c r="I280" s="428" t="s">
        <v>3456</v>
      </c>
      <c r="J280" s="397" t="s">
        <v>3331</v>
      </c>
      <c r="K280" s="402" t="s">
        <v>296</v>
      </c>
      <c r="L280" s="402" t="s">
        <v>3228</v>
      </c>
    </row>
    <row r="281" spans="1:12" ht="31.5" x14ac:dyDescent="0.25">
      <c r="A281" s="332">
        <f t="shared" si="8"/>
        <v>305</v>
      </c>
      <c r="B281" s="335" t="s">
        <v>939</v>
      </c>
      <c r="C281" s="21" t="s">
        <v>867</v>
      </c>
      <c r="D281" s="321" t="s">
        <v>914</v>
      </c>
      <c r="E281" s="326" t="s">
        <v>19</v>
      </c>
      <c r="F281" s="326">
        <v>1</v>
      </c>
      <c r="G281" s="339"/>
      <c r="H281" s="438" t="s">
        <v>2792</v>
      </c>
      <c r="I281" s="428" t="s">
        <v>3456</v>
      </c>
      <c r="J281" s="404" t="s">
        <v>3437</v>
      </c>
      <c r="K281" s="402" t="s">
        <v>895</v>
      </c>
      <c r="L281" s="401" t="s">
        <v>3228</v>
      </c>
    </row>
    <row r="282" spans="1:12" ht="31.5" x14ac:dyDescent="0.25">
      <c r="A282" s="332">
        <f t="shared" si="8"/>
        <v>306</v>
      </c>
      <c r="B282" s="325" t="s">
        <v>893</v>
      </c>
      <c r="C282" s="101" t="s">
        <v>3225</v>
      </c>
      <c r="D282" s="321" t="s">
        <v>892</v>
      </c>
      <c r="E282" s="328" t="s">
        <v>19</v>
      </c>
      <c r="F282" s="328">
        <v>7</v>
      </c>
      <c r="G282" s="340"/>
      <c r="H282" s="437" t="s">
        <v>297</v>
      </c>
      <c r="I282" s="428" t="s">
        <v>3456</v>
      </c>
      <c r="J282" s="397" t="s">
        <v>3331</v>
      </c>
      <c r="K282" s="402" t="s">
        <v>296</v>
      </c>
      <c r="L282" s="402" t="s">
        <v>3228</v>
      </c>
    </row>
    <row r="283" spans="1:12" ht="31.5" x14ac:dyDescent="0.25">
      <c r="A283" s="332">
        <f t="shared" si="8"/>
        <v>307</v>
      </c>
      <c r="B283" s="335" t="s">
        <v>940</v>
      </c>
      <c r="C283" s="21" t="s">
        <v>867</v>
      </c>
      <c r="D283" s="321" t="s">
        <v>915</v>
      </c>
      <c r="E283" s="326" t="s">
        <v>19</v>
      </c>
      <c r="F283" s="326">
        <v>1</v>
      </c>
      <c r="G283" s="339"/>
      <c r="H283" s="438" t="s">
        <v>2792</v>
      </c>
      <c r="I283" s="428" t="s">
        <v>3456</v>
      </c>
      <c r="J283" s="404" t="s">
        <v>3437</v>
      </c>
      <c r="K283" s="402" t="s">
        <v>893</v>
      </c>
      <c r="L283" s="401" t="s">
        <v>3228</v>
      </c>
    </row>
    <row r="284" spans="1:12" ht="31.5" x14ac:dyDescent="0.25">
      <c r="A284" s="332">
        <f t="shared" si="8"/>
        <v>308</v>
      </c>
      <c r="B284" s="325" t="s">
        <v>891</v>
      </c>
      <c r="C284" s="101" t="s">
        <v>2860</v>
      </c>
      <c r="D284" s="321" t="s">
        <v>890</v>
      </c>
      <c r="E284" s="328" t="s">
        <v>19</v>
      </c>
      <c r="F284" s="328">
        <v>7</v>
      </c>
      <c r="G284" s="340"/>
      <c r="H284" s="437" t="s">
        <v>297</v>
      </c>
      <c r="I284" s="428" t="s">
        <v>3456</v>
      </c>
      <c r="J284" s="397" t="s">
        <v>3331</v>
      </c>
      <c r="K284" s="402" t="s">
        <v>296</v>
      </c>
      <c r="L284" s="402" t="s">
        <v>3228</v>
      </c>
    </row>
    <row r="285" spans="1:12" ht="31.5" x14ac:dyDescent="0.25">
      <c r="A285" s="332">
        <f t="shared" si="8"/>
        <v>309</v>
      </c>
      <c r="B285" s="335" t="s">
        <v>941</v>
      </c>
      <c r="C285" s="21" t="s">
        <v>867</v>
      </c>
      <c r="D285" s="321" t="s">
        <v>916</v>
      </c>
      <c r="E285" s="326" t="s">
        <v>19</v>
      </c>
      <c r="F285" s="326">
        <v>1</v>
      </c>
      <c r="G285" s="339"/>
      <c r="H285" s="438" t="s">
        <v>2792</v>
      </c>
      <c r="I285" s="428" t="s">
        <v>3456</v>
      </c>
      <c r="J285" s="404" t="s">
        <v>3437</v>
      </c>
      <c r="K285" s="402" t="s">
        <v>891</v>
      </c>
      <c r="L285" s="401" t="s">
        <v>3228</v>
      </c>
    </row>
    <row r="286" spans="1:12" ht="31.5" x14ac:dyDescent="0.25">
      <c r="A286" s="332">
        <f t="shared" si="8"/>
        <v>310</v>
      </c>
      <c r="B286" s="325" t="s">
        <v>889</v>
      </c>
      <c r="C286" s="101" t="s">
        <v>2860</v>
      </c>
      <c r="D286" s="321" t="s">
        <v>888</v>
      </c>
      <c r="E286" s="328" t="s">
        <v>19</v>
      </c>
      <c r="F286" s="328">
        <v>7</v>
      </c>
      <c r="G286" s="340"/>
      <c r="H286" s="437" t="s">
        <v>297</v>
      </c>
      <c r="I286" s="428" t="s">
        <v>3456</v>
      </c>
      <c r="J286" s="397" t="s">
        <v>3331</v>
      </c>
      <c r="K286" s="402" t="s">
        <v>296</v>
      </c>
      <c r="L286" s="402" t="s">
        <v>3228</v>
      </c>
    </row>
    <row r="287" spans="1:12" ht="31.5" x14ac:dyDescent="0.25">
      <c r="A287" s="332">
        <f t="shared" si="8"/>
        <v>311</v>
      </c>
      <c r="B287" s="335" t="s">
        <v>942</v>
      </c>
      <c r="C287" s="21" t="s">
        <v>867</v>
      </c>
      <c r="D287" s="321" t="s">
        <v>3625</v>
      </c>
      <c r="E287" s="326" t="s">
        <v>19</v>
      </c>
      <c r="F287" s="326">
        <v>1</v>
      </c>
      <c r="G287" s="339"/>
      <c r="H287" s="438" t="s">
        <v>2792</v>
      </c>
      <c r="I287" s="428" t="s">
        <v>3456</v>
      </c>
      <c r="J287" s="404" t="s">
        <v>3437</v>
      </c>
      <c r="K287" s="402" t="s">
        <v>889</v>
      </c>
      <c r="L287" s="401" t="s">
        <v>3228</v>
      </c>
    </row>
    <row r="288" spans="1:12" ht="31.5" x14ac:dyDescent="0.25">
      <c r="A288" s="332">
        <f t="shared" si="8"/>
        <v>312</v>
      </c>
      <c r="B288" s="325" t="s">
        <v>887</v>
      </c>
      <c r="C288" s="101" t="s">
        <v>3225</v>
      </c>
      <c r="D288" s="321" t="s">
        <v>886</v>
      </c>
      <c r="E288" s="328" t="s">
        <v>19</v>
      </c>
      <c r="F288" s="328">
        <v>7</v>
      </c>
      <c r="G288" s="340"/>
      <c r="H288" s="437" t="s">
        <v>297</v>
      </c>
      <c r="I288" s="428" t="s">
        <v>3456</v>
      </c>
      <c r="J288" s="397" t="s">
        <v>3331</v>
      </c>
      <c r="K288" s="402" t="s">
        <v>296</v>
      </c>
      <c r="L288" s="402" t="s">
        <v>3228</v>
      </c>
    </row>
    <row r="289" spans="1:12" ht="31.5" x14ac:dyDescent="0.25">
      <c r="A289" s="332">
        <f t="shared" si="8"/>
        <v>313</v>
      </c>
      <c r="B289" s="335" t="s">
        <v>943</v>
      </c>
      <c r="C289" s="21" t="s">
        <v>867</v>
      </c>
      <c r="D289" s="321" t="s">
        <v>3626</v>
      </c>
      <c r="E289" s="326" t="s">
        <v>19</v>
      </c>
      <c r="F289" s="326">
        <v>1</v>
      </c>
      <c r="G289" s="339"/>
      <c r="H289" s="438" t="s">
        <v>2792</v>
      </c>
      <c r="I289" s="428" t="s">
        <v>3456</v>
      </c>
      <c r="J289" s="404" t="s">
        <v>3437</v>
      </c>
      <c r="K289" s="402" t="s">
        <v>887</v>
      </c>
      <c r="L289" s="401" t="s">
        <v>3228</v>
      </c>
    </row>
    <row r="290" spans="1:12" ht="31.5" x14ac:dyDescent="0.25">
      <c r="A290" s="332">
        <f t="shared" si="8"/>
        <v>314</v>
      </c>
      <c r="B290" s="325" t="s">
        <v>885</v>
      </c>
      <c r="C290" s="101" t="s">
        <v>2860</v>
      </c>
      <c r="D290" s="321" t="s">
        <v>884</v>
      </c>
      <c r="E290" s="328" t="s">
        <v>19</v>
      </c>
      <c r="F290" s="328">
        <v>7</v>
      </c>
      <c r="G290" s="340"/>
      <c r="H290" s="437" t="s">
        <v>297</v>
      </c>
      <c r="I290" s="428" t="s">
        <v>3456</v>
      </c>
      <c r="J290" s="397" t="s">
        <v>3331</v>
      </c>
      <c r="K290" s="402" t="s">
        <v>296</v>
      </c>
      <c r="L290" s="402" t="s">
        <v>3228</v>
      </c>
    </row>
    <row r="291" spans="1:12" ht="31.5" x14ac:dyDescent="0.25">
      <c r="A291" s="332">
        <f t="shared" si="8"/>
        <v>315</v>
      </c>
      <c r="B291" s="335" t="s">
        <v>944</v>
      </c>
      <c r="C291" s="21" t="s">
        <v>867</v>
      </c>
      <c r="D291" s="321" t="s">
        <v>3627</v>
      </c>
      <c r="E291" s="326" t="s">
        <v>19</v>
      </c>
      <c r="F291" s="326">
        <v>1</v>
      </c>
      <c r="G291" s="339"/>
      <c r="H291" s="438" t="s">
        <v>2792</v>
      </c>
      <c r="I291" s="428" t="s">
        <v>3456</v>
      </c>
      <c r="J291" s="404" t="s">
        <v>3437</v>
      </c>
      <c r="K291" s="402" t="s">
        <v>885</v>
      </c>
      <c r="L291" s="401" t="s">
        <v>3228</v>
      </c>
    </row>
    <row r="292" spans="1:12" ht="31.5" x14ac:dyDescent="0.25">
      <c r="A292" s="332">
        <f t="shared" si="8"/>
        <v>316</v>
      </c>
      <c r="B292" s="325" t="s">
        <v>883</v>
      </c>
      <c r="C292" s="101" t="s">
        <v>2860</v>
      </c>
      <c r="D292" s="321" t="s">
        <v>882</v>
      </c>
      <c r="E292" s="328" t="s">
        <v>19</v>
      </c>
      <c r="F292" s="328">
        <v>7</v>
      </c>
      <c r="G292" s="340"/>
      <c r="H292" s="437" t="s">
        <v>297</v>
      </c>
      <c r="I292" s="428" t="s">
        <v>3456</v>
      </c>
      <c r="J292" s="397" t="s">
        <v>3331</v>
      </c>
      <c r="K292" s="402" t="s">
        <v>296</v>
      </c>
      <c r="L292" s="402" t="s">
        <v>3228</v>
      </c>
    </row>
    <row r="293" spans="1:12" ht="31.5" x14ac:dyDescent="0.25">
      <c r="A293" s="332">
        <f t="shared" si="8"/>
        <v>317</v>
      </c>
      <c r="B293" s="335" t="s">
        <v>945</v>
      </c>
      <c r="C293" s="21" t="s">
        <v>867</v>
      </c>
      <c r="D293" s="321" t="s">
        <v>3628</v>
      </c>
      <c r="E293" s="326" t="s">
        <v>19</v>
      </c>
      <c r="F293" s="326">
        <v>1</v>
      </c>
      <c r="G293" s="339"/>
      <c r="H293" s="438" t="s">
        <v>2792</v>
      </c>
      <c r="I293" s="428" t="s">
        <v>3456</v>
      </c>
      <c r="J293" s="404" t="s">
        <v>3437</v>
      </c>
      <c r="K293" s="402" t="s">
        <v>883</v>
      </c>
      <c r="L293" s="401" t="s">
        <v>3228</v>
      </c>
    </row>
    <row r="294" spans="1:12" s="1" customFormat="1" ht="31.5" x14ac:dyDescent="0.25">
      <c r="A294" s="332">
        <f t="shared" si="8"/>
        <v>318</v>
      </c>
      <c r="B294" s="325" t="s">
        <v>881</v>
      </c>
      <c r="C294" s="16" t="s">
        <v>2860</v>
      </c>
      <c r="D294" s="318" t="s">
        <v>880</v>
      </c>
      <c r="E294" s="319" t="s">
        <v>19</v>
      </c>
      <c r="F294" s="319">
        <v>7</v>
      </c>
      <c r="G294" s="343"/>
      <c r="H294" s="437" t="s">
        <v>297</v>
      </c>
      <c r="I294" s="428" t="s">
        <v>3456</v>
      </c>
      <c r="J294" s="397" t="s">
        <v>3331</v>
      </c>
      <c r="K294" s="402" t="s">
        <v>296</v>
      </c>
      <c r="L294" s="402" t="s">
        <v>3228</v>
      </c>
    </row>
    <row r="295" spans="1:12" ht="31.5" x14ac:dyDescent="0.25">
      <c r="A295" s="332">
        <f t="shared" si="8"/>
        <v>319</v>
      </c>
      <c r="B295" s="335" t="s">
        <v>946</v>
      </c>
      <c r="C295" s="21" t="s">
        <v>867</v>
      </c>
      <c r="D295" s="321" t="s">
        <v>3629</v>
      </c>
      <c r="E295" s="326" t="s">
        <v>19</v>
      </c>
      <c r="F295" s="326">
        <v>1</v>
      </c>
      <c r="G295" s="339"/>
      <c r="H295" s="438" t="s">
        <v>2792</v>
      </c>
      <c r="I295" s="428" t="s">
        <v>3456</v>
      </c>
      <c r="J295" s="404" t="s">
        <v>3437</v>
      </c>
      <c r="K295" s="402" t="s">
        <v>881</v>
      </c>
      <c r="L295" s="401" t="s">
        <v>3228</v>
      </c>
    </row>
    <row r="296" spans="1:12" s="1" customFormat="1" ht="31.5" x14ac:dyDescent="0.25">
      <c r="A296" s="332">
        <f t="shared" si="8"/>
        <v>320</v>
      </c>
      <c r="B296" s="325" t="s">
        <v>879</v>
      </c>
      <c r="C296" s="16" t="s">
        <v>2860</v>
      </c>
      <c r="D296" s="318" t="s">
        <v>878</v>
      </c>
      <c r="E296" s="319" t="s">
        <v>19</v>
      </c>
      <c r="F296" s="319">
        <v>7</v>
      </c>
      <c r="G296" s="343"/>
      <c r="H296" s="437" t="s">
        <v>297</v>
      </c>
      <c r="I296" s="428" t="s">
        <v>3456</v>
      </c>
      <c r="J296" s="397" t="s">
        <v>3331</v>
      </c>
      <c r="K296" s="402" t="s">
        <v>296</v>
      </c>
      <c r="L296" s="402" t="s">
        <v>3228</v>
      </c>
    </row>
    <row r="297" spans="1:12" ht="31.5" x14ac:dyDescent="0.25">
      <c r="A297" s="332">
        <f t="shared" si="8"/>
        <v>321</v>
      </c>
      <c r="B297" s="335" t="s">
        <v>947</v>
      </c>
      <c r="C297" s="21" t="s">
        <v>867</v>
      </c>
      <c r="D297" s="321" t="s">
        <v>3630</v>
      </c>
      <c r="E297" s="326" t="s">
        <v>19</v>
      </c>
      <c r="F297" s="326">
        <v>1</v>
      </c>
      <c r="G297" s="339"/>
      <c r="H297" s="438" t="s">
        <v>2792</v>
      </c>
      <c r="I297" s="428" t="s">
        <v>3456</v>
      </c>
      <c r="J297" s="404" t="s">
        <v>3437</v>
      </c>
      <c r="K297" s="402" t="s">
        <v>879</v>
      </c>
      <c r="L297" s="401" t="s">
        <v>3228</v>
      </c>
    </row>
    <row r="298" spans="1:12" ht="31.5" x14ac:dyDescent="0.25">
      <c r="A298" s="332">
        <f t="shared" si="8"/>
        <v>322</v>
      </c>
      <c r="B298" s="325" t="s">
        <v>917</v>
      </c>
      <c r="C298" s="16" t="s">
        <v>2860</v>
      </c>
      <c r="D298" s="318" t="s">
        <v>918</v>
      </c>
      <c r="E298" s="319" t="s">
        <v>19</v>
      </c>
      <c r="F298" s="328">
        <v>7</v>
      </c>
      <c r="G298" s="343"/>
      <c r="H298" s="437" t="s">
        <v>297</v>
      </c>
      <c r="I298" s="428" t="s">
        <v>3456</v>
      </c>
      <c r="J298" s="397" t="s">
        <v>3331</v>
      </c>
      <c r="K298" s="402" t="s">
        <v>296</v>
      </c>
      <c r="L298" s="402" t="s">
        <v>3228</v>
      </c>
    </row>
    <row r="299" spans="1:12" ht="31.5" x14ac:dyDescent="0.25">
      <c r="A299" s="332">
        <f t="shared" si="8"/>
        <v>323</v>
      </c>
      <c r="B299" s="335" t="s">
        <v>948</v>
      </c>
      <c r="C299" s="21" t="s">
        <v>867</v>
      </c>
      <c r="D299" s="321" t="s">
        <v>3631</v>
      </c>
      <c r="E299" s="326" t="s">
        <v>19</v>
      </c>
      <c r="F299" s="326">
        <v>1</v>
      </c>
      <c r="G299" s="339"/>
      <c r="H299" s="438" t="s">
        <v>2792</v>
      </c>
      <c r="I299" s="428" t="s">
        <v>3456</v>
      </c>
      <c r="J299" s="404" t="s">
        <v>3437</v>
      </c>
      <c r="K299" s="402" t="s">
        <v>917</v>
      </c>
      <c r="L299" s="401" t="s">
        <v>3228</v>
      </c>
    </row>
    <row r="300" spans="1:12" ht="31.5" x14ac:dyDescent="0.25">
      <c r="A300" s="332">
        <f t="shared" si="8"/>
        <v>324</v>
      </c>
      <c r="B300" s="325" t="s">
        <v>949</v>
      </c>
      <c r="C300" s="16" t="s">
        <v>2860</v>
      </c>
      <c r="D300" s="318" t="s">
        <v>950</v>
      </c>
      <c r="E300" s="319" t="s">
        <v>19</v>
      </c>
      <c r="F300" s="328">
        <v>7</v>
      </c>
      <c r="G300" s="343"/>
      <c r="H300" s="437" t="s">
        <v>297</v>
      </c>
      <c r="I300" s="428" t="s">
        <v>3456</v>
      </c>
      <c r="J300" s="397" t="s">
        <v>3331</v>
      </c>
      <c r="K300" s="402" t="s">
        <v>296</v>
      </c>
      <c r="L300" s="402" t="s">
        <v>3228</v>
      </c>
    </row>
    <row r="301" spans="1:12" ht="31.5" x14ac:dyDescent="0.25">
      <c r="A301" s="332">
        <f t="shared" si="8"/>
        <v>325</v>
      </c>
      <c r="B301" s="335" t="s">
        <v>951</v>
      </c>
      <c r="C301" s="21" t="s">
        <v>867</v>
      </c>
      <c r="D301" s="321" t="s">
        <v>3632</v>
      </c>
      <c r="E301" s="326" t="s">
        <v>19</v>
      </c>
      <c r="F301" s="326">
        <v>1</v>
      </c>
      <c r="G301" s="339"/>
      <c r="H301" s="438" t="s">
        <v>2792</v>
      </c>
      <c r="I301" s="428" t="s">
        <v>3456</v>
      </c>
      <c r="J301" s="404" t="s">
        <v>3437</v>
      </c>
      <c r="K301" s="402" t="s">
        <v>949</v>
      </c>
      <c r="L301" s="401" t="s">
        <v>3228</v>
      </c>
    </row>
    <row r="302" spans="1:12" ht="31.5" x14ac:dyDescent="0.25">
      <c r="A302" s="332">
        <f t="shared" si="8"/>
        <v>326</v>
      </c>
      <c r="B302" s="325" t="s">
        <v>952</v>
      </c>
      <c r="C302" s="16" t="s">
        <v>2860</v>
      </c>
      <c r="D302" s="318" t="s">
        <v>953</v>
      </c>
      <c r="E302" s="319" t="s">
        <v>19</v>
      </c>
      <c r="F302" s="328">
        <v>7</v>
      </c>
      <c r="G302" s="343"/>
      <c r="H302" s="437" t="s">
        <v>297</v>
      </c>
      <c r="I302" s="428" t="s">
        <v>3456</v>
      </c>
      <c r="J302" s="397" t="s">
        <v>3331</v>
      </c>
      <c r="K302" s="402" t="s">
        <v>296</v>
      </c>
      <c r="L302" s="402" t="s">
        <v>3228</v>
      </c>
    </row>
    <row r="303" spans="1:12" ht="31.5" x14ac:dyDescent="0.25">
      <c r="A303" s="332">
        <f t="shared" si="8"/>
        <v>327</v>
      </c>
      <c r="B303" s="335" t="s">
        <v>954</v>
      </c>
      <c r="C303" s="21" t="s">
        <v>867</v>
      </c>
      <c r="D303" s="321" t="s">
        <v>3633</v>
      </c>
      <c r="E303" s="326" t="s">
        <v>19</v>
      </c>
      <c r="F303" s="326">
        <v>1</v>
      </c>
      <c r="G303" s="339"/>
      <c r="H303" s="438" t="s">
        <v>2792</v>
      </c>
      <c r="I303" s="428" t="s">
        <v>3456</v>
      </c>
      <c r="J303" s="404" t="s">
        <v>3437</v>
      </c>
      <c r="K303" s="402" t="s">
        <v>952</v>
      </c>
      <c r="L303" s="401" t="s">
        <v>3228</v>
      </c>
    </row>
    <row r="304" spans="1:12" ht="31.5" x14ac:dyDescent="0.25">
      <c r="A304" s="332">
        <f t="shared" si="8"/>
        <v>328</v>
      </c>
      <c r="B304" s="325" t="s">
        <v>955</v>
      </c>
      <c r="C304" s="16" t="s">
        <v>2860</v>
      </c>
      <c r="D304" s="318" t="s">
        <v>956</v>
      </c>
      <c r="E304" s="319" t="s">
        <v>19</v>
      </c>
      <c r="F304" s="328">
        <v>7</v>
      </c>
      <c r="G304" s="343"/>
      <c r="H304" s="437" t="s">
        <v>297</v>
      </c>
      <c r="I304" s="428" t="s">
        <v>3456</v>
      </c>
      <c r="J304" s="397" t="s">
        <v>3331</v>
      </c>
      <c r="K304" s="402" t="s">
        <v>296</v>
      </c>
      <c r="L304" s="402" t="s">
        <v>3228</v>
      </c>
    </row>
    <row r="305" spans="1:12" ht="31.5" x14ac:dyDescent="0.25">
      <c r="A305" s="332">
        <f t="shared" si="8"/>
        <v>329</v>
      </c>
      <c r="B305" s="335" t="s">
        <v>957</v>
      </c>
      <c r="C305" s="21" t="s">
        <v>867</v>
      </c>
      <c r="D305" s="321" t="s">
        <v>3634</v>
      </c>
      <c r="E305" s="326" t="s">
        <v>19</v>
      </c>
      <c r="F305" s="326">
        <v>1</v>
      </c>
      <c r="G305" s="339"/>
      <c r="H305" s="438" t="s">
        <v>2792</v>
      </c>
      <c r="I305" s="428" t="s">
        <v>3456</v>
      </c>
      <c r="J305" s="404" t="s">
        <v>3437</v>
      </c>
      <c r="K305" s="402" t="s">
        <v>955</v>
      </c>
      <c r="L305" s="401" t="s">
        <v>3228</v>
      </c>
    </row>
    <row r="306" spans="1:12" ht="31.5" x14ac:dyDescent="0.25">
      <c r="A306" s="332">
        <f t="shared" si="8"/>
        <v>330</v>
      </c>
      <c r="B306" s="325" t="s">
        <v>958</v>
      </c>
      <c r="C306" s="16" t="s">
        <v>2860</v>
      </c>
      <c r="D306" s="318" t="s">
        <v>959</v>
      </c>
      <c r="E306" s="319" t="s">
        <v>19</v>
      </c>
      <c r="F306" s="328">
        <v>7</v>
      </c>
      <c r="G306" s="343"/>
      <c r="H306" s="437" t="s">
        <v>297</v>
      </c>
      <c r="I306" s="428" t="s">
        <v>3456</v>
      </c>
      <c r="J306" s="397" t="s">
        <v>3331</v>
      </c>
      <c r="K306" s="402" t="s">
        <v>296</v>
      </c>
      <c r="L306" s="402" t="s">
        <v>3228</v>
      </c>
    </row>
    <row r="307" spans="1:12" ht="31.5" x14ac:dyDescent="0.25">
      <c r="A307" s="332">
        <f t="shared" ref="A307:A338" si="9">A306+1</f>
        <v>331</v>
      </c>
      <c r="B307" s="335" t="s">
        <v>960</v>
      </c>
      <c r="C307" s="21" t="s">
        <v>867</v>
      </c>
      <c r="D307" s="321" t="s">
        <v>3635</v>
      </c>
      <c r="E307" s="326" t="s">
        <v>19</v>
      </c>
      <c r="F307" s="326">
        <v>1</v>
      </c>
      <c r="G307" s="339"/>
      <c r="H307" s="438" t="s">
        <v>2792</v>
      </c>
      <c r="I307" s="428" t="s">
        <v>3456</v>
      </c>
      <c r="J307" s="404" t="s">
        <v>3437</v>
      </c>
      <c r="K307" s="402" t="s">
        <v>958</v>
      </c>
      <c r="L307" s="401" t="s">
        <v>3228</v>
      </c>
    </row>
    <row r="308" spans="1:12" ht="31.5" x14ac:dyDescent="0.25">
      <c r="A308" s="332">
        <f t="shared" si="9"/>
        <v>332</v>
      </c>
      <c r="B308" s="325" t="s">
        <v>961</v>
      </c>
      <c r="C308" s="16" t="s">
        <v>2860</v>
      </c>
      <c r="D308" s="318" t="s">
        <v>962</v>
      </c>
      <c r="E308" s="319" t="s">
        <v>19</v>
      </c>
      <c r="F308" s="328">
        <v>7</v>
      </c>
      <c r="G308" s="343"/>
      <c r="H308" s="437" t="s">
        <v>297</v>
      </c>
      <c r="I308" s="428" t="s">
        <v>3456</v>
      </c>
      <c r="J308" s="397" t="s">
        <v>3331</v>
      </c>
      <c r="K308" s="402" t="s">
        <v>296</v>
      </c>
      <c r="L308" s="402" t="s">
        <v>3228</v>
      </c>
    </row>
    <row r="309" spans="1:12" ht="31.5" x14ac:dyDescent="0.25">
      <c r="A309" s="332">
        <f t="shared" si="9"/>
        <v>333</v>
      </c>
      <c r="B309" s="335" t="s">
        <v>963</v>
      </c>
      <c r="C309" s="21" t="s">
        <v>867</v>
      </c>
      <c r="D309" s="321" t="s">
        <v>3636</v>
      </c>
      <c r="E309" s="326" t="s">
        <v>19</v>
      </c>
      <c r="F309" s="326">
        <v>1</v>
      </c>
      <c r="G309" s="339"/>
      <c r="H309" s="438" t="s">
        <v>2792</v>
      </c>
      <c r="I309" s="428" t="s">
        <v>3456</v>
      </c>
      <c r="J309" s="404" t="s">
        <v>3437</v>
      </c>
      <c r="K309" s="402" t="s">
        <v>961</v>
      </c>
      <c r="L309" s="401" t="s">
        <v>3228</v>
      </c>
    </row>
    <row r="310" spans="1:12" ht="31.5" x14ac:dyDescent="0.25">
      <c r="A310" s="332">
        <f t="shared" si="9"/>
        <v>334</v>
      </c>
      <c r="B310" s="325" t="s">
        <v>964</v>
      </c>
      <c r="C310" s="16" t="s">
        <v>2860</v>
      </c>
      <c r="D310" s="318" t="s">
        <v>965</v>
      </c>
      <c r="E310" s="319" t="s">
        <v>19</v>
      </c>
      <c r="F310" s="328">
        <v>7</v>
      </c>
      <c r="G310" s="343"/>
      <c r="H310" s="437" t="s">
        <v>297</v>
      </c>
      <c r="I310" s="428" t="s">
        <v>3456</v>
      </c>
      <c r="J310" s="397" t="s">
        <v>3331</v>
      </c>
      <c r="K310" s="402" t="s">
        <v>296</v>
      </c>
      <c r="L310" s="402" t="s">
        <v>3228</v>
      </c>
    </row>
    <row r="311" spans="1:12" ht="31.5" x14ac:dyDescent="0.25">
      <c r="A311" s="332">
        <f t="shared" si="9"/>
        <v>335</v>
      </c>
      <c r="B311" s="335" t="s">
        <v>966</v>
      </c>
      <c r="C311" s="21" t="s">
        <v>867</v>
      </c>
      <c r="D311" s="321" t="s">
        <v>3637</v>
      </c>
      <c r="E311" s="326" t="s">
        <v>19</v>
      </c>
      <c r="F311" s="326">
        <v>1</v>
      </c>
      <c r="G311" s="339"/>
      <c r="H311" s="438" t="s">
        <v>2792</v>
      </c>
      <c r="I311" s="428" t="s">
        <v>3456</v>
      </c>
      <c r="J311" s="404" t="s">
        <v>3437</v>
      </c>
      <c r="K311" s="402" t="s">
        <v>964</v>
      </c>
      <c r="L311" s="401" t="s">
        <v>3228</v>
      </c>
    </row>
    <row r="312" spans="1:12" ht="31.5" x14ac:dyDescent="0.25">
      <c r="A312" s="332">
        <f t="shared" si="9"/>
        <v>336</v>
      </c>
      <c r="B312" s="325" t="s">
        <v>967</v>
      </c>
      <c r="C312" s="16" t="s">
        <v>2860</v>
      </c>
      <c r="D312" s="318" t="s">
        <v>968</v>
      </c>
      <c r="E312" s="319" t="s">
        <v>19</v>
      </c>
      <c r="F312" s="328">
        <v>7</v>
      </c>
      <c r="G312" s="343"/>
      <c r="H312" s="437" t="s">
        <v>297</v>
      </c>
      <c r="I312" s="428" t="s">
        <v>3456</v>
      </c>
      <c r="J312" s="397" t="s">
        <v>3331</v>
      </c>
      <c r="K312" s="402" t="s">
        <v>296</v>
      </c>
      <c r="L312" s="402" t="s">
        <v>3228</v>
      </c>
    </row>
    <row r="313" spans="1:12" ht="31.5" x14ac:dyDescent="0.25">
      <c r="A313" s="332">
        <f t="shared" si="9"/>
        <v>337</v>
      </c>
      <c r="B313" s="335" t="s">
        <v>969</v>
      </c>
      <c r="C313" s="21" t="s">
        <v>867</v>
      </c>
      <c r="D313" s="321" t="s">
        <v>3638</v>
      </c>
      <c r="E313" s="326" t="s">
        <v>19</v>
      </c>
      <c r="F313" s="326">
        <v>1</v>
      </c>
      <c r="G313" s="339"/>
      <c r="H313" s="438" t="s">
        <v>2792</v>
      </c>
      <c r="I313" s="428" t="s">
        <v>3456</v>
      </c>
      <c r="J313" s="404" t="s">
        <v>3437</v>
      </c>
      <c r="K313" s="402" t="s">
        <v>967</v>
      </c>
      <c r="L313" s="401" t="s">
        <v>3228</v>
      </c>
    </row>
    <row r="314" spans="1:12" ht="31.5" x14ac:dyDescent="0.25">
      <c r="A314" s="332">
        <f t="shared" si="9"/>
        <v>338</v>
      </c>
      <c r="B314" s="325" t="s">
        <v>970</v>
      </c>
      <c r="C314" s="16" t="s">
        <v>2860</v>
      </c>
      <c r="D314" s="318" t="s">
        <v>971</v>
      </c>
      <c r="E314" s="319" t="s">
        <v>19</v>
      </c>
      <c r="F314" s="328">
        <v>7</v>
      </c>
      <c r="G314" s="343"/>
      <c r="H314" s="437" t="s">
        <v>297</v>
      </c>
      <c r="I314" s="428" t="s">
        <v>3456</v>
      </c>
      <c r="J314" s="397" t="s">
        <v>3331</v>
      </c>
      <c r="K314" s="402" t="s">
        <v>296</v>
      </c>
      <c r="L314" s="402" t="s">
        <v>3228</v>
      </c>
    </row>
    <row r="315" spans="1:12" ht="31.5" x14ac:dyDescent="0.25">
      <c r="A315" s="332">
        <f t="shared" si="9"/>
        <v>339</v>
      </c>
      <c r="B315" s="335" t="s">
        <v>972</v>
      </c>
      <c r="C315" s="21" t="s">
        <v>867</v>
      </c>
      <c r="D315" s="321" t="s">
        <v>3639</v>
      </c>
      <c r="E315" s="326" t="s">
        <v>19</v>
      </c>
      <c r="F315" s="326">
        <v>1</v>
      </c>
      <c r="G315" s="339"/>
      <c r="H315" s="438" t="s">
        <v>2792</v>
      </c>
      <c r="I315" s="428" t="s">
        <v>3456</v>
      </c>
      <c r="J315" s="404" t="s">
        <v>3437</v>
      </c>
      <c r="K315" s="402" t="s">
        <v>970</v>
      </c>
      <c r="L315" s="401" t="s">
        <v>3228</v>
      </c>
    </row>
    <row r="316" spans="1:12" ht="31.5" x14ac:dyDescent="0.25">
      <c r="A316" s="332">
        <f t="shared" si="9"/>
        <v>340</v>
      </c>
      <c r="B316" s="325" t="s">
        <v>973</v>
      </c>
      <c r="C316" s="16" t="s">
        <v>2860</v>
      </c>
      <c r="D316" s="318" t="s">
        <v>974</v>
      </c>
      <c r="E316" s="319" t="s">
        <v>19</v>
      </c>
      <c r="F316" s="328">
        <v>7</v>
      </c>
      <c r="G316" s="343"/>
      <c r="H316" s="437" t="s">
        <v>297</v>
      </c>
      <c r="I316" s="428" t="s">
        <v>3456</v>
      </c>
      <c r="J316" s="397" t="s">
        <v>3331</v>
      </c>
      <c r="K316" s="402" t="s">
        <v>296</v>
      </c>
      <c r="L316" s="402" t="s">
        <v>3228</v>
      </c>
    </row>
    <row r="317" spans="1:12" ht="31.5" x14ac:dyDescent="0.25">
      <c r="A317" s="332">
        <f t="shared" si="9"/>
        <v>341</v>
      </c>
      <c r="B317" s="335" t="s">
        <v>975</v>
      </c>
      <c r="C317" s="21" t="s">
        <v>867</v>
      </c>
      <c r="D317" s="321" t="s">
        <v>3640</v>
      </c>
      <c r="E317" s="326" t="s">
        <v>19</v>
      </c>
      <c r="F317" s="326">
        <v>1</v>
      </c>
      <c r="G317" s="339"/>
      <c r="H317" s="438" t="s">
        <v>2792</v>
      </c>
      <c r="I317" s="428" t="s">
        <v>3456</v>
      </c>
      <c r="J317" s="404" t="s">
        <v>3437</v>
      </c>
      <c r="K317" s="402" t="s">
        <v>973</v>
      </c>
      <c r="L317" s="401" t="s">
        <v>3228</v>
      </c>
    </row>
    <row r="318" spans="1:12" ht="31.5" x14ac:dyDescent="0.25">
      <c r="A318" s="332">
        <f t="shared" si="9"/>
        <v>342</v>
      </c>
      <c r="B318" s="325" t="s">
        <v>976</v>
      </c>
      <c r="C318" s="16" t="s">
        <v>2860</v>
      </c>
      <c r="D318" s="318" t="s">
        <v>977</v>
      </c>
      <c r="E318" s="319" t="s">
        <v>19</v>
      </c>
      <c r="F318" s="328">
        <v>7</v>
      </c>
      <c r="G318" s="343"/>
      <c r="H318" s="437" t="s">
        <v>297</v>
      </c>
      <c r="I318" s="428" t="s">
        <v>3456</v>
      </c>
      <c r="J318" s="397" t="s">
        <v>3331</v>
      </c>
      <c r="K318" s="402" t="s">
        <v>296</v>
      </c>
      <c r="L318" s="402" t="s">
        <v>3228</v>
      </c>
    </row>
    <row r="319" spans="1:12" ht="31.5" x14ac:dyDescent="0.25">
      <c r="A319" s="332">
        <f t="shared" si="9"/>
        <v>343</v>
      </c>
      <c r="B319" s="335" t="s">
        <v>978</v>
      </c>
      <c r="C319" s="21" t="s">
        <v>867</v>
      </c>
      <c r="D319" s="321" t="s">
        <v>3641</v>
      </c>
      <c r="E319" s="326" t="s">
        <v>19</v>
      </c>
      <c r="F319" s="326">
        <v>1</v>
      </c>
      <c r="G319" s="339"/>
      <c r="H319" s="438" t="s">
        <v>2792</v>
      </c>
      <c r="I319" s="428" t="s">
        <v>3456</v>
      </c>
      <c r="J319" s="404" t="s">
        <v>3437</v>
      </c>
      <c r="K319" s="402" t="s">
        <v>976</v>
      </c>
      <c r="L319" s="401" t="s">
        <v>3228</v>
      </c>
    </row>
    <row r="320" spans="1:12" ht="31.5" x14ac:dyDescent="0.25">
      <c r="A320" s="332">
        <f t="shared" si="9"/>
        <v>344</v>
      </c>
      <c r="B320" s="325" t="s">
        <v>979</v>
      </c>
      <c r="C320" s="16" t="s">
        <v>2860</v>
      </c>
      <c r="D320" s="318" t="s">
        <v>980</v>
      </c>
      <c r="E320" s="319" t="s">
        <v>19</v>
      </c>
      <c r="F320" s="328">
        <v>7</v>
      </c>
      <c r="G320" s="343"/>
      <c r="H320" s="437" t="s">
        <v>297</v>
      </c>
      <c r="I320" s="428" t="s">
        <v>3456</v>
      </c>
      <c r="J320" s="397" t="s">
        <v>3331</v>
      </c>
      <c r="K320" s="402" t="s">
        <v>296</v>
      </c>
      <c r="L320" s="402" t="s">
        <v>3228</v>
      </c>
    </row>
    <row r="321" spans="1:12" ht="31.5" x14ac:dyDescent="0.25">
      <c r="A321" s="332">
        <f t="shared" si="9"/>
        <v>345</v>
      </c>
      <c r="B321" s="335" t="s">
        <v>981</v>
      </c>
      <c r="C321" s="21" t="s">
        <v>867</v>
      </c>
      <c r="D321" s="321" t="s">
        <v>3642</v>
      </c>
      <c r="E321" s="326" t="s">
        <v>19</v>
      </c>
      <c r="F321" s="326">
        <v>1</v>
      </c>
      <c r="G321" s="339"/>
      <c r="H321" s="438" t="s">
        <v>2792</v>
      </c>
      <c r="I321" s="428" t="s">
        <v>3456</v>
      </c>
      <c r="J321" s="404" t="s">
        <v>3437</v>
      </c>
      <c r="K321" s="402" t="s">
        <v>979</v>
      </c>
      <c r="L321" s="401" t="s">
        <v>3228</v>
      </c>
    </row>
    <row r="322" spans="1:12" ht="31.5" x14ac:dyDescent="0.25">
      <c r="A322" s="332">
        <f t="shared" si="9"/>
        <v>346</v>
      </c>
      <c r="B322" s="325" t="s">
        <v>982</v>
      </c>
      <c r="C322" s="16" t="s">
        <v>2860</v>
      </c>
      <c r="D322" s="318" t="s">
        <v>983</v>
      </c>
      <c r="E322" s="319" t="s">
        <v>19</v>
      </c>
      <c r="F322" s="328">
        <v>7</v>
      </c>
      <c r="G322" s="343"/>
      <c r="H322" s="437" t="s">
        <v>297</v>
      </c>
      <c r="I322" s="428" t="s">
        <v>3456</v>
      </c>
      <c r="J322" s="397" t="s">
        <v>3331</v>
      </c>
      <c r="K322" s="402" t="s">
        <v>296</v>
      </c>
      <c r="L322" s="402" t="s">
        <v>3228</v>
      </c>
    </row>
    <row r="323" spans="1:12" ht="31.5" x14ac:dyDescent="0.25">
      <c r="A323" s="332">
        <f t="shared" si="9"/>
        <v>347</v>
      </c>
      <c r="B323" s="335" t="s">
        <v>984</v>
      </c>
      <c r="C323" s="21" t="s">
        <v>867</v>
      </c>
      <c r="D323" s="321" t="s">
        <v>3643</v>
      </c>
      <c r="E323" s="326" t="s">
        <v>19</v>
      </c>
      <c r="F323" s="326">
        <v>1</v>
      </c>
      <c r="G323" s="339"/>
      <c r="H323" s="438" t="s">
        <v>2792</v>
      </c>
      <c r="I323" s="428" t="s">
        <v>3456</v>
      </c>
      <c r="J323" s="404" t="s">
        <v>3437</v>
      </c>
      <c r="K323" s="402" t="s">
        <v>982</v>
      </c>
      <c r="L323" s="401" t="s">
        <v>3228</v>
      </c>
    </row>
    <row r="324" spans="1:12" ht="31.5" x14ac:dyDescent="0.25">
      <c r="A324" s="332">
        <f t="shared" si="9"/>
        <v>348</v>
      </c>
      <c r="B324" s="325" t="s">
        <v>985</v>
      </c>
      <c r="C324" s="16" t="s">
        <v>2860</v>
      </c>
      <c r="D324" s="318" t="s">
        <v>986</v>
      </c>
      <c r="E324" s="319" t="s">
        <v>19</v>
      </c>
      <c r="F324" s="328">
        <v>7</v>
      </c>
      <c r="G324" s="343"/>
      <c r="H324" s="437" t="s">
        <v>297</v>
      </c>
      <c r="I324" s="428" t="s">
        <v>3456</v>
      </c>
      <c r="J324" s="397" t="s">
        <v>3331</v>
      </c>
      <c r="K324" s="402" t="s">
        <v>296</v>
      </c>
      <c r="L324" s="402" t="s">
        <v>3228</v>
      </c>
    </row>
    <row r="325" spans="1:12" ht="31.5" x14ac:dyDescent="0.25">
      <c r="A325" s="332">
        <f t="shared" si="9"/>
        <v>349</v>
      </c>
      <c r="B325" s="335" t="s">
        <v>987</v>
      </c>
      <c r="C325" s="21" t="s">
        <v>867</v>
      </c>
      <c r="D325" s="321" t="s">
        <v>3644</v>
      </c>
      <c r="E325" s="326" t="s">
        <v>19</v>
      </c>
      <c r="F325" s="326">
        <v>1</v>
      </c>
      <c r="G325" s="339"/>
      <c r="H325" s="438" t="s">
        <v>2792</v>
      </c>
      <c r="I325" s="428" t="s">
        <v>3456</v>
      </c>
      <c r="J325" s="404" t="s">
        <v>3437</v>
      </c>
      <c r="K325" s="402" t="s">
        <v>985</v>
      </c>
      <c r="L325" s="401" t="s">
        <v>3228</v>
      </c>
    </row>
    <row r="326" spans="1:12" ht="31.5" x14ac:dyDescent="0.25">
      <c r="A326" s="332">
        <f t="shared" si="9"/>
        <v>350</v>
      </c>
      <c r="B326" s="325" t="s">
        <v>988</v>
      </c>
      <c r="C326" s="16" t="s">
        <v>2860</v>
      </c>
      <c r="D326" s="318" t="s">
        <v>989</v>
      </c>
      <c r="E326" s="319" t="s">
        <v>19</v>
      </c>
      <c r="F326" s="328">
        <v>7</v>
      </c>
      <c r="G326" s="343"/>
      <c r="H326" s="437" t="s">
        <v>297</v>
      </c>
      <c r="I326" s="428" t="s">
        <v>3456</v>
      </c>
      <c r="J326" s="397" t="s">
        <v>3331</v>
      </c>
      <c r="K326" s="402" t="s">
        <v>296</v>
      </c>
      <c r="L326" s="402" t="s">
        <v>3228</v>
      </c>
    </row>
    <row r="327" spans="1:12" ht="31.5" x14ac:dyDescent="0.25">
      <c r="A327" s="332">
        <f t="shared" si="9"/>
        <v>351</v>
      </c>
      <c r="B327" s="335" t="s">
        <v>990</v>
      </c>
      <c r="C327" s="21" t="s">
        <v>867</v>
      </c>
      <c r="D327" s="321" t="s">
        <v>3645</v>
      </c>
      <c r="E327" s="326" t="s">
        <v>19</v>
      </c>
      <c r="F327" s="326">
        <v>1</v>
      </c>
      <c r="G327" s="339"/>
      <c r="H327" s="438" t="s">
        <v>2792</v>
      </c>
      <c r="I327" s="428" t="s">
        <v>3456</v>
      </c>
      <c r="J327" s="404" t="s">
        <v>3437</v>
      </c>
      <c r="K327" s="402" t="s">
        <v>988</v>
      </c>
      <c r="L327" s="401" t="s">
        <v>3228</v>
      </c>
    </row>
    <row r="328" spans="1:12" ht="31.5" x14ac:dyDescent="0.25">
      <c r="A328" s="332">
        <f t="shared" si="9"/>
        <v>352</v>
      </c>
      <c r="B328" s="325" t="s">
        <v>991</v>
      </c>
      <c r="C328" s="16" t="s">
        <v>2860</v>
      </c>
      <c r="D328" s="318" t="s">
        <v>992</v>
      </c>
      <c r="E328" s="319" t="s">
        <v>19</v>
      </c>
      <c r="F328" s="328">
        <v>7</v>
      </c>
      <c r="G328" s="343"/>
      <c r="H328" s="437" t="s">
        <v>297</v>
      </c>
      <c r="I328" s="428" t="s">
        <v>3456</v>
      </c>
      <c r="J328" s="397" t="s">
        <v>3331</v>
      </c>
      <c r="K328" s="402" t="s">
        <v>296</v>
      </c>
      <c r="L328" s="402" t="s">
        <v>3228</v>
      </c>
    </row>
    <row r="329" spans="1:12" ht="31.5" x14ac:dyDescent="0.25">
      <c r="A329" s="332">
        <f t="shared" si="9"/>
        <v>353</v>
      </c>
      <c r="B329" s="335" t="s">
        <v>993</v>
      </c>
      <c r="C329" s="21" t="s">
        <v>867</v>
      </c>
      <c r="D329" s="321" t="s">
        <v>3646</v>
      </c>
      <c r="E329" s="326" t="s">
        <v>19</v>
      </c>
      <c r="F329" s="326">
        <v>1</v>
      </c>
      <c r="G329" s="339"/>
      <c r="H329" s="438" t="s">
        <v>2792</v>
      </c>
      <c r="I329" s="428" t="s">
        <v>3456</v>
      </c>
      <c r="J329" s="404" t="s">
        <v>3437</v>
      </c>
      <c r="K329" s="402" t="s">
        <v>991</v>
      </c>
      <c r="L329" s="401" t="s">
        <v>3228</v>
      </c>
    </row>
    <row r="330" spans="1:12" ht="31.5" x14ac:dyDescent="0.25">
      <c r="A330" s="332">
        <f t="shared" si="9"/>
        <v>354</v>
      </c>
      <c r="B330" s="325" t="s">
        <v>994</v>
      </c>
      <c r="C330" s="16" t="s">
        <v>2860</v>
      </c>
      <c r="D330" s="318" t="s">
        <v>995</v>
      </c>
      <c r="E330" s="319" t="s">
        <v>19</v>
      </c>
      <c r="F330" s="328">
        <v>7</v>
      </c>
      <c r="G330" s="343"/>
      <c r="H330" s="437" t="s">
        <v>297</v>
      </c>
      <c r="I330" s="428" t="s">
        <v>3456</v>
      </c>
      <c r="J330" s="397" t="s">
        <v>3331</v>
      </c>
      <c r="K330" s="402" t="s">
        <v>296</v>
      </c>
      <c r="L330" s="402" t="s">
        <v>3228</v>
      </c>
    </row>
    <row r="331" spans="1:12" ht="31.5" x14ac:dyDescent="0.25">
      <c r="A331" s="332">
        <f t="shared" si="9"/>
        <v>355</v>
      </c>
      <c r="B331" s="335" t="s">
        <v>996</v>
      </c>
      <c r="C331" s="21" t="s">
        <v>867</v>
      </c>
      <c r="D331" s="321" t="s">
        <v>3647</v>
      </c>
      <c r="E331" s="326" t="s">
        <v>19</v>
      </c>
      <c r="F331" s="326">
        <v>1</v>
      </c>
      <c r="G331" s="339"/>
      <c r="H331" s="438" t="s">
        <v>2792</v>
      </c>
      <c r="I331" s="428" t="s">
        <v>3456</v>
      </c>
      <c r="J331" s="404" t="s">
        <v>3437</v>
      </c>
      <c r="K331" s="402" t="s">
        <v>994</v>
      </c>
      <c r="L331" s="401" t="s">
        <v>3228</v>
      </c>
    </row>
    <row r="332" spans="1:12" ht="31.5" x14ac:dyDescent="0.25">
      <c r="A332" s="332">
        <f t="shared" si="9"/>
        <v>356</v>
      </c>
      <c r="B332" s="325" t="s">
        <v>997</v>
      </c>
      <c r="C332" s="16" t="s">
        <v>2860</v>
      </c>
      <c r="D332" s="318" t="s">
        <v>998</v>
      </c>
      <c r="E332" s="319" t="s">
        <v>19</v>
      </c>
      <c r="F332" s="328">
        <v>7</v>
      </c>
      <c r="G332" s="343"/>
      <c r="H332" s="437" t="s">
        <v>297</v>
      </c>
      <c r="I332" s="428" t="s">
        <v>3456</v>
      </c>
      <c r="J332" s="397" t="s">
        <v>3331</v>
      </c>
      <c r="K332" s="402" t="s">
        <v>296</v>
      </c>
      <c r="L332" s="402" t="s">
        <v>3228</v>
      </c>
    </row>
    <row r="333" spans="1:12" ht="31.5" x14ac:dyDescent="0.25">
      <c r="A333" s="332">
        <f t="shared" si="9"/>
        <v>357</v>
      </c>
      <c r="B333" s="335" t="s">
        <v>999</v>
      </c>
      <c r="C333" s="21" t="s">
        <v>867</v>
      </c>
      <c r="D333" s="321" t="s">
        <v>3648</v>
      </c>
      <c r="E333" s="326" t="s">
        <v>19</v>
      </c>
      <c r="F333" s="326">
        <v>1</v>
      </c>
      <c r="G333" s="339"/>
      <c r="H333" s="438" t="s">
        <v>2792</v>
      </c>
      <c r="I333" s="428" t="s">
        <v>3456</v>
      </c>
      <c r="J333" s="404" t="s">
        <v>3437</v>
      </c>
      <c r="K333" s="402" t="s">
        <v>997</v>
      </c>
      <c r="L333" s="401" t="s">
        <v>3228</v>
      </c>
    </row>
    <row r="334" spans="1:12" ht="31.5" x14ac:dyDescent="0.25">
      <c r="A334" s="332">
        <f t="shared" si="9"/>
        <v>358</v>
      </c>
      <c r="B334" s="325" t="s">
        <v>1000</v>
      </c>
      <c r="C334" s="16" t="s">
        <v>2860</v>
      </c>
      <c r="D334" s="318" t="s">
        <v>1001</v>
      </c>
      <c r="E334" s="319" t="s">
        <v>19</v>
      </c>
      <c r="F334" s="328">
        <v>7</v>
      </c>
      <c r="G334" s="343"/>
      <c r="H334" s="437" t="s">
        <v>297</v>
      </c>
      <c r="I334" s="428" t="s">
        <v>3456</v>
      </c>
      <c r="J334" s="397" t="s">
        <v>3331</v>
      </c>
      <c r="K334" s="402" t="s">
        <v>296</v>
      </c>
      <c r="L334" s="402" t="s">
        <v>3228</v>
      </c>
    </row>
    <row r="335" spans="1:12" ht="31.5" x14ac:dyDescent="0.25">
      <c r="A335" s="332">
        <f t="shared" si="9"/>
        <v>359</v>
      </c>
      <c r="B335" s="335" t="s">
        <v>1002</v>
      </c>
      <c r="C335" s="21" t="s">
        <v>867</v>
      </c>
      <c r="D335" s="321" t="s">
        <v>3649</v>
      </c>
      <c r="E335" s="326" t="s">
        <v>19</v>
      </c>
      <c r="F335" s="326">
        <v>1</v>
      </c>
      <c r="G335" s="339"/>
      <c r="H335" s="438" t="s">
        <v>2792</v>
      </c>
      <c r="I335" s="428" t="s">
        <v>3456</v>
      </c>
      <c r="J335" s="404" t="s">
        <v>3437</v>
      </c>
      <c r="K335" s="402" t="s">
        <v>1000</v>
      </c>
      <c r="L335" s="401" t="s">
        <v>3228</v>
      </c>
    </row>
    <row r="336" spans="1:12" ht="31.5" x14ac:dyDescent="0.25">
      <c r="A336" s="332">
        <f t="shared" si="9"/>
        <v>360</v>
      </c>
      <c r="B336" s="325" t="s">
        <v>1003</v>
      </c>
      <c r="C336" s="16" t="s">
        <v>2860</v>
      </c>
      <c r="D336" s="318" t="s">
        <v>1004</v>
      </c>
      <c r="E336" s="319" t="s">
        <v>19</v>
      </c>
      <c r="F336" s="328">
        <v>7</v>
      </c>
      <c r="G336" s="343"/>
      <c r="H336" s="437" t="s">
        <v>297</v>
      </c>
      <c r="I336" s="428" t="s">
        <v>3456</v>
      </c>
      <c r="J336" s="397" t="s">
        <v>3331</v>
      </c>
      <c r="K336" s="402" t="s">
        <v>296</v>
      </c>
      <c r="L336" s="402" t="s">
        <v>3228</v>
      </c>
    </row>
    <row r="337" spans="1:12" ht="31.5" x14ac:dyDescent="0.25">
      <c r="A337" s="332">
        <f t="shared" si="9"/>
        <v>361</v>
      </c>
      <c r="B337" s="335" t="s">
        <v>1005</v>
      </c>
      <c r="C337" s="21" t="s">
        <v>867</v>
      </c>
      <c r="D337" s="321" t="s">
        <v>3650</v>
      </c>
      <c r="E337" s="326" t="s">
        <v>19</v>
      </c>
      <c r="F337" s="326">
        <v>1</v>
      </c>
      <c r="G337" s="339"/>
      <c r="H337" s="438" t="s">
        <v>2792</v>
      </c>
      <c r="I337" s="428" t="s">
        <v>3456</v>
      </c>
      <c r="J337" s="404" t="s">
        <v>3437</v>
      </c>
      <c r="K337" s="402" t="s">
        <v>1003</v>
      </c>
      <c r="L337" s="401" t="s">
        <v>3228</v>
      </c>
    </row>
    <row r="338" spans="1:12" ht="31.5" x14ac:dyDescent="0.25">
      <c r="A338" s="332">
        <f t="shared" si="9"/>
        <v>362</v>
      </c>
      <c r="B338" s="325" t="s">
        <v>1006</v>
      </c>
      <c r="C338" s="16" t="s">
        <v>2860</v>
      </c>
      <c r="D338" s="318" t="s">
        <v>1007</v>
      </c>
      <c r="E338" s="319" t="s">
        <v>19</v>
      </c>
      <c r="F338" s="328">
        <v>7</v>
      </c>
      <c r="G338" s="343"/>
      <c r="H338" s="437" t="s">
        <v>297</v>
      </c>
      <c r="I338" s="428" t="s">
        <v>3456</v>
      </c>
      <c r="J338" s="397" t="s">
        <v>3331</v>
      </c>
      <c r="K338" s="402" t="s">
        <v>296</v>
      </c>
      <c r="L338" s="402" t="s">
        <v>3228</v>
      </c>
    </row>
    <row r="339" spans="1:12" ht="31.5" x14ac:dyDescent="0.25">
      <c r="A339" s="332">
        <f t="shared" ref="A339:A370" si="10">A338+1</f>
        <v>363</v>
      </c>
      <c r="B339" s="335" t="s">
        <v>1008</v>
      </c>
      <c r="C339" s="21" t="s">
        <v>867</v>
      </c>
      <c r="D339" s="321" t="s">
        <v>3651</v>
      </c>
      <c r="E339" s="326" t="s">
        <v>19</v>
      </c>
      <c r="F339" s="326">
        <v>1</v>
      </c>
      <c r="G339" s="339"/>
      <c r="H339" s="438" t="s">
        <v>2792</v>
      </c>
      <c r="I339" s="428" t="s">
        <v>3456</v>
      </c>
      <c r="J339" s="404" t="s">
        <v>3437</v>
      </c>
      <c r="K339" s="402" t="s">
        <v>1006</v>
      </c>
      <c r="L339" s="401" t="s">
        <v>3228</v>
      </c>
    </row>
    <row r="340" spans="1:12" ht="31.5" x14ac:dyDescent="0.25">
      <c r="A340" s="332">
        <f t="shared" si="10"/>
        <v>364</v>
      </c>
      <c r="B340" s="325" t="s">
        <v>1009</v>
      </c>
      <c r="C340" s="16" t="s">
        <v>2860</v>
      </c>
      <c r="D340" s="318" t="s">
        <v>1010</v>
      </c>
      <c r="E340" s="319" t="s">
        <v>19</v>
      </c>
      <c r="F340" s="328">
        <v>7</v>
      </c>
      <c r="G340" s="343"/>
      <c r="H340" s="437" t="s">
        <v>297</v>
      </c>
      <c r="I340" s="428" t="s">
        <v>3456</v>
      </c>
      <c r="J340" s="397" t="s">
        <v>3331</v>
      </c>
      <c r="K340" s="402" t="s">
        <v>296</v>
      </c>
      <c r="L340" s="402" t="s">
        <v>3228</v>
      </c>
    </row>
    <row r="341" spans="1:12" ht="31.5" x14ac:dyDescent="0.25">
      <c r="A341" s="332">
        <f t="shared" si="10"/>
        <v>365</v>
      </c>
      <c r="B341" s="335" t="s">
        <v>1011</v>
      </c>
      <c r="C341" s="21" t="s">
        <v>867</v>
      </c>
      <c r="D341" s="321" t="s">
        <v>3652</v>
      </c>
      <c r="E341" s="326" t="s">
        <v>19</v>
      </c>
      <c r="F341" s="326">
        <v>1</v>
      </c>
      <c r="G341" s="339"/>
      <c r="H341" s="438" t="s">
        <v>2792</v>
      </c>
      <c r="I341" s="428" t="s">
        <v>3456</v>
      </c>
      <c r="J341" s="404" t="s">
        <v>3437</v>
      </c>
      <c r="K341" s="402" t="s">
        <v>1009</v>
      </c>
      <c r="L341" s="401" t="s">
        <v>3228</v>
      </c>
    </row>
    <row r="342" spans="1:12" ht="31.5" x14ac:dyDescent="0.25">
      <c r="A342" s="332">
        <f t="shared" si="10"/>
        <v>366</v>
      </c>
      <c r="B342" s="325" t="s">
        <v>1012</v>
      </c>
      <c r="C342" s="16" t="s">
        <v>2860</v>
      </c>
      <c r="D342" s="318" t="s">
        <v>1013</v>
      </c>
      <c r="E342" s="319" t="s">
        <v>19</v>
      </c>
      <c r="F342" s="328">
        <v>7</v>
      </c>
      <c r="G342" s="343"/>
      <c r="H342" s="437" t="s">
        <v>297</v>
      </c>
      <c r="I342" s="428" t="s">
        <v>3456</v>
      </c>
      <c r="J342" s="397" t="s">
        <v>3331</v>
      </c>
      <c r="K342" s="402" t="s">
        <v>296</v>
      </c>
      <c r="L342" s="402" t="s">
        <v>3228</v>
      </c>
    </row>
    <row r="343" spans="1:12" ht="31.5" x14ac:dyDescent="0.25">
      <c r="A343" s="332">
        <f t="shared" si="10"/>
        <v>367</v>
      </c>
      <c r="B343" s="335" t="s">
        <v>1014</v>
      </c>
      <c r="C343" s="21" t="s">
        <v>867</v>
      </c>
      <c r="D343" s="321" t="s">
        <v>3653</v>
      </c>
      <c r="E343" s="326" t="s">
        <v>19</v>
      </c>
      <c r="F343" s="326">
        <v>1</v>
      </c>
      <c r="G343" s="339"/>
      <c r="H343" s="438" t="s">
        <v>2792</v>
      </c>
      <c r="I343" s="428" t="s">
        <v>3456</v>
      </c>
      <c r="J343" s="404" t="s">
        <v>3437</v>
      </c>
      <c r="K343" s="402" t="s">
        <v>1012</v>
      </c>
      <c r="L343" s="401" t="s">
        <v>3228</v>
      </c>
    </row>
    <row r="344" spans="1:12" ht="31.5" x14ac:dyDescent="0.25">
      <c r="A344" s="332">
        <f t="shared" si="10"/>
        <v>368</v>
      </c>
      <c r="B344" s="325" t="s">
        <v>1015</v>
      </c>
      <c r="C344" s="16" t="s">
        <v>2860</v>
      </c>
      <c r="D344" s="318" t="s">
        <v>1016</v>
      </c>
      <c r="E344" s="319" t="s">
        <v>19</v>
      </c>
      <c r="F344" s="328">
        <v>7</v>
      </c>
      <c r="G344" s="343"/>
      <c r="H344" s="437" t="s">
        <v>297</v>
      </c>
      <c r="I344" s="428" t="s">
        <v>3456</v>
      </c>
      <c r="J344" s="397" t="s">
        <v>3331</v>
      </c>
      <c r="K344" s="402" t="s">
        <v>296</v>
      </c>
      <c r="L344" s="402" t="s">
        <v>3228</v>
      </c>
    </row>
    <row r="345" spans="1:12" ht="31.5" x14ac:dyDescent="0.25">
      <c r="A345" s="332">
        <f t="shared" si="10"/>
        <v>369</v>
      </c>
      <c r="B345" s="335" t="s">
        <v>1017</v>
      </c>
      <c r="C345" s="21" t="s">
        <v>867</v>
      </c>
      <c r="D345" s="321" t="s">
        <v>3654</v>
      </c>
      <c r="E345" s="326" t="s">
        <v>19</v>
      </c>
      <c r="F345" s="326">
        <v>1</v>
      </c>
      <c r="G345" s="339"/>
      <c r="H345" s="438" t="s">
        <v>2792</v>
      </c>
      <c r="I345" s="428" t="s">
        <v>3456</v>
      </c>
      <c r="J345" s="404" t="s">
        <v>3437</v>
      </c>
      <c r="K345" s="402" t="s">
        <v>1015</v>
      </c>
      <c r="L345" s="401" t="s">
        <v>3228</v>
      </c>
    </row>
    <row r="346" spans="1:12" ht="31.5" x14ac:dyDescent="0.25">
      <c r="A346" s="332">
        <f t="shared" si="10"/>
        <v>370</v>
      </c>
      <c r="B346" s="325" t="s">
        <v>1018</v>
      </c>
      <c r="C346" s="16" t="s">
        <v>2860</v>
      </c>
      <c r="D346" s="318" t="s">
        <v>1019</v>
      </c>
      <c r="E346" s="319" t="s">
        <v>19</v>
      </c>
      <c r="F346" s="328">
        <v>7</v>
      </c>
      <c r="G346" s="343"/>
      <c r="H346" s="437" t="s">
        <v>297</v>
      </c>
      <c r="I346" s="428" t="s">
        <v>3456</v>
      </c>
      <c r="J346" s="397" t="s">
        <v>3331</v>
      </c>
      <c r="K346" s="402" t="s">
        <v>296</v>
      </c>
      <c r="L346" s="402" t="s">
        <v>3228</v>
      </c>
    </row>
    <row r="347" spans="1:12" ht="31.5" x14ac:dyDescent="0.25">
      <c r="A347" s="332">
        <f t="shared" si="10"/>
        <v>371</v>
      </c>
      <c r="B347" s="335" t="s">
        <v>1020</v>
      </c>
      <c r="C347" s="21" t="s">
        <v>867</v>
      </c>
      <c r="D347" s="321" t="s">
        <v>3655</v>
      </c>
      <c r="E347" s="326" t="s">
        <v>19</v>
      </c>
      <c r="F347" s="326">
        <v>1</v>
      </c>
      <c r="G347" s="339"/>
      <c r="H347" s="438" t="s">
        <v>2792</v>
      </c>
      <c r="I347" s="428" t="s">
        <v>3456</v>
      </c>
      <c r="J347" s="404" t="s">
        <v>3437</v>
      </c>
      <c r="K347" s="402" t="s">
        <v>1018</v>
      </c>
      <c r="L347" s="401" t="s">
        <v>3228</v>
      </c>
    </row>
    <row r="348" spans="1:12" ht="31.5" x14ac:dyDescent="0.25">
      <c r="A348" s="332">
        <f t="shared" si="10"/>
        <v>372</v>
      </c>
      <c r="B348" s="325" t="s">
        <v>1021</v>
      </c>
      <c r="C348" s="16" t="s">
        <v>2860</v>
      </c>
      <c r="D348" s="318" t="s">
        <v>1022</v>
      </c>
      <c r="E348" s="319" t="s">
        <v>19</v>
      </c>
      <c r="F348" s="328">
        <v>7</v>
      </c>
      <c r="G348" s="343"/>
      <c r="H348" s="437" t="s">
        <v>297</v>
      </c>
      <c r="I348" s="428" t="s">
        <v>3456</v>
      </c>
      <c r="J348" s="397" t="s">
        <v>3331</v>
      </c>
      <c r="K348" s="402" t="s">
        <v>296</v>
      </c>
      <c r="L348" s="402" t="s">
        <v>3228</v>
      </c>
    </row>
    <row r="349" spans="1:12" ht="31.5" x14ac:dyDescent="0.25">
      <c r="A349" s="332">
        <f t="shared" si="10"/>
        <v>373</v>
      </c>
      <c r="B349" s="335" t="s">
        <v>1023</v>
      </c>
      <c r="C349" s="21" t="s">
        <v>867</v>
      </c>
      <c r="D349" s="321" t="s">
        <v>3656</v>
      </c>
      <c r="E349" s="326" t="s">
        <v>19</v>
      </c>
      <c r="F349" s="326">
        <v>1</v>
      </c>
      <c r="G349" s="339"/>
      <c r="H349" s="438" t="s">
        <v>2792</v>
      </c>
      <c r="I349" s="428" t="s">
        <v>3456</v>
      </c>
      <c r="J349" s="404" t="s">
        <v>3437</v>
      </c>
      <c r="K349" s="402" t="s">
        <v>1021</v>
      </c>
      <c r="L349" s="401" t="s">
        <v>3228</v>
      </c>
    </row>
    <row r="350" spans="1:12" ht="31.5" x14ac:dyDescent="0.25">
      <c r="A350" s="332">
        <f t="shared" si="10"/>
        <v>374</v>
      </c>
      <c r="B350" s="325" t="s">
        <v>1024</v>
      </c>
      <c r="C350" s="16" t="s">
        <v>2860</v>
      </c>
      <c r="D350" s="318" t="s">
        <v>1025</v>
      </c>
      <c r="E350" s="319" t="s">
        <v>19</v>
      </c>
      <c r="F350" s="328">
        <v>7</v>
      </c>
      <c r="G350" s="343"/>
      <c r="H350" s="437" t="s">
        <v>297</v>
      </c>
      <c r="I350" s="428" t="s">
        <v>3456</v>
      </c>
      <c r="J350" s="397" t="s">
        <v>3331</v>
      </c>
      <c r="K350" s="402" t="s">
        <v>296</v>
      </c>
      <c r="L350" s="402" t="s">
        <v>3228</v>
      </c>
    </row>
    <row r="351" spans="1:12" ht="31.5" x14ac:dyDescent="0.25">
      <c r="A351" s="332">
        <f t="shared" si="10"/>
        <v>375</v>
      </c>
      <c r="B351" s="335" t="s">
        <v>1026</v>
      </c>
      <c r="C351" s="21" t="s">
        <v>867</v>
      </c>
      <c r="D351" s="321" t="s">
        <v>3657</v>
      </c>
      <c r="E351" s="326" t="s">
        <v>19</v>
      </c>
      <c r="F351" s="326">
        <v>1</v>
      </c>
      <c r="G351" s="339"/>
      <c r="H351" s="438" t="s">
        <v>2792</v>
      </c>
      <c r="I351" s="428" t="s">
        <v>3456</v>
      </c>
      <c r="J351" s="404" t="s">
        <v>3437</v>
      </c>
      <c r="K351" s="402" t="s">
        <v>1024</v>
      </c>
      <c r="L351" s="401" t="s">
        <v>3228</v>
      </c>
    </row>
    <row r="352" spans="1:12" ht="31.5" x14ac:dyDescent="0.25">
      <c r="A352" s="332">
        <f t="shared" si="10"/>
        <v>376</v>
      </c>
      <c r="B352" s="325" t="s">
        <v>1027</v>
      </c>
      <c r="C352" s="16" t="s">
        <v>2860</v>
      </c>
      <c r="D352" s="318" t="s">
        <v>1028</v>
      </c>
      <c r="E352" s="319" t="s">
        <v>19</v>
      </c>
      <c r="F352" s="328">
        <v>7</v>
      </c>
      <c r="G352" s="343"/>
      <c r="H352" s="437" t="s">
        <v>297</v>
      </c>
      <c r="I352" s="428" t="s">
        <v>3456</v>
      </c>
      <c r="J352" s="397" t="s">
        <v>3331</v>
      </c>
      <c r="K352" s="402" t="s">
        <v>296</v>
      </c>
      <c r="L352" s="402" t="s">
        <v>3228</v>
      </c>
    </row>
    <row r="353" spans="1:12" ht="31.5" x14ac:dyDescent="0.25">
      <c r="A353" s="332">
        <f t="shared" si="10"/>
        <v>377</v>
      </c>
      <c r="B353" s="335" t="s">
        <v>1029</v>
      </c>
      <c r="C353" s="21" t="s">
        <v>867</v>
      </c>
      <c r="D353" s="321" t="s">
        <v>3658</v>
      </c>
      <c r="E353" s="326" t="s">
        <v>19</v>
      </c>
      <c r="F353" s="326">
        <v>1</v>
      </c>
      <c r="G353" s="339"/>
      <c r="H353" s="438" t="s">
        <v>2792</v>
      </c>
      <c r="I353" s="428" t="s">
        <v>3456</v>
      </c>
      <c r="J353" s="404" t="s">
        <v>3437</v>
      </c>
      <c r="K353" s="402" t="s">
        <v>1027</v>
      </c>
      <c r="L353" s="401" t="s">
        <v>3228</v>
      </c>
    </row>
    <row r="354" spans="1:12" ht="31.5" x14ac:dyDescent="0.25">
      <c r="A354" s="332">
        <f t="shared" si="10"/>
        <v>378</v>
      </c>
      <c r="B354" s="325" t="s">
        <v>1030</v>
      </c>
      <c r="C354" s="16" t="s">
        <v>2860</v>
      </c>
      <c r="D354" s="318" t="s">
        <v>1031</v>
      </c>
      <c r="E354" s="319" t="s">
        <v>19</v>
      </c>
      <c r="F354" s="328">
        <v>7</v>
      </c>
      <c r="G354" s="343"/>
      <c r="H354" s="437" t="s">
        <v>297</v>
      </c>
      <c r="I354" s="428" t="s">
        <v>3456</v>
      </c>
      <c r="J354" s="397" t="s">
        <v>3331</v>
      </c>
      <c r="K354" s="402" t="s">
        <v>296</v>
      </c>
      <c r="L354" s="402" t="s">
        <v>3228</v>
      </c>
    </row>
    <row r="355" spans="1:12" ht="31.5" x14ac:dyDescent="0.25">
      <c r="A355" s="332">
        <f t="shared" si="10"/>
        <v>379</v>
      </c>
      <c r="B355" s="335" t="s">
        <v>1032</v>
      </c>
      <c r="C355" s="21" t="s">
        <v>867</v>
      </c>
      <c r="D355" s="321" t="s">
        <v>3659</v>
      </c>
      <c r="E355" s="326" t="s">
        <v>19</v>
      </c>
      <c r="F355" s="326">
        <v>1</v>
      </c>
      <c r="G355" s="339"/>
      <c r="H355" s="438" t="s">
        <v>2792</v>
      </c>
      <c r="I355" s="428" t="s">
        <v>3456</v>
      </c>
      <c r="J355" s="404" t="s">
        <v>3437</v>
      </c>
      <c r="K355" s="402" t="s">
        <v>1030</v>
      </c>
      <c r="L355" s="401" t="s">
        <v>3228</v>
      </c>
    </row>
    <row r="356" spans="1:12" ht="31.5" x14ac:dyDescent="0.25">
      <c r="A356" s="332">
        <f t="shared" si="10"/>
        <v>380</v>
      </c>
      <c r="B356" s="325" t="s">
        <v>1033</v>
      </c>
      <c r="C356" s="16" t="s">
        <v>2860</v>
      </c>
      <c r="D356" s="318" t="s">
        <v>1034</v>
      </c>
      <c r="E356" s="319" t="s">
        <v>19</v>
      </c>
      <c r="F356" s="328">
        <v>7</v>
      </c>
      <c r="G356" s="343"/>
      <c r="H356" s="437" t="s">
        <v>297</v>
      </c>
      <c r="I356" s="428" t="s">
        <v>3456</v>
      </c>
      <c r="J356" s="397" t="s">
        <v>3331</v>
      </c>
      <c r="K356" s="402" t="s">
        <v>296</v>
      </c>
      <c r="L356" s="402" t="s">
        <v>3228</v>
      </c>
    </row>
    <row r="357" spans="1:12" ht="31.5" x14ac:dyDescent="0.25">
      <c r="A357" s="332">
        <f t="shared" si="10"/>
        <v>381</v>
      </c>
      <c r="B357" s="335" t="s">
        <v>1035</v>
      </c>
      <c r="C357" s="21" t="s">
        <v>867</v>
      </c>
      <c r="D357" s="321" t="s">
        <v>3660</v>
      </c>
      <c r="E357" s="326" t="s">
        <v>19</v>
      </c>
      <c r="F357" s="326">
        <v>1</v>
      </c>
      <c r="G357" s="339"/>
      <c r="H357" s="438" t="s">
        <v>2792</v>
      </c>
      <c r="I357" s="428" t="s">
        <v>3456</v>
      </c>
      <c r="J357" s="404" t="s">
        <v>3437</v>
      </c>
      <c r="K357" s="402" t="s">
        <v>1033</v>
      </c>
      <c r="L357" s="401" t="s">
        <v>3228</v>
      </c>
    </row>
    <row r="358" spans="1:12" ht="31.5" x14ac:dyDescent="0.25">
      <c r="A358" s="332">
        <f t="shared" si="10"/>
        <v>382</v>
      </c>
      <c r="B358" s="325" t="s">
        <v>1036</v>
      </c>
      <c r="C358" s="16" t="s">
        <v>2860</v>
      </c>
      <c r="D358" s="318" t="s">
        <v>1037</v>
      </c>
      <c r="E358" s="319" t="s">
        <v>19</v>
      </c>
      <c r="F358" s="328">
        <v>7</v>
      </c>
      <c r="G358" s="343"/>
      <c r="H358" s="437" t="s">
        <v>297</v>
      </c>
      <c r="I358" s="428" t="s">
        <v>3456</v>
      </c>
      <c r="J358" s="397" t="s">
        <v>3331</v>
      </c>
      <c r="K358" s="402" t="s">
        <v>296</v>
      </c>
      <c r="L358" s="402" t="s">
        <v>3228</v>
      </c>
    </row>
    <row r="359" spans="1:12" ht="31.5" x14ac:dyDescent="0.25">
      <c r="A359" s="332">
        <f t="shared" si="10"/>
        <v>383</v>
      </c>
      <c r="B359" s="335" t="s">
        <v>1038</v>
      </c>
      <c r="C359" s="21" t="s">
        <v>867</v>
      </c>
      <c r="D359" s="321" t="s">
        <v>3661</v>
      </c>
      <c r="E359" s="326" t="s">
        <v>19</v>
      </c>
      <c r="F359" s="326">
        <v>1</v>
      </c>
      <c r="G359" s="339"/>
      <c r="H359" s="438" t="s">
        <v>2792</v>
      </c>
      <c r="I359" s="428" t="s">
        <v>3456</v>
      </c>
      <c r="J359" s="404" t="s">
        <v>3437</v>
      </c>
      <c r="K359" s="402" t="s">
        <v>1036</v>
      </c>
      <c r="L359" s="401" t="s">
        <v>3228</v>
      </c>
    </row>
    <row r="360" spans="1:12" ht="31.5" x14ac:dyDescent="0.25">
      <c r="A360" s="332">
        <f t="shared" si="10"/>
        <v>384</v>
      </c>
      <c r="B360" s="325" t="s">
        <v>1039</v>
      </c>
      <c r="C360" s="16" t="s">
        <v>2860</v>
      </c>
      <c r="D360" s="318" t="s">
        <v>1040</v>
      </c>
      <c r="E360" s="319" t="s">
        <v>19</v>
      </c>
      <c r="F360" s="328">
        <v>7</v>
      </c>
      <c r="G360" s="343"/>
      <c r="H360" s="437" t="s">
        <v>297</v>
      </c>
      <c r="I360" s="428" t="s">
        <v>3456</v>
      </c>
      <c r="J360" s="397" t="s">
        <v>3331</v>
      </c>
      <c r="K360" s="402" t="s">
        <v>296</v>
      </c>
      <c r="L360" s="402" t="s">
        <v>3228</v>
      </c>
    </row>
    <row r="361" spans="1:12" ht="31.5" x14ac:dyDescent="0.25">
      <c r="A361" s="332">
        <f t="shared" si="10"/>
        <v>385</v>
      </c>
      <c r="B361" s="335" t="s">
        <v>1041</v>
      </c>
      <c r="C361" s="21" t="s">
        <v>867</v>
      </c>
      <c r="D361" s="321" t="s">
        <v>3662</v>
      </c>
      <c r="E361" s="326" t="s">
        <v>19</v>
      </c>
      <c r="F361" s="326">
        <v>1</v>
      </c>
      <c r="G361" s="339"/>
      <c r="H361" s="438" t="s">
        <v>2792</v>
      </c>
      <c r="I361" s="428" t="s">
        <v>3456</v>
      </c>
      <c r="J361" s="404" t="s">
        <v>3437</v>
      </c>
      <c r="K361" s="402" t="s">
        <v>1039</v>
      </c>
      <c r="L361" s="401" t="s">
        <v>3228</v>
      </c>
    </row>
    <row r="362" spans="1:12" ht="31.5" x14ac:dyDescent="0.25">
      <c r="A362" s="332">
        <f t="shared" si="10"/>
        <v>386</v>
      </c>
      <c r="B362" s="325" t="s">
        <v>1042</v>
      </c>
      <c r="C362" s="16" t="s">
        <v>2860</v>
      </c>
      <c r="D362" s="318" t="s">
        <v>1043</v>
      </c>
      <c r="E362" s="319" t="s">
        <v>19</v>
      </c>
      <c r="F362" s="328">
        <v>7</v>
      </c>
      <c r="G362" s="343"/>
      <c r="H362" s="437" t="s">
        <v>297</v>
      </c>
      <c r="I362" s="428" t="s">
        <v>3456</v>
      </c>
      <c r="J362" s="397" t="s">
        <v>3331</v>
      </c>
      <c r="K362" s="402" t="s">
        <v>296</v>
      </c>
      <c r="L362" s="402" t="s">
        <v>3228</v>
      </c>
    </row>
    <row r="363" spans="1:12" ht="31.5" x14ac:dyDescent="0.25">
      <c r="A363" s="332">
        <f t="shared" si="10"/>
        <v>387</v>
      </c>
      <c r="B363" s="335" t="s">
        <v>1044</v>
      </c>
      <c r="C363" s="21" t="s">
        <v>867</v>
      </c>
      <c r="D363" s="321" t="s">
        <v>3663</v>
      </c>
      <c r="E363" s="326" t="s">
        <v>19</v>
      </c>
      <c r="F363" s="326">
        <v>1</v>
      </c>
      <c r="G363" s="339"/>
      <c r="H363" s="438" t="s">
        <v>2792</v>
      </c>
      <c r="I363" s="428" t="s">
        <v>3456</v>
      </c>
      <c r="J363" s="404" t="s">
        <v>3437</v>
      </c>
      <c r="K363" s="402" t="s">
        <v>1042</v>
      </c>
      <c r="L363" s="401" t="s">
        <v>3228</v>
      </c>
    </row>
    <row r="364" spans="1:12" ht="31.5" x14ac:dyDescent="0.25">
      <c r="A364" s="332">
        <f t="shared" si="10"/>
        <v>388</v>
      </c>
      <c r="B364" s="325" t="s">
        <v>1045</v>
      </c>
      <c r="C364" s="16" t="s">
        <v>2860</v>
      </c>
      <c r="D364" s="318" t="s">
        <v>1046</v>
      </c>
      <c r="E364" s="319" t="s">
        <v>19</v>
      </c>
      <c r="F364" s="328">
        <v>7</v>
      </c>
      <c r="G364" s="343"/>
      <c r="H364" s="437" t="s">
        <v>297</v>
      </c>
      <c r="I364" s="428" t="s">
        <v>3456</v>
      </c>
      <c r="J364" s="397" t="s">
        <v>3331</v>
      </c>
      <c r="K364" s="402" t="s">
        <v>296</v>
      </c>
      <c r="L364" s="402" t="s">
        <v>3228</v>
      </c>
    </row>
    <row r="365" spans="1:12" ht="31.5" x14ac:dyDescent="0.25">
      <c r="A365" s="332">
        <f t="shared" si="10"/>
        <v>389</v>
      </c>
      <c r="B365" s="335" t="s">
        <v>1047</v>
      </c>
      <c r="C365" s="21" t="s">
        <v>867</v>
      </c>
      <c r="D365" s="321" t="s">
        <v>3664</v>
      </c>
      <c r="E365" s="326" t="s">
        <v>19</v>
      </c>
      <c r="F365" s="326">
        <v>1</v>
      </c>
      <c r="G365" s="339"/>
      <c r="H365" s="438" t="s">
        <v>2792</v>
      </c>
      <c r="I365" s="428" t="s">
        <v>3456</v>
      </c>
      <c r="J365" s="404" t="s">
        <v>3437</v>
      </c>
      <c r="K365" s="402" t="s">
        <v>1045</v>
      </c>
      <c r="L365" s="401" t="s">
        <v>3228</v>
      </c>
    </row>
    <row r="366" spans="1:12" ht="31.5" x14ac:dyDescent="0.25">
      <c r="A366" s="332">
        <f t="shared" si="10"/>
        <v>390</v>
      </c>
      <c r="B366" s="325" t="s">
        <v>1048</v>
      </c>
      <c r="C366" s="16" t="s">
        <v>2860</v>
      </c>
      <c r="D366" s="318" t="s">
        <v>1049</v>
      </c>
      <c r="E366" s="319" t="s">
        <v>19</v>
      </c>
      <c r="F366" s="328">
        <v>7</v>
      </c>
      <c r="G366" s="343"/>
      <c r="H366" s="437" t="s">
        <v>297</v>
      </c>
      <c r="I366" s="428" t="s">
        <v>3456</v>
      </c>
      <c r="J366" s="397" t="s">
        <v>3331</v>
      </c>
      <c r="K366" s="402" t="s">
        <v>296</v>
      </c>
      <c r="L366" s="402" t="s">
        <v>3228</v>
      </c>
    </row>
    <row r="367" spans="1:12" ht="31.5" x14ac:dyDescent="0.25">
      <c r="A367" s="332">
        <f t="shared" si="10"/>
        <v>391</v>
      </c>
      <c r="B367" s="335" t="s">
        <v>1050</v>
      </c>
      <c r="C367" s="21" t="s">
        <v>867</v>
      </c>
      <c r="D367" s="321" t="s">
        <v>3665</v>
      </c>
      <c r="E367" s="326" t="s">
        <v>19</v>
      </c>
      <c r="F367" s="326">
        <v>1</v>
      </c>
      <c r="G367" s="339"/>
      <c r="H367" s="438" t="s">
        <v>2792</v>
      </c>
      <c r="I367" s="428" t="s">
        <v>3456</v>
      </c>
      <c r="J367" s="404" t="s">
        <v>3437</v>
      </c>
      <c r="K367" s="402" t="s">
        <v>1048</v>
      </c>
      <c r="L367" s="401" t="s">
        <v>3228</v>
      </c>
    </row>
    <row r="368" spans="1:12" ht="31.5" x14ac:dyDescent="0.25">
      <c r="A368" s="332">
        <f t="shared" si="10"/>
        <v>392</v>
      </c>
      <c r="C368" s="16" t="s">
        <v>2860</v>
      </c>
      <c r="D368" s="318" t="s">
        <v>1052</v>
      </c>
      <c r="E368" s="319" t="s">
        <v>19</v>
      </c>
      <c r="F368" s="328">
        <v>7</v>
      </c>
      <c r="G368" s="343"/>
      <c r="H368" s="437" t="s">
        <v>297</v>
      </c>
      <c r="I368" s="428" t="s">
        <v>3456</v>
      </c>
      <c r="J368" s="397" t="s">
        <v>3331</v>
      </c>
      <c r="K368" s="402" t="s">
        <v>296</v>
      </c>
      <c r="L368" s="402" t="s">
        <v>3228</v>
      </c>
    </row>
    <row r="369" spans="1:12" ht="31.5" x14ac:dyDescent="0.25">
      <c r="A369" s="332">
        <f t="shared" si="10"/>
        <v>393</v>
      </c>
      <c r="B369" s="335" t="s">
        <v>1053</v>
      </c>
      <c r="C369" s="21" t="s">
        <v>867</v>
      </c>
      <c r="D369" s="321" t="s">
        <v>3666</v>
      </c>
      <c r="E369" s="326" t="s">
        <v>19</v>
      </c>
      <c r="F369" s="326">
        <v>1</v>
      </c>
      <c r="G369" s="339"/>
      <c r="H369" s="438" t="s">
        <v>2792</v>
      </c>
      <c r="I369" s="428" t="s">
        <v>3456</v>
      </c>
      <c r="J369" s="404" t="s">
        <v>3437</v>
      </c>
      <c r="K369" s="402" t="s">
        <v>1051</v>
      </c>
      <c r="L369" s="401" t="s">
        <v>3228</v>
      </c>
    </row>
    <row r="370" spans="1:12" ht="31.5" x14ac:dyDescent="0.25">
      <c r="A370" s="332">
        <f t="shared" si="10"/>
        <v>394</v>
      </c>
      <c r="B370" s="325" t="s">
        <v>1054</v>
      </c>
      <c r="C370" s="16" t="s">
        <v>2860</v>
      </c>
      <c r="D370" s="318" t="s">
        <v>1055</v>
      </c>
      <c r="E370" s="319" t="s">
        <v>19</v>
      </c>
      <c r="F370" s="328">
        <v>7</v>
      </c>
      <c r="G370" s="343"/>
      <c r="H370" s="437" t="s">
        <v>297</v>
      </c>
      <c r="I370" s="428" t="s">
        <v>3456</v>
      </c>
      <c r="J370" s="397" t="s">
        <v>3331</v>
      </c>
      <c r="K370" s="402" t="s">
        <v>296</v>
      </c>
      <c r="L370" s="402" t="s">
        <v>3228</v>
      </c>
    </row>
    <row r="371" spans="1:12" ht="31.5" x14ac:dyDescent="0.25">
      <c r="A371" s="332">
        <f t="shared" ref="A371:A402" si="11">A370+1</f>
        <v>395</v>
      </c>
      <c r="B371" s="335" t="s">
        <v>1056</v>
      </c>
      <c r="C371" s="21" t="s">
        <v>867</v>
      </c>
      <c r="D371" s="321" t="s">
        <v>3667</v>
      </c>
      <c r="E371" s="326" t="s">
        <v>19</v>
      </c>
      <c r="F371" s="326">
        <v>1</v>
      </c>
      <c r="G371" s="339"/>
      <c r="H371" s="438" t="s">
        <v>2792</v>
      </c>
      <c r="I371" s="428" t="s">
        <v>3456</v>
      </c>
      <c r="J371" s="404" t="s">
        <v>3437</v>
      </c>
      <c r="K371" s="402" t="s">
        <v>1054</v>
      </c>
      <c r="L371" s="401" t="s">
        <v>3228</v>
      </c>
    </row>
    <row r="372" spans="1:12" ht="31.5" x14ac:dyDescent="0.25">
      <c r="A372" s="332">
        <f t="shared" si="11"/>
        <v>396</v>
      </c>
      <c r="B372" s="325" t="s">
        <v>1057</v>
      </c>
      <c r="C372" s="16" t="s">
        <v>2860</v>
      </c>
      <c r="D372" s="318" t="s">
        <v>1058</v>
      </c>
      <c r="E372" s="319" t="s">
        <v>19</v>
      </c>
      <c r="F372" s="328">
        <v>7</v>
      </c>
      <c r="G372" s="343"/>
      <c r="H372" s="437" t="s">
        <v>297</v>
      </c>
      <c r="I372" s="428" t="s">
        <v>3456</v>
      </c>
      <c r="J372" s="397" t="s">
        <v>3331</v>
      </c>
      <c r="K372" s="402" t="s">
        <v>296</v>
      </c>
      <c r="L372" s="402" t="s">
        <v>3228</v>
      </c>
    </row>
    <row r="373" spans="1:12" ht="31.5" x14ac:dyDescent="0.25">
      <c r="A373" s="332">
        <f t="shared" si="11"/>
        <v>397</v>
      </c>
      <c r="B373" s="335" t="s">
        <v>1059</v>
      </c>
      <c r="C373" s="21" t="s">
        <v>867</v>
      </c>
      <c r="D373" s="321" t="s">
        <v>3668</v>
      </c>
      <c r="E373" s="326" t="s">
        <v>19</v>
      </c>
      <c r="F373" s="326">
        <v>1</v>
      </c>
      <c r="G373" s="339"/>
      <c r="H373" s="438" t="s">
        <v>2792</v>
      </c>
      <c r="I373" s="428" t="s">
        <v>3456</v>
      </c>
      <c r="J373" s="404" t="s">
        <v>3437</v>
      </c>
      <c r="K373" s="402" t="s">
        <v>1057</v>
      </c>
      <c r="L373" s="401" t="s">
        <v>3228</v>
      </c>
    </row>
    <row r="374" spans="1:12" ht="31.5" x14ac:dyDescent="0.25">
      <c r="A374" s="332">
        <f t="shared" si="11"/>
        <v>398</v>
      </c>
      <c r="B374" s="325" t="s">
        <v>1060</v>
      </c>
      <c r="C374" s="16" t="s">
        <v>2860</v>
      </c>
      <c r="D374" s="318" t="s">
        <v>1061</v>
      </c>
      <c r="E374" s="319" t="s">
        <v>19</v>
      </c>
      <c r="F374" s="328">
        <v>7</v>
      </c>
      <c r="G374" s="343"/>
      <c r="H374" s="437" t="s">
        <v>297</v>
      </c>
      <c r="I374" s="428" t="s">
        <v>3456</v>
      </c>
      <c r="J374" s="397" t="s">
        <v>3331</v>
      </c>
      <c r="K374" s="402" t="s">
        <v>296</v>
      </c>
      <c r="L374" s="402" t="s">
        <v>3228</v>
      </c>
    </row>
    <row r="375" spans="1:12" ht="31.5" x14ac:dyDescent="0.25">
      <c r="A375" s="332">
        <f t="shared" si="11"/>
        <v>399</v>
      </c>
      <c r="B375" s="335" t="s">
        <v>1062</v>
      </c>
      <c r="C375" s="21" t="s">
        <v>867</v>
      </c>
      <c r="D375" s="321" t="s">
        <v>3669</v>
      </c>
      <c r="E375" s="326" t="s">
        <v>19</v>
      </c>
      <c r="F375" s="326">
        <v>1</v>
      </c>
      <c r="G375" s="339"/>
      <c r="H375" s="438" t="s">
        <v>2792</v>
      </c>
      <c r="I375" s="428" t="s">
        <v>3456</v>
      </c>
      <c r="J375" s="404" t="s">
        <v>3437</v>
      </c>
      <c r="K375" s="402" t="s">
        <v>1060</v>
      </c>
      <c r="L375" s="401" t="s">
        <v>3228</v>
      </c>
    </row>
    <row r="376" spans="1:12" ht="31.5" x14ac:dyDescent="0.25">
      <c r="A376" s="332">
        <f t="shared" si="11"/>
        <v>400</v>
      </c>
      <c r="B376" s="325" t="s">
        <v>1063</v>
      </c>
      <c r="C376" s="16" t="s">
        <v>2860</v>
      </c>
      <c r="D376" s="318" t="s">
        <v>1064</v>
      </c>
      <c r="E376" s="319" t="s">
        <v>19</v>
      </c>
      <c r="F376" s="328">
        <v>7</v>
      </c>
      <c r="G376" s="343"/>
      <c r="H376" s="437" t="s">
        <v>297</v>
      </c>
      <c r="I376" s="428" t="s">
        <v>3456</v>
      </c>
      <c r="J376" s="397" t="s">
        <v>3331</v>
      </c>
      <c r="K376" s="402" t="s">
        <v>296</v>
      </c>
      <c r="L376" s="402" t="s">
        <v>3228</v>
      </c>
    </row>
    <row r="377" spans="1:12" ht="31.5" x14ac:dyDescent="0.25">
      <c r="A377" s="332">
        <f t="shared" si="11"/>
        <v>401</v>
      </c>
      <c r="B377" s="335" t="s">
        <v>1065</v>
      </c>
      <c r="C377" s="21" t="s">
        <v>867</v>
      </c>
      <c r="D377" s="321" t="s">
        <v>3670</v>
      </c>
      <c r="E377" s="326" t="s">
        <v>19</v>
      </c>
      <c r="F377" s="326">
        <v>1</v>
      </c>
      <c r="G377" s="339"/>
      <c r="H377" s="438" t="s">
        <v>2792</v>
      </c>
      <c r="I377" s="428" t="s">
        <v>3456</v>
      </c>
      <c r="J377" s="404" t="s">
        <v>3437</v>
      </c>
      <c r="K377" s="402" t="s">
        <v>1063</v>
      </c>
      <c r="L377" s="401" t="s">
        <v>3228</v>
      </c>
    </row>
    <row r="378" spans="1:12" ht="31.5" x14ac:dyDescent="0.25">
      <c r="A378" s="332">
        <f t="shared" si="11"/>
        <v>402</v>
      </c>
      <c r="B378" s="325" t="s">
        <v>1066</v>
      </c>
      <c r="C378" s="16" t="s">
        <v>2860</v>
      </c>
      <c r="D378" s="318" t="s">
        <v>1067</v>
      </c>
      <c r="E378" s="319" t="s">
        <v>19</v>
      </c>
      <c r="F378" s="328">
        <v>7</v>
      </c>
      <c r="G378" s="343"/>
      <c r="H378" s="437" t="s">
        <v>297</v>
      </c>
      <c r="I378" s="428" t="s">
        <v>3456</v>
      </c>
      <c r="J378" s="397" t="s">
        <v>3331</v>
      </c>
      <c r="K378" s="402" t="s">
        <v>296</v>
      </c>
      <c r="L378" s="402" t="s">
        <v>3228</v>
      </c>
    </row>
    <row r="379" spans="1:12" ht="31.5" x14ac:dyDescent="0.25">
      <c r="A379" s="332">
        <f t="shared" si="11"/>
        <v>403</v>
      </c>
      <c r="B379" s="335" t="s">
        <v>1068</v>
      </c>
      <c r="C379" s="21" t="s">
        <v>867</v>
      </c>
      <c r="D379" s="321" t="s">
        <v>3671</v>
      </c>
      <c r="E379" s="326" t="s">
        <v>19</v>
      </c>
      <c r="F379" s="326">
        <v>1</v>
      </c>
      <c r="G379" s="339"/>
      <c r="H379" s="438" t="s">
        <v>2792</v>
      </c>
      <c r="I379" s="428" t="s">
        <v>3456</v>
      </c>
      <c r="J379" s="404" t="s">
        <v>3437</v>
      </c>
      <c r="K379" s="402" t="s">
        <v>1066</v>
      </c>
      <c r="L379" s="401" t="s">
        <v>3228</v>
      </c>
    </row>
    <row r="380" spans="1:12" ht="31.5" x14ac:dyDescent="0.25">
      <c r="A380" s="332">
        <f t="shared" si="11"/>
        <v>404</v>
      </c>
      <c r="B380" s="325" t="s">
        <v>1069</v>
      </c>
      <c r="C380" s="16" t="s">
        <v>2860</v>
      </c>
      <c r="D380" s="318" t="s">
        <v>1070</v>
      </c>
      <c r="E380" s="319" t="s">
        <v>19</v>
      </c>
      <c r="F380" s="328">
        <v>7</v>
      </c>
      <c r="G380" s="343"/>
      <c r="H380" s="437" t="s">
        <v>297</v>
      </c>
      <c r="I380" s="428" t="s">
        <v>3456</v>
      </c>
      <c r="J380" s="397" t="s">
        <v>3331</v>
      </c>
      <c r="K380" s="402" t="s">
        <v>296</v>
      </c>
      <c r="L380" s="402" t="s">
        <v>3228</v>
      </c>
    </row>
    <row r="381" spans="1:12" ht="31.5" x14ac:dyDescent="0.25">
      <c r="A381" s="332">
        <f t="shared" si="11"/>
        <v>405</v>
      </c>
      <c r="B381" s="335" t="s">
        <v>1071</v>
      </c>
      <c r="C381" s="21" t="s">
        <v>867</v>
      </c>
      <c r="D381" s="321" t="s">
        <v>3672</v>
      </c>
      <c r="E381" s="326" t="s">
        <v>19</v>
      </c>
      <c r="F381" s="326">
        <v>1</v>
      </c>
      <c r="G381" s="339"/>
      <c r="H381" s="438" t="s">
        <v>2792</v>
      </c>
      <c r="I381" s="428" t="s">
        <v>3456</v>
      </c>
      <c r="J381" s="404" t="s">
        <v>3437</v>
      </c>
      <c r="K381" s="402" t="s">
        <v>1069</v>
      </c>
      <c r="L381" s="401" t="s">
        <v>3228</v>
      </c>
    </row>
    <row r="382" spans="1:12" ht="31.5" x14ac:dyDescent="0.25">
      <c r="A382" s="332">
        <f t="shared" si="11"/>
        <v>406</v>
      </c>
      <c r="B382" s="325" t="s">
        <v>1072</v>
      </c>
      <c r="C382" s="16" t="s">
        <v>2860</v>
      </c>
      <c r="D382" s="318" t="s">
        <v>1073</v>
      </c>
      <c r="E382" s="319" t="s">
        <v>19</v>
      </c>
      <c r="F382" s="328">
        <v>7</v>
      </c>
      <c r="G382" s="343"/>
      <c r="H382" s="437" t="s">
        <v>297</v>
      </c>
      <c r="I382" s="428" t="s">
        <v>3456</v>
      </c>
      <c r="J382" s="397" t="s">
        <v>3331</v>
      </c>
      <c r="K382" s="402" t="s">
        <v>296</v>
      </c>
      <c r="L382" s="402" t="s">
        <v>3228</v>
      </c>
    </row>
    <row r="383" spans="1:12" ht="31.5" x14ac:dyDescent="0.25">
      <c r="A383" s="332">
        <f t="shared" si="11"/>
        <v>407</v>
      </c>
      <c r="B383" s="335" t="s">
        <v>1074</v>
      </c>
      <c r="C383" s="21" t="s">
        <v>867</v>
      </c>
      <c r="D383" s="321" t="s">
        <v>3673</v>
      </c>
      <c r="E383" s="326" t="s">
        <v>19</v>
      </c>
      <c r="F383" s="326">
        <v>1</v>
      </c>
      <c r="G383" s="339"/>
      <c r="H383" s="438" t="s">
        <v>2792</v>
      </c>
      <c r="I383" s="428" t="s">
        <v>3456</v>
      </c>
      <c r="J383" s="404" t="s">
        <v>3437</v>
      </c>
      <c r="K383" s="402" t="s">
        <v>1072</v>
      </c>
      <c r="L383" s="401" t="s">
        <v>3228</v>
      </c>
    </row>
    <row r="384" spans="1:12" ht="31.5" x14ac:dyDescent="0.25">
      <c r="A384" s="332">
        <f t="shared" si="11"/>
        <v>408</v>
      </c>
      <c r="B384" s="325" t="s">
        <v>1075</v>
      </c>
      <c r="C384" s="16" t="s">
        <v>2860</v>
      </c>
      <c r="D384" s="318" t="s">
        <v>1076</v>
      </c>
      <c r="E384" s="319" t="s">
        <v>19</v>
      </c>
      <c r="F384" s="328">
        <v>7</v>
      </c>
      <c r="G384" s="343"/>
      <c r="H384" s="437" t="s">
        <v>297</v>
      </c>
      <c r="I384" s="428" t="s">
        <v>3456</v>
      </c>
      <c r="J384" s="397" t="s">
        <v>3331</v>
      </c>
      <c r="K384" s="402" t="s">
        <v>296</v>
      </c>
      <c r="L384" s="402" t="s">
        <v>3228</v>
      </c>
    </row>
    <row r="385" spans="1:12" ht="31.5" x14ac:dyDescent="0.25">
      <c r="A385" s="332">
        <f t="shared" si="11"/>
        <v>409</v>
      </c>
      <c r="B385" s="335" t="s">
        <v>1077</v>
      </c>
      <c r="C385" s="21" t="s">
        <v>867</v>
      </c>
      <c r="D385" s="321" t="s">
        <v>3674</v>
      </c>
      <c r="E385" s="326" t="s">
        <v>19</v>
      </c>
      <c r="F385" s="326">
        <v>1</v>
      </c>
      <c r="G385" s="339"/>
      <c r="H385" s="438" t="s">
        <v>2792</v>
      </c>
      <c r="I385" s="428" t="s">
        <v>3456</v>
      </c>
      <c r="J385" s="404" t="s">
        <v>3437</v>
      </c>
      <c r="K385" s="402" t="s">
        <v>1075</v>
      </c>
      <c r="L385" s="401" t="s">
        <v>3228</v>
      </c>
    </row>
    <row r="386" spans="1:12" ht="31.5" x14ac:dyDescent="0.25">
      <c r="A386" s="332">
        <f t="shared" si="11"/>
        <v>410</v>
      </c>
      <c r="B386" s="325" t="s">
        <v>1078</v>
      </c>
      <c r="C386" s="16" t="s">
        <v>2860</v>
      </c>
      <c r="D386" s="318" t="s">
        <v>1079</v>
      </c>
      <c r="E386" s="319" t="s">
        <v>19</v>
      </c>
      <c r="F386" s="328">
        <v>7</v>
      </c>
      <c r="G386" s="343"/>
      <c r="H386" s="437" t="s">
        <v>297</v>
      </c>
      <c r="I386" s="428" t="s">
        <v>3456</v>
      </c>
      <c r="J386" s="397" t="s">
        <v>3331</v>
      </c>
      <c r="K386" s="402" t="s">
        <v>296</v>
      </c>
      <c r="L386" s="402" t="s">
        <v>3228</v>
      </c>
    </row>
    <row r="387" spans="1:12" ht="31.5" x14ac:dyDescent="0.25">
      <c r="A387" s="332">
        <f t="shared" si="11"/>
        <v>411</v>
      </c>
      <c r="B387" s="335" t="s">
        <v>1080</v>
      </c>
      <c r="C387" s="21" t="s">
        <v>867</v>
      </c>
      <c r="D387" s="321" t="s">
        <v>3675</v>
      </c>
      <c r="E387" s="326" t="s">
        <v>19</v>
      </c>
      <c r="F387" s="326">
        <v>1</v>
      </c>
      <c r="G387" s="339"/>
      <c r="H387" s="438" t="s">
        <v>2792</v>
      </c>
      <c r="I387" s="428" t="s">
        <v>3456</v>
      </c>
      <c r="J387" s="404" t="s">
        <v>3437</v>
      </c>
      <c r="K387" s="402" t="s">
        <v>1078</v>
      </c>
      <c r="L387" s="401" t="s">
        <v>3228</v>
      </c>
    </row>
    <row r="388" spans="1:12" ht="31.5" x14ac:dyDescent="0.25">
      <c r="A388" s="332">
        <f t="shared" si="11"/>
        <v>412</v>
      </c>
      <c r="B388" s="325" t="s">
        <v>1081</v>
      </c>
      <c r="C388" s="16" t="s">
        <v>2860</v>
      </c>
      <c r="D388" s="318" t="s">
        <v>1082</v>
      </c>
      <c r="E388" s="319" t="s">
        <v>19</v>
      </c>
      <c r="F388" s="328">
        <v>7</v>
      </c>
      <c r="G388" s="343"/>
      <c r="H388" s="437" t="s">
        <v>297</v>
      </c>
      <c r="I388" s="428" t="s">
        <v>3456</v>
      </c>
      <c r="J388" s="397" t="s">
        <v>3331</v>
      </c>
      <c r="K388" s="402" t="s">
        <v>296</v>
      </c>
      <c r="L388" s="402" t="s">
        <v>3228</v>
      </c>
    </row>
    <row r="389" spans="1:12" ht="31.5" x14ac:dyDescent="0.25">
      <c r="A389" s="332">
        <f t="shared" si="11"/>
        <v>413</v>
      </c>
      <c r="B389" s="335" t="s">
        <v>1083</v>
      </c>
      <c r="C389" s="21" t="s">
        <v>867</v>
      </c>
      <c r="D389" s="321" t="s">
        <v>3676</v>
      </c>
      <c r="E389" s="326" t="s">
        <v>19</v>
      </c>
      <c r="F389" s="326">
        <v>1</v>
      </c>
      <c r="G389" s="339"/>
      <c r="H389" s="438" t="s">
        <v>2792</v>
      </c>
      <c r="I389" s="428" t="s">
        <v>3456</v>
      </c>
      <c r="J389" s="404" t="s">
        <v>3437</v>
      </c>
      <c r="K389" s="402" t="s">
        <v>1081</v>
      </c>
      <c r="L389" s="401" t="s">
        <v>3228</v>
      </c>
    </row>
    <row r="390" spans="1:12" ht="31.5" x14ac:dyDescent="0.25">
      <c r="A390" s="332">
        <f t="shared" si="11"/>
        <v>414</v>
      </c>
      <c r="B390" s="325" t="s">
        <v>1084</v>
      </c>
      <c r="C390" s="16" t="s">
        <v>2860</v>
      </c>
      <c r="D390" s="318" t="s">
        <v>1085</v>
      </c>
      <c r="E390" s="319" t="s">
        <v>19</v>
      </c>
      <c r="F390" s="328">
        <v>7</v>
      </c>
      <c r="G390" s="343"/>
      <c r="H390" s="437" t="s">
        <v>297</v>
      </c>
      <c r="I390" s="428" t="s">
        <v>3456</v>
      </c>
      <c r="J390" s="397" t="s">
        <v>3331</v>
      </c>
      <c r="K390" s="402" t="s">
        <v>296</v>
      </c>
      <c r="L390" s="402" t="s">
        <v>3228</v>
      </c>
    </row>
    <row r="391" spans="1:12" ht="31.5" x14ac:dyDescent="0.25">
      <c r="A391" s="332">
        <f t="shared" si="11"/>
        <v>415</v>
      </c>
      <c r="B391" s="335" t="s">
        <v>1086</v>
      </c>
      <c r="C391" s="21" t="s">
        <v>867</v>
      </c>
      <c r="D391" s="321" t="s">
        <v>3677</v>
      </c>
      <c r="E391" s="326" t="s">
        <v>19</v>
      </c>
      <c r="F391" s="326">
        <v>1</v>
      </c>
      <c r="G391" s="339"/>
      <c r="H391" s="438" t="s">
        <v>2792</v>
      </c>
      <c r="I391" s="428" t="s">
        <v>3456</v>
      </c>
      <c r="J391" s="404" t="s">
        <v>3437</v>
      </c>
      <c r="K391" s="402" t="s">
        <v>1084</v>
      </c>
      <c r="L391" s="401" t="s">
        <v>3228</v>
      </c>
    </row>
    <row r="392" spans="1:12" ht="31.5" x14ac:dyDescent="0.25">
      <c r="A392" s="332">
        <f t="shared" si="11"/>
        <v>416</v>
      </c>
      <c r="B392" s="325" t="s">
        <v>1087</v>
      </c>
      <c r="C392" s="16" t="s">
        <v>2860</v>
      </c>
      <c r="D392" s="318" t="s">
        <v>1088</v>
      </c>
      <c r="E392" s="319" t="s">
        <v>19</v>
      </c>
      <c r="F392" s="328">
        <v>7</v>
      </c>
      <c r="G392" s="343"/>
      <c r="H392" s="437" t="s">
        <v>297</v>
      </c>
      <c r="I392" s="428" t="s">
        <v>3456</v>
      </c>
      <c r="J392" s="397" t="s">
        <v>3331</v>
      </c>
      <c r="K392" s="402" t="s">
        <v>296</v>
      </c>
      <c r="L392" s="402" t="s">
        <v>3228</v>
      </c>
    </row>
    <row r="393" spans="1:12" ht="31.5" x14ac:dyDescent="0.25">
      <c r="A393" s="332">
        <f t="shared" si="11"/>
        <v>417</v>
      </c>
      <c r="B393" s="335" t="s">
        <v>1089</v>
      </c>
      <c r="C393" s="21" t="s">
        <v>867</v>
      </c>
      <c r="D393" s="321" t="s">
        <v>3678</v>
      </c>
      <c r="E393" s="326" t="s">
        <v>19</v>
      </c>
      <c r="F393" s="326">
        <v>1</v>
      </c>
      <c r="G393" s="339"/>
      <c r="H393" s="438" t="s">
        <v>2792</v>
      </c>
      <c r="I393" s="428" t="s">
        <v>3456</v>
      </c>
      <c r="J393" s="404" t="s">
        <v>3437</v>
      </c>
      <c r="K393" s="402" t="s">
        <v>1087</v>
      </c>
      <c r="L393" s="401" t="s">
        <v>3228</v>
      </c>
    </row>
    <row r="394" spans="1:12" ht="31.5" x14ac:dyDescent="0.25">
      <c r="A394" s="332">
        <f t="shared" si="11"/>
        <v>418</v>
      </c>
      <c r="B394" s="325" t="s">
        <v>1090</v>
      </c>
      <c r="C394" s="16" t="s">
        <v>2860</v>
      </c>
      <c r="D394" s="318" t="s">
        <v>1091</v>
      </c>
      <c r="E394" s="319" t="s">
        <v>19</v>
      </c>
      <c r="F394" s="328">
        <v>7</v>
      </c>
      <c r="G394" s="343"/>
      <c r="H394" s="437" t="s">
        <v>297</v>
      </c>
      <c r="I394" s="428" t="s">
        <v>3456</v>
      </c>
      <c r="J394" s="397" t="s">
        <v>3331</v>
      </c>
      <c r="K394" s="402" t="s">
        <v>296</v>
      </c>
      <c r="L394" s="402" t="s">
        <v>3228</v>
      </c>
    </row>
    <row r="395" spans="1:12" ht="31.5" x14ac:dyDescent="0.25">
      <c r="A395" s="332">
        <f t="shared" si="11"/>
        <v>419</v>
      </c>
      <c r="B395" s="335" t="s">
        <v>1092</v>
      </c>
      <c r="C395" s="21" t="s">
        <v>867</v>
      </c>
      <c r="D395" s="321" t="s">
        <v>3679</v>
      </c>
      <c r="E395" s="326" t="s">
        <v>19</v>
      </c>
      <c r="F395" s="326">
        <v>1</v>
      </c>
      <c r="G395" s="339"/>
      <c r="H395" s="438" t="s">
        <v>2792</v>
      </c>
      <c r="I395" s="428" t="s">
        <v>3456</v>
      </c>
      <c r="J395" s="404" t="s">
        <v>3437</v>
      </c>
      <c r="K395" s="402" t="s">
        <v>1090</v>
      </c>
      <c r="L395" s="401" t="s">
        <v>3228</v>
      </c>
    </row>
    <row r="396" spans="1:12" ht="31.5" x14ac:dyDescent="0.25">
      <c r="A396" s="332">
        <f t="shared" si="11"/>
        <v>420</v>
      </c>
      <c r="B396" s="325" t="s">
        <v>1093</v>
      </c>
      <c r="C396" s="16" t="s">
        <v>2860</v>
      </c>
      <c r="D396" s="318" t="s">
        <v>1094</v>
      </c>
      <c r="E396" s="319" t="s">
        <v>19</v>
      </c>
      <c r="F396" s="328">
        <v>7</v>
      </c>
      <c r="G396" s="343"/>
      <c r="H396" s="437" t="s">
        <v>297</v>
      </c>
      <c r="I396" s="428" t="s">
        <v>3456</v>
      </c>
      <c r="J396" s="397" t="s">
        <v>3331</v>
      </c>
      <c r="K396" s="402" t="s">
        <v>296</v>
      </c>
      <c r="L396" s="402" t="s">
        <v>3228</v>
      </c>
    </row>
    <row r="397" spans="1:12" ht="31.5" x14ac:dyDescent="0.25">
      <c r="A397" s="332">
        <f t="shared" si="11"/>
        <v>421</v>
      </c>
      <c r="B397" s="335" t="s">
        <v>1095</v>
      </c>
      <c r="C397" s="21" t="s">
        <v>867</v>
      </c>
      <c r="D397" s="321" t="s">
        <v>3680</v>
      </c>
      <c r="E397" s="326" t="s">
        <v>19</v>
      </c>
      <c r="F397" s="326">
        <v>1</v>
      </c>
      <c r="G397" s="339"/>
      <c r="H397" s="438" t="s">
        <v>2792</v>
      </c>
      <c r="I397" s="428" t="s">
        <v>3456</v>
      </c>
      <c r="J397" s="404" t="s">
        <v>3437</v>
      </c>
      <c r="K397" s="402" t="s">
        <v>1093</v>
      </c>
      <c r="L397" s="401" t="s">
        <v>3228</v>
      </c>
    </row>
    <row r="398" spans="1:12" ht="31.5" x14ac:dyDescent="0.25">
      <c r="A398" s="332">
        <f t="shared" si="11"/>
        <v>422</v>
      </c>
      <c r="B398" s="325" t="s">
        <v>1096</v>
      </c>
      <c r="C398" s="16" t="s">
        <v>2860</v>
      </c>
      <c r="D398" s="318" t="s">
        <v>1097</v>
      </c>
      <c r="E398" s="319" t="s">
        <v>19</v>
      </c>
      <c r="F398" s="328">
        <v>7</v>
      </c>
      <c r="G398" s="343"/>
      <c r="H398" s="437" t="s">
        <v>297</v>
      </c>
      <c r="I398" s="428" t="s">
        <v>3456</v>
      </c>
      <c r="J398" s="397" t="s">
        <v>3331</v>
      </c>
      <c r="K398" s="402" t="s">
        <v>296</v>
      </c>
      <c r="L398" s="402" t="s">
        <v>3228</v>
      </c>
    </row>
    <row r="399" spans="1:12" ht="31.5" x14ac:dyDescent="0.25">
      <c r="A399" s="332">
        <f t="shared" si="11"/>
        <v>423</v>
      </c>
      <c r="B399" s="335" t="s">
        <v>1098</v>
      </c>
      <c r="C399" s="21" t="s">
        <v>867</v>
      </c>
      <c r="D399" s="321" t="s">
        <v>3681</v>
      </c>
      <c r="E399" s="326" t="s">
        <v>19</v>
      </c>
      <c r="F399" s="326">
        <v>1</v>
      </c>
      <c r="G399" s="339"/>
      <c r="H399" s="438" t="s">
        <v>2792</v>
      </c>
      <c r="I399" s="428" t="s">
        <v>3456</v>
      </c>
      <c r="J399" s="404" t="s">
        <v>3437</v>
      </c>
      <c r="K399" s="402" t="s">
        <v>1096</v>
      </c>
      <c r="L399" s="401" t="s">
        <v>3228</v>
      </c>
    </row>
    <row r="400" spans="1:12" ht="31.5" x14ac:dyDescent="0.25">
      <c r="A400" s="332">
        <f t="shared" si="11"/>
        <v>424</v>
      </c>
      <c r="B400" s="325" t="s">
        <v>1099</v>
      </c>
      <c r="C400" s="16" t="s">
        <v>2860</v>
      </c>
      <c r="D400" s="318" t="s">
        <v>1100</v>
      </c>
      <c r="E400" s="319" t="s">
        <v>19</v>
      </c>
      <c r="F400" s="328">
        <v>7</v>
      </c>
      <c r="G400" s="343"/>
      <c r="H400" s="437" t="s">
        <v>297</v>
      </c>
      <c r="I400" s="428" t="s">
        <v>3456</v>
      </c>
      <c r="J400" s="397" t="s">
        <v>3331</v>
      </c>
      <c r="K400" s="402" t="s">
        <v>296</v>
      </c>
      <c r="L400" s="402" t="s">
        <v>3228</v>
      </c>
    </row>
    <row r="401" spans="1:12" ht="31.5" x14ac:dyDescent="0.25">
      <c r="A401" s="332">
        <f t="shared" si="11"/>
        <v>425</v>
      </c>
      <c r="B401" s="335" t="s">
        <v>1101</v>
      </c>
      <c r="C401" s="21" t="s">
        <v>867</v>
      </c>
      <c r="D401" s="321" t="s">
        <v>3682</v>
      </c>
      <c r="E401" s="326" t="s">
        <v>19</v>
      </c>
      <c r="F401" s="326">
        <v>1</v>
      </c>
      <c r="G401" s="339"/>
      <c r="H401" s="438" t="s">
        <v>2792</v>
      </c>
      <c r="I401" s="428" t="s">
        <v>3456</v>
      </c>
      <c r="J401" s="404" t="s">
        <v>3437</v>
      </c>
      <c r="K401" s="402" t="s">
        <v>1099</v>
      </c>
      <c r="L401" s="401" t="s">
        <v>3228</v>
      </c>
    </row>
    <row r="402" spans="1:12" ht="31.5" x14ac:dyDescent="0.25">
      <c r="A402" s="332">
        <f t="shared" si="11"/>
        <v>426</v>
      </c>
      <c r="B402" s="325" t="s">
        <v>1102</v>
      </c>
      <c r="C402" s="16" t="s">
        <v>2860</v>
      </c>
      <c r="D402" s="318" t="s">
        <v>1103</v>
      </c>
      <c r="E402" s="319" t="s">
        <v>19</v>
      </c>
      <c r="F402" s="328">
        <v>7</v>
      </c>
      <c r="G402" s="343"/>
      <c r="H402" s="437" t="s">
        <v>297</v>
      </c>
      <c r="I402" s="428" t="s">
        <v>3456</v>
      </c>
      <c r="J402" s="397" t="s">
        <v>3331</v>
      </c>
      <c r="K402" s="402" t="s">
        <v>296</v>
      </c>
      <c r="L402" s="402" t="s">
        <v>3228</v>
      </c>
    </row>
    <row r="403" spans="1:12" ht="31.5" x14ac:dyDescent="0.25">
      <c r="A403" s="332">
        <f t="shared" ref="A403:A438" si="12">A402+1</f>
        <v>427</v>
      </c>
      <c r="B403" s="335" t="s">
        <v>1104</v>
      </c>
      <c r="C403" s="21" t="s">
        <v>867</v>
      </c>
      <c r="D403" s="321" t="s">
        <v>3683</v>
      </c>
      <c r="E403" s="326" t="s">
        <v>19</v>
      </c>
      <c r="F403" s="326">
        <v>1</v>
      </c>
      <c r="G403" s="339"/>
      <c r="H403" s="438" t="s">
        <v>2792</v>
      </c>
      <c r="I403" s="428" t="s">
        <v>3456</v>
      </c>
      <c r="J403" s="404" t="s">
        <v>3437</v>
      </c>
      <c r="K403" s="402" t="s">
        <v>1102</v>
      </c>
      <c r="L403" s="401" t="s">
        <v>3228</v>
      </c>
    </row>
    <row r="404" spans="1:12" ht="31.5" x14ac:dyDescent="0.25">
      <c r="A404" s="332">
        <f t="shared" si="12"/>
        <v>428</v>
      </c>
      <c r="B404" s="325" t="s">
        <v>1105</v>
      </c>
      <c r="C404" s="16" t="s">
        <v>2860</v>
      </c>
      <c r="D404" s="318" t="s">
        <v>1106</v>
      </c>
      <c r="E404" s="319" t="s">
        <v>19</v>
      </c>
      <c r="F404" s="328">
        <v>7</v>
      </c>
      <c r="G404" s="343"/>
      <c r="H404" s="437" t="s">
        <v>297</v>
      </c>
      <c r="I404" s="428" t="s">
        <v>3456</v>
      </c>
      <c r="J404" s="397" t="s">
        <v>3331</v>
      </c>
      <c r="K404" s="402" t="s">
        <v>296</v>
      </c>
      <c r="L404" s="402" t="s">
        <v>3228</v>
      </c>
    </row>
    <row r="405" spans="1:12" ht="31.5" x14ac:dyDescent="0.25">
      <c r="A405" s="332">
        <f t="shared" si="12"/>
        <v>429</v>
      </c>
      <c r="B405" s="335" t="s">
        <v>1107</v>
      </c>
      <c r="C405" s="21" t="s">
        <v>867</v>
      </c>
      <c r="D405" s="321" t="s">
        <v>3684</v>
      </c>
      <c r="E405" s="326" t="s">
        <v>19</v>
      </c>
      <c r="F405" s="326">
        <v>1</v>
      </c>
      <c r="G405" s="339"/>
      <c r="H405" s="438" t="s">
        <v>2792</v>
      </c>
      <c r="I405" s="428" t="s">
        <v>3456</v>
      </c>
      <c r="J405" s="404" t="s">
        <v>3437</v>
      </c>
      <c r="K405" s="402" t="s">
        <v>1105</v>
      </c>
      <c r="L405" s="401" t="s">
        <v>3228</v>
      </c>
    </row>
    <row r="406" spans="1:12" ht="31.5" x14ac:dyDescent="0.25">
      <c r="A406" s="332">
        <f t="shared" si="12"/>
        <v>430</v>
      </c>
      <c r="B406" s="325" t="s">
        <v>1108</v>
      </c>
      <c r="C406" s="16" t="s">
        <v>2860</v>
      </c>
      <c r="D406" s="318" t="s">
        <v>1109</v>
      </c>
      <c r="E406" s="319" t="s">
        <v>19</v>
      </c>
      <c r="F406" s="328">
        <v>7</v>
      </c>
      <c r="G406" s="343"/>
      <c r="H406" s="437" t="s">
        <v>297</v>
      </c>
      <c r="I406" s="428" t="s">
        <v>3456</v>
      </c>
      <c r="J406" s="397" t="s">
        <v>3331</v>
      </c>
      <c r="K406" s="402" t="s">
        <v>296</v>
      </c>
      <c r="L406" s="402" t="s">
        <v>3228</v>
      </c>
    </row>
    <row r="407" spans="1:12" ht="31.5" x14ac:dyDescent="0.25">
      <c r="A407" s="332">
        <f t="shared" si="12"/>
        <v>431</v>
      </c>
      <c r="B407" s="335" t="s">
        <v>1110</v>
      </c>
      <c r="C407" s="21" t="s">
        <v>867</v>
      </c>
      <c r="D407" s="321" t="s">
        <v>3685</v>
      </c>
      <c r="E407" s="326" t="s">
        <v>19</v>
      </c>
      <c r="F407" s="326">
        <v>1</v>
      </c>
      <c r="G407" s="339"/>
      <c r="H407" s="438" t="s">
        <v>2792</v>
      </c>
      <c r="I407" s="428" t="s">
        <v>3456</v>
      </c>
      <c r="J407" s="404" t="s">
        <v>3437</v>
      </c>
      <c r="K407" s="402" t="s">
        <v>1108</v>
      </c>
      <c r="L407" s="401" t="s">
        <v>3228</v>
      </c>
    </row>
    <row r="408" spans="1:12" ht="31.5" x14ac:dyDescent="0.25">
      <c r="A408" s="332">
        <f t="shared" si="12"/>
        <v>432</v>
      </c>
      <c r="B408" s="325" t="s">
        <v>1111</v>
      </c>
      <c r="C408" s="16" t="s">
        <v>2860</v>
      </c>
      <c r="D408" s="318" t="s">
        <v>1112</v>
      </c>
      <c r="E408" s="319" t="s">
        <v>19</v>
      </c>
      <c r="F408" s="328">
        <v>7</v>
      </c>
      <c r="G408" s="343"/>
      <c r="H408" s="437" t="s">
        <v>297</v>
      </c>
      <c r="I408" s="428" t="s">
        <v>3456</v>
      </c>
      <c r="J408" s="397" t="s">
        <v>3331</v>
      </c>
      <c r="K408" s="402" t="s">
        <v>296</v>
      </c>
      <c r="L408" s="402" t="s">
        <v>3228</v>
      </c>
    </row>
    <row r="409" spans="1:12" ht="31.5" x14ac:dyDescent="0.25">
      <c r="A409" s="332">
        <f t="shared" si="12"/>
        <v>433</v>
      </c>
      <c r="B409" s="335" t="s">
        <v>1113</v>
      </c>
      <c r="C409" s="21" t="s">
        <v>867</v>
      </c>
      <c r="D409" s="321" t="s">
        <v>3686</v>
      </c>
      <c r="E409" s="326" t="s">
        <v>19</v>
      </c>
      <c r="F409" s="326">
        <v>1</v>
      </c>
      <c r="G409" s="339"/>
      <c r="H409" s="438" t="s">
        <v>2792</v>
      </c>
      <c r="I409" s="428" t="s">
        <v>3456</v>
      </c>
      <c r="J409" s="404" t="s">
        <v>3437</v>
      </c>
      <c r="K409" s="402" t="s">
        <v>1111</v>
      </c>
      <c r="L409" s="401" t="s">
        <v>3228</v>
      </c>
    </row>
    <row r="410" spans="1:12" ht="31.5" x14ac:dyDescent="0.25">
      <c r="A410" s="332">
        <f t="shared" si="12"/>
        <v>434</v>
      </c>
      <c r="B410" s="325" t="s">
        <v>1114</v>
      </c>
      <c r="C410" s="16" t="s">
        <v>2860</v>
      </c>
      <c r="D410" s="318" t="s">
        <v>1115</v>
      </c>
      <c r="E410" s="319" t="s">
        <v>19</v>
      </c>
      <c r="F410" s="328">
        <v>7</v>
      </c>
      <c r="G410" s="343"/>
      <c r="H410" s="437" t="s">
        <v>297</v>
      </c>
      <c r="I410" s="428" t="s">
        <v>3456</v>
      </c>
      <c r="J410" s="397" t="s">
        <v>3331</v>
      </c>
      <c r="K410" s="402" t="s">
        <v>296</v>
      </c>
      <c r="L410" s="402" t="s">
        <v>3228</v>
      </c>
    </row>
    <row r="411" spans="1:12" ht="31.5" x14ac:dyDescent="0.25">
      <c r="A411" s="332">
        <f t="shared" si="12"/>
        <v>435</v>
      </c>
      <c r="B411" s="335" t="s">
        <v>1116</v>
      </c>
      <c r="C411" s="21" t="s">
        <v>867</v>
      </c>
      <c r="D411" s="321" t="s">
        <v>3687</v>
      </c>
      <c r="E411" s="326" t="s">
        <v>19</v>
      </c>
      <c r="F411" s="326">
        <v>1</v>
      </c>
      <c r="G411" s="339"/>
      <c r="H411" s="438" t="s">
        <v>2792</v>
      </c>
      <c r="I411" s="428" t="s">
        <v>3456</v>
      </c>
      <c r="J411" s="404" t="s">
        <v>3437</v>
      </c>
      <c r="K411" s="402" t="s">
        <v>1114</v>
      </c>
      <c r="L411" s="401" t="s">
        <v>3228</v>
      </c>
    </row>
    <row r="412" spans="1:12" ht="31.5" x14ac:dyDescent="0.25">
      <c r="A412" s="332">
        <f t="shared" si="12"/>
        <v>436</v>
      </c>
      <c r="B412" s="325" t="s">
        <v>1117</v>
      </c>
      <c r="C412" s="16" t="s">
        <v>2860</v>
      </c>
      <c r="D412" s="318" t="s">
        <v>1118</v>
      </c>
      <c r="E412" s="319" t="s">
        <v>19</v>
      </c>
      <c r="F412" s="328">
        <v>7</v>
      </c>
      <c r="G412" s="343"/>
      <c r="H412" s="437" t="s">
        <v>297</v>
      </c>
      <c r="I412" s="428" t="s">
        <v>3456</v>
      </c>
      <c r="J412" s="397" t="s">
        <v>3331</v>
      </c>
      <c r="K412" s="402" t="s">
        <v>296</v>
      </c>
      <c r="L412" s="402" t="s">
        <v>3228</v>
      </c>
    </row>
    <row r="413" spans="1:12" ht="31.5" x14ac:dyDescent="0.25">
      <c r="A413" s="332">
        <f t="shared" si="12"/>
        <v>437</v>
      </c>
      <c r="B413" s="335" t="s">
        <v>1119</v>
      </c>
      <c r="C413" s="21" t="s">
        <v>867</v>
      </c>
      <c r="D413" s="321" t="s">
        <v>3688</v>
      </c>
      <c r="E413" s="326" t="s">
        <v>19</v>
      </c>
      <c r="F413" s="326">
        <v>1</v>
      </c>
      <c r="G413" s="339"/>
      <c r="H413" s="438" t="s">
        <v>2792</v>
      </c>
      <c r="I413" s="428" t="s">
        <v>3456</v>
      </c>
      <c r="J413" s="404" t="s">
        <v>3437</v>
      </c>
      <c r="K413" s="402" t="s">
        <v>1117</v>
      </c>
      <c r="L413" s="401" t="s">
        <v>3228</v>
      </c>
    </row>
    <row r="414" spans="1:12" ht="31.5" x14ac:dyDescent="0.25">
      <c r="A414" s="332">
        <f t="shared" si="12"/>
        <v>438</v>
      </c>
      <c r="B414" s="325" t="s">
        <v>1120</v>
      </c>
      <c r="C414" s="16" t="s">
        <v>2860</v>
      </c>
      <c r="D414" s="318" t="s">
        <v>1121</v>
      </c>
      <c r="E414" s="319" t="s">
        <v>19</v>
      </c>
      <c r="F414" s="328">
        <v>7</v>
      </c>
      <c r="G414" s="343"/>
      <c r="H414" s="437" t="s">
        <v>297</v>
      </c>
      <c r="I414" s="428" t="s">
        <v>3456</v>
      </c>
      <c r="J414" s="397" t="s">
        <v>3331</v>
      </c>
      <c r="K414" s="402" t="s">
        <v>296</v>
      </c>
      <c r="L414" s="402" t="s">
        <v>3228</v>
      </c>
    </row>
    <row r="415" spans="1:12" ht="31.5" x14ac:dyDescent="0.25">
      <c r="A415" s="332">
        <f t="shared" si="12"/>
        <v>439</v>
      </c>
      <c r="B415" s="335" t="s">
        <v>1122</v>
      </c>
      <c r="C415" s="21" t="s">
        <v>867</v>
      </c>
      <c r="D415" s="321" t="s">
        <v>3689</v>
      </c>
      <c r="E415" s="326" t="s">
        <v>19</v>
      </c>
      <c r="F415" s="326">
        <v>1</v>
      </c>
      <c r="G415" s="339"/>
      <c r="H415" s="438" t="s">
        <v>2792</v>
      </c>
      <c r="I415" s="428" t="s">
        <v>3456</v>
      </c>
      <c r="J415" s="404" t="s">
        <v>3437</v>
      </c>
      <c r="K415" s="402" t="s">
        <v>1120</v>
      </c>
      <c r="L415" s="401" t="s">
        <v>3228</v>
      </c>
    </row>
    <row r="416" spans="1:12" ht="31.5" x14ac:dyDescent="0.25">
      <c r="A416" s="332">
        <f t="shared" si="12"/>
        <v>440</v>
      </c>
      <c r="B416" s="325" t="s">
        <v>1123</v>
      </c>
      <c r="C416" s="16" t="s">
        <v>2860</v>
      </c>
      <c r="D416" s="318" t="s">
        <v>1124</v>
      </c>
      <c r="E416" s="319" t="s">
        <v>19</v>
      </c>
      <c r="F416" s="328">
        <v>7</v>
      </c>
      <c r="G416" s="343"/>
      <c r="H416" s="437" t="s">
        <v>297</v>
      </c>
      <c r="I416" s="428" t="s">
        <v>3456</v>
      </c>
      <c r="J416" s="397" t="s">
        <v>3331</v>
      </c>
      <c r="K416" s="402" t="s">
        <v>296</v>
      </c>
      <c r="L416" s="402" t="s">
        <v>3228</v>
      </c>
    </row>
    <row r="417" spans="1:12" ht="31.5" x14ac:dyDescent="0.25">
      <c r="A417" s="332">
        <f t="shared" si="12"/>
        <v>441</v>
      </c>
      <c r="B417" s="335" t="s">
        <v>1125</v>
      </c>
      <c r="C417" s="21" t="s">
        <v>867</v>
      </c>
      <c r="D417" s="321" t="s">
        <v>3690</v>
      </c>
      <c r="E417" s="326" t="s">
        <v>19</v>
      </c>
      <c r="F417" s="326">
        <v>1</v>
      </c>
      <c r="G417" s="339"/>
      <c r="H417" s="438" t="s">
        <v>2792</v>
      </c>
      <c r="I417" s="428" t="s">
        <v>3456</v>
      </c>
      <c r="J417" s="404" t="s">
        <v>3437</v>
      </c>
      <c r="K417" s="402" t="s">
        <v>1123</v>
      </c>
      <c r="L417" s="401" t="s">
        <v>3228</v>
      </c>
    </row>
    <row r="418" spans="1:12" ht="31.5" x14ac:dyDescent="0.25">
      <c r="A418" s="332">
        <f t="shared" si="12"/>
        <v>442</v>
      </c>
      <c r="B418" s="325" t="s">
        <v>1126</v>
      </c>
      <c r="C418" s="16" t="s">
        <v>2860</v>
      </c>
      <c r="D418" s="318" t="s">
        <v>1127</v>
      </c>
      <c r="E418" s="319" t="s">
        <v>19</v>
      </c>
      <c r="F418" s="328">
        <v>7</v>
      </c>
      <c r="G418" s="343"/>
      <c r="H418" s="437" t="s">
        <v>297</v>
      </c>
      <c r="I418" s="428" t="s">
        <v>3456</v>
      </c>
      <c r="J418" s="397" t="s">
        <v>3331</v>
      </c>
      <c r="K418" s="402" t="s">
        <v>296</v>
      </c>
      <c r="L418" s="402" t="s">
        <v>3228</v>
      </c>
    </row>
    <row r="419" spans="1:12" ht="31.5" x14ac:dyDescent="0.25">
      <c r="A419" s="332">
        <f t="shared" si="12"/>
        <v>443</v>
      </c>
      <c r="B419" s="335" t="s">
        <v>1128</v>
      </c>
      <c r="C419" s="21" t="s">
        <v>867</v>
      </c>
      <c r="D419" s="321" t="s">
        <v>3691</v>
      </c>
      <c r="E419" s="326" t="s">
        <v>19</v>
      </c>
      <c r="F419" s="326">
        <v>1</v>
      </c>
      <c r="G419" s="339"/>
      <c r="H419" s="438" t="s">
        <v>2792</v>
      </c>
      <c r="I419" s="428" t="s">
        <v>3456</v>
      </c>
      <c r="J419" s="404" t="s">
        <v>3437</v>
      </c>
      <c r="K419" s="402" t="s">
        <v>1126</v>
      </c>
      <c r="L419" s="401" t="s">
        <v>3228</v>
      </c>
    </row>
    <row r="420" spans="1:12" ht="31.5" x14ac:dyDescent="0.25">
      <c r="A420" s="332">
        <f t="shared" si="12"/>
        <v>444</v>
      </c>
      <c r="B420" s="325" t="s">
        <v>1129</v>
      </c>
      <c r="C420" s="16" t="s">
        <v>2860</v>
      </c>
      <c r="D420" s="318" t="s">
        <v>1130</v>
      </c>
      <c r="E420" s="319" t="s">
        <v>19</v>
      </c>
      <c r="F420" s="328">
        <v>7</v>
      </c>
      <c r="G420" s="343"/>
      <c r="H420" s="437" t="s">
        <v>297</v>
      </c>
      <c r="I420" s="428" t="s">
        <v>3456</v>
      </c>
      <c r="J420" s="397" t="s">
        <v>3331</v>
      </c>
      <c r="K420" s="402" t="s">
        <v>296</v>
      </c>
      <c r="L420" s="402" t="s">
        <v>3228</v>
      </c>
    </row>
    <row r="421" spans="1:12" ht="31.5" x14ac:dyDescent="0.25">
      <c r="A421" s="332">
        <f t="shared" si="12"/>
        <v>445</v>
      </c>
      <c r="B421" s="335" t="s">
        <v>1131</v>
      </c>
      <c r="C421" s="21" t="s">
        <v>867</v>
      </c>
      <c r="D421" s="321" t="s">
        <v>3692</v>
      </c>
      <c r="E421" s="326" t="s">
        <v>19</v>
      </c>
      <c r="F421" s="326">
        <v>1</v>
      </c>
      <c r="G421" s="339"/>
      <c r="H421" s="438" t="s">
        <v>2792</v>
      </c>
      <c r="I421" s="428" t="s">
        <v>3456</v>
      </c>
      <c r="J421" s="404" t="s">
        <v>3437</v>
      </c>
      <c r="K421" s="402" t="s">
        <v>1129</v>
      </c>
      <c r="L421" s="401" t="s">
        <v>3228</v>
      </c>
    </row>
    <row r="422" spans="1:12" ht="31.5" x14ac:dyDescent="0.25">
      <c r="A422" s="332">
        <f t="shared" si="12"/>
        <v>446</v>
      </c>
      <c r="B422" s="325" t="s">
        <v>1132</v>
      </c>
      <c r="C422" s="16" t="s">
        <v>2860</v>
      </c>
      <c r="D422" s="318" t="s">
        <v>1133</v>
      </c>
      <c r="E422" s="319" t="s">
        <v>19</v>
      </c>
      <c r="F422" s="328">
        <v>7</v>
      </c>
      <c r="G422" s="343"/>
      <c r="H422" s="437" t="s">
        <v>297</v>
      </c>
      <c r="I422" s="428" t="s">
        <v>3456</v>
      </c>
      <c r="J422" s="397" t="s">
        <v>3331</v>
      </c>
      <c r="K422" s="402" t="s">
        <v>296</v>
      </c>
      <c r="L422" s="402" t="s">
        <v>3228</v>
      </c>
    </row>
    <row r="423" spans="1:12" ht="31.5" x14ac:dyDescent="0.25">
      <c r="A423" s="332">
        <f t="shared" si="12"/>
        <v>447</v>
      </c>
      <c r="B423" s="335" t="s">
        <v>1134</v>
      </c>
      <c r="C423" s="21" t="s">
        <v>867</v>
      </c>
      <c r="D423" s="321" t="s">
        <v>3693</v>
      </c>
      <c r="E423" s="326" t="s">
        <v>19</v>
      </c>
      <c r="F423" s="326">
        <v>1</v>
      </c>
      <c r="G423" s="339"/>
      <c r="H423" s="438" t="s">
        <v>2792</v>
      </c>
      <c r="I423" s="428" t="s">
        <v>3456</v>
      </c>
      <c r="J423" s="404" t="s">
        <v>3437</v>
      </c>
      <c r="K423" s="402" t="s">
        <v>1132</v>
      </c>
      <c r="L423" s="401" t="s">
        <v>3228</v>
      </c>
    </row>
    <row r="424" spans="1:12" ht="31.5" x14ac:dyDescent="0.25">
      <c r="A424" s="332">
        <f t="shared" si="12"/>
        <v>448</v>
      </c>
      <c r="B424" s="325" t="s">
        <v>1135</v>
      </c>
      <c r="C424" s="16" t="s">
        <v>2860</v>
      </c>
      <c r="D424" s="318" t="s">
        <v>1136</v>
      </c>
      <c r="E424" s="319" t="s">
        <v>19</v>
      </c>
      <c r="F424" s="328">
        <v>7</v>
      </c>
      <c r="G424" s="343"/>
      <c r="H424" s="437" t="s">
        <v>297</v>
      </c>
      <c r="I424" s="428" t="s">
        <v>3456</v>
      </c>
      <c r="J424" s="397" t="s">
        <v>3331</v>
      </c>
      <c r="K424" s="402" t="s">
        <v>296</v>
      </c>
      <c r="L424" s="402" t="s">
        <v>3228</v>
      </c>
    </row>
    <row r="425" spans="1:12" ht="31.5" x14ac:dyDescent="0.25">
      <c r="A425" s="332">
        <f t="shared" si="12"/>
        <v>449</v>
      </c>
      <c r="B425" s="335" t="s">
        <v>1137</v>
      </c>
      <c r="C425" s="21" t="s">
        <v>867</v>
      </c>
      <c r="D425" s="321" t="s">
        <v>3694</v>
      </c>
      <c r="E425" s="326" t="s">
        <v>19</v>
      </c>
      <c r="F425" s="326">
        <v>1</v>
      </c>
      <c r="G425" s="339"/>
      <c r="H425" s="438" t="s">
        <v>2792</v>
      </c>
      <c r="I425" s="428" t="s">
        <v>3456</v>
      </c>
      <c r="J425" s="404" t="s">
        <v>3437</v>
      </c>
      <c r="K425" s="402" t="s">
        <v>1135</v>
      </c>
      <c r="L425" s="401" t="s">
        <v>3228</v>
      </c>
    </row>
    <row r="426" spans="1:12" ht="31.5" x14ac:dyDescent="0.25">
      <c r="A426" s="332">
        <f t="shared" si="12"/>
        <v>450</v>
      </c>
      <c r="B426" s="325" t="s">
        <v>1138</v>
      </c>
      <c r="C426" s="16" t="s">
        <v>2860</v>
      </c>
      <c r="D426" s="318" t="s">
        <v>1139</v>
      </c>
      <c r="E426" s="319" t="s">
        <v>19</v>
      </c>
      <c r="F426" s="328">
        <v>7</v>
      </c>
      <c r="G426" s="343"/>
      <c r="H426" s="437" t="s">
        <v>297</v>
      </c>
      <c r="I426" s="428" t="s">
        <v>3456</v>
      </c>
      <c r="J426" s="397" t="s">
        <v>3331</v>
      </c>
      <c r="K426" s="402" t="s">
        <v>296</v>
      </c>
      <c r="L426" s="402" t="s">
        <v>3228</v>
      </c>
    </row>
    <row r="427" spans="1:12" ht="31.5" x14ac:dyDescent="0.25">
      <c r="A427" s="332">
        <f t="shared" si="12"/>
        <v>451</v>
      </c>
      <c r="B427" s="335" t="s">
        <v>1140</v>
      </c>
      <c r="C427" s="21" t="s">
        <v>867</v>
      </c>
      <c r="D427" s="321" t="s">
        <v>3695</v>
      </c>
      <c r="E427" s="326" t="s">
        <v>19</v>
      </c>
      <c r="F427" s="326">
        <v>1</v>
      </c>
      <c r="G427" s="339"/>
      <c r="H427" s="438" t="s">
        <v>2792</v>
      </c>
      <c r="I427" s="428" t="s">
        <v>3456</v>
      </c>
      <c r="J427" s="404" t="s">
        <v>3437</v>
      </c>
      <c r="K427" s="402" t="s">
        <v>1138</v>
      </c>
      <c r="L427" s="401" t="s">
        <v>3228</v>
      </c>
    </row>
    <row r="428" spans="1:12" ht="31.5" x14ac:dyDescent="0.25">
      <c r="A428" s="332">
        <f t="shared" si="12"/>
        <v>452</v>
      </c>
      <c r="B428" s="325" t="s">
        <v>1141</v>
      </c>
      <c r="C428" s="16" t="s">
        <v>2860</v>
      </c>
      <c r="D428" s="318" t="s">
        <v>1142</v>
      </c>
      <c r="E428" s="319" t="s">
        <v>19</v>
      </c>
      <c r="F428" s="328">
        <v>7</v>
      </c>
      <c r="G428" s="343"/>
      <c r="H428" s="437" t="s">
        <v>297</v>
      </c>
      <c r="I428" s="428" t="s">
        <v>3456</v>
      </c>
      <c r="J428" s="397" t="s">
        <v>3331</v>
      </c>
      <c r="K428" s="402" t="s">
        <v>296</v>
      </c>
      <c r="L428" s="402" t="s">
        <v>3228</v>
      </c>
    </row>
    <row r="429" spans="1:12" ht="31.5" x14ac:dyDescent="0.25">
      <c r="A429" s="332">
        <f t="shared" si="12"/>
        <v>453</v>
      </c>
      <c r="B429" s="335" t="s">
        <v>1143</v>
      </c>
      <c r="C429" s="21" t="s">
        <v>867</v>
      </c>
      <c r="D429" s="321" t="s">
        <v>3696</v>
      </c>
      <c r="E429" s="326" t="s">
        <v>19</v>
      </c>
      <c r="F429" s="326">
        <v>1</v>
      </c>
      <c r="G429" s="339"/>
      <c r="H429" s="438" t="s">
        <v>2792</v>
      </c>
      <c r="I429" s="428" t="s">
        <v>3456</v>
      </c>
      <c r="J429" s="404" t="s">
        <v>3437</v>
      </c>
      <c r="K429" s="402" t="s">
        <v>1141</v>
      </c>
      <c r="L429" s="401" t="s">
        <v>3228</v>
      </c>
    </row>
    <row r="430" spans="1:12" ht="31.5" x14ac:dyDescent="0.25">
      <c r="A430" s="332">
        <f t="shared" si="12"/>
        <v>454</v>
      </c>
      <c r="B430" s="325" t="s">
        <v>1144</v>
      </c>
      <c r="C430" s="16" t="s">
        <v>2860</v>
      </c>
      <c r="D430" s="318" t="s">
        <v>1145</v>
      </c>
      <c r="E430" s="319" t="s">
        <v>19</v>
      </c>
      <c r="F430" s="328">
        <v>7</v>
      </c>
      <c r="G430" s="343"/>
      <c r="H430" s="437" t="s">
        <v>297</v>
      </c>
      <c r="I430" s="428" t="s">
        <v>3456</v>
      </c>
      <c r="J430" s="397" t="s">
        <v>3331</v>
      </c>
      <c r="K430" s="402" t="s">
        <v>296</v>
      </c>
      <c r="L430" s="402" t="s">
        <v>3228</v>
      </c>
    </row>
    <row r="431" spans="1:12" ht="31.5" x14ac:dyDescent="0.25">
      <c r="A431" s="332">
        <f t="shared" si="12"/>
        <v>455</v>
      </c>
      <c r="B431" s="335" t="s">
        <v>1146</v>
      </c>
      <c r="C431" s="21" t="s">
        <v>867</v>
      </c>
      <c r="D431" s="321" t="s">
        <v>3697</v>
      </c>
      <c r="E431" s="326" t="s">
        <v>19</v>
      </c>
      <c r="F431" s="326">
        <v>1</v>
      </c>
      <c r="G431" s="339"/>
      <c r="H431" s="438" t="s">
        <v>2792</v>
      </c>
      <c r="I431" s="428" t="s">
        <v>3456</v>
      </c>
      <c r="J431" s="404" t="s">
        <v>3437</v>
      </c>
      <c r="K431" s="402" t="s">
        <v>1144</v>
      </c>
      <c r="L431" s="401" t="s">
        <v>3228</v>
      </c>
    </row>
    <row r="432" spans="1:12" ht="31.5" x14ac:dyDescent="0.25">
      <c r="A432" s="332">
        <f t="shared" si="12"/>
        <v>456</v>
      </c>
      <c r="B432" s="325" t="s">
        <v>1147</v>
      </c>
      <c r="C432" s="16" t="s">
        <v>2860</v>
      </c>
      <c r="D432" s="318" t="s">
        <v>1148</v>
      </c>
      <c r="E432" s="319" t="s">
        <v>19</v>
      </c>
      <c r="F432" s="328">
        <v>7</v>
      </c>
      <c r="G432" s="343"/>
      <c r="H432" s="437" t="s">
        <v>297</v>
      </c>
      <c r="I432" s="428" t="s">
        <v>3456</v>
      </c>
      <c r="J432" s="397" t="s">
        <v>3331</v>
      </c>
      <c r="K432" s="402" t="s">
        <v>296</v>
      </c>
      <c r="L432" s="402" t="s">
        <v>3228</v>
      </c>
    </row>
    <row r="433" spans="1:12" ht="31.5" x14ac:dyDescent="0.25">
      <c r="A433" s="332">
        <f t="shared" si="12"/>
        <v>457</v>
      </c>
      <c r="B433" s="335" t="s">
        <v>1149</v>
      </c>
      <c r="C433" s="21" t="s">
        <v>867</v>
      </c>
      <c r="D433" s="321" t="s">
        <v>3698</v>
      </c>
      <c r="E433" s="326" t="s">
        <v>19</v>
      </c>
      <c r="F433" s="326">
        <v>1</v>
      </c>
      <c r="G433" s="339"/>
      <c r="H433" s="438" t="s">
        <v>2792</v>
      </c>
      <c r="I433" s="428" t="s">
        <v>3456</v>
      </c>
      <c r="J433" s="404" t="s">
        <v>3437</v>
      </c>
      <c r="K433" s="402" t="s">
        <v>1147</v>
      </c>
      <c r="L433" s="401" t="s">
        <v>3228</v>
      </c>
    </row>
    <row r="434" spans="1:12" ht="31.5" x14ac:dyDescent="0.25">
      <c r="A434" s="332">
        <f t="shared" si="12"/>
        <v>458</v>
      </c>
      <c r="B434" s="325" t="s">
        <v>1150</v>
      </c>
      <c r="C434" s="16" t="s">
        <v>2860</v>
      </c>
      <c r="D434" s="318" t="s">
        <v>1151</v>
      </c>
      <c r="E434" s="319" t="s">
        <v>19</v>
      </c>
      <c r="F434" s="328">
        <v>7</v>
      </c>
      <c r="G434" s="343"/>
      <c r="H434" s="437" t="s">
        <v>297</v>
      </c>
      <c r="I434" s="428" t="s">
        <v>3456</v>
      </c>
      <c r="J434" s="397" t="s">
        <v>3331</v>
      </c>
      <c r="K434" s="402" t="s">
        <v>296</v>
      </c>
      <c r="L434" s="402" t="s">
        <v>3228</v>
      </c>
    </row>
    <row r="435" spans="1:12" ht="31.5" x14ac:dyDescent="0.25">
      <c r="A435" s="332">
        <f t="shared" si="12"/>
        <v>459</v>
      </c>
      <c r="B435" s="335" t="s">
        <v>1152</v>
      </c>
      <c r="C435" s="21" t="s">
        <v>867</v>
      </c>
      <c r="D435" s="321" t="s">
        <v>3699</v>
      </c>
      <c r="E435" s="326" t="s">
        <v>19</v>
      </c>
      <c r="F435" s="326">
        <v>1</v>
      </c>
      <c r="G435" s="339"/>
      <c r="H435" s="438" t="s">
        <v>2792</v>
      </c>
      <c r="I435" s="428" t="s">
        <v>3456</v>
      </c>
      <c r="J435" s="404" t="s">
        <v>3437</v>
      </c>
      <c r="K435" s="402" t="s">
        <v>1150</v>
      </c>
      <c r="L435" s="401" t="s">
        <v>3228</v>
      </c>
    </row>
    <row r="436" spans="1:12" ht="31.5" x14ac:dyDescent="0.25">
      <c r="A436" s="332">
        <f t="shared" si="12"/>
        <v>460</v>
      </c>
      <c r="B436" s="325" t="s">
        <v>1153</v>
      </c>
      <c r="C436" s="16" t="s">
        <v>2860</v>
      </c>
      <c r="D436" s="318" t="s">
        <v>1154</v>
      </c>
      <c r="E436" s="319" t="s">
        <v>19</v>
      </c>
      <c r="F436" s="328">
        <v>7</v>
      </c>
      <c r="G436" s="343"/>
      <c r="H436" s="437" t="s">
        <v>297</v>
      </c>
      <c r="I436" s="428" t="s">
        <v>3456</v>
      </c>
      <c r="J436" s="397" t="s">
        <v>3331</v>
      </c>
      <c r="K436" s="402" t="s">
        <v>296</v>
      </c>
      <c r="L436" s="402" t="s">
        <v>3228</v>
      </c>
    </row>
    <row r="437" spans="1:12" ht="31.5" x14ac:dyDescent="0.25">
      <c r="A437" s="332">
        <f t="shared" si="12"/>
        <v>461</v>
      </c>
      <c r="B437" s="335" t="s">
        <v>1155</v>
      </c>
      <c r="C437" s="21" t="s">
        <v>867</v>
      </c>
      <c r="D437" s="321" t="s">
        <v>3700</v>
      </c>
      <c r="E437" s="326" t="s">
        <v>19</v>
      </c>
      <c r="F437" s="326">
        <v>1</v>
      </c>
      <c r="G437" s="339"/>
      <c r="H437" s="438" t="s">
        <v>2792</v>
      </c>
      <c r="I437" s="428" t="s">
        <v>3456</v>
      </c>
      <c r="J437" s="404" t="s">
        <v>3437</v>
      </c>
      <c r="K437" s="402" t="s">
        <v>1153</v>
      </c>
      <c r="L437" s="401" t="s">
        <v>3228</v>
      </c>
    </row>
    <row r="438" spans="1:12" ht="63" x14ac:dyDescent="0.25">
      <c r="A438" s="489">
        <f t="shared" si="12"/>
        <v>462</v>
      </c>
      <c r="B438" s="491" t="s">
        <v>24</v>
      </c>
      <c r="C438" s="314" t="s">
        <v>3227</v>
      </c>
      <c r="D438" s="510" t="s">
        <v>23</v>
      </c>
      <c r="E438" s="489" t="s">
        <v>19</v>
      </c>
      <c r="F438" s="489">
        <v>7</v>
      </c>
      <c r="G438" s="684"/>
      <c r="H438" s="651" t="s">
        <v>297</v>
      </c>
      <c r="I438" s="599" t="s">
        <v>3456</v>
      </c>
      <c r="J438" s="634" t="s">
        <v>3498</v>
      </c>
      <c r="K438" s="629" t="s">
        <v>296</v>
      </c>
      <c r="L438" s="629" t="s">
        <v>3228</v>
      </c>
    </row>
    <row r="439" spans="1:12" x14ac:dyDescent="0.25">
      <c r="A439" s="489"/>
      <c r="B439" s="492"/>
      <c r="C439" s="17" t="s">
        <v>2850</v>
      </c>
      <c r="D439" s="510"/>
      <c r="E439" s="489"/>
      <c r="F439" s="489"/>
      <c r="G439" s="684"/>
      <c r="H439" s="651"/>
      <c r="I439" s="599"/>
      <c r="J439" s="634"/>
      <c r="K439" s="630"/>
      <c r="L439" s="630"/>
    </row>
    <row r="440" spans="1:12" x14ac:dyDescent="0.25">
      <c r="A440" s="489"/>
      <c r="B440" s="493"/>
      <c r="C440" s="17" t="s">
        <v>11</v>
      </c>
      <c r="D440" s="510"/>
      <c r="E440" s="489"/>
      <c r="F440" s="489"/>
      <c r="G440" s="684"/>
      <c r="H440" s="651"/>
      <c r="I440" s="599"/>
      <c r="J440" s="634"/>
      <c r="K440" s="640"/>
      <c r="L440" s="640"/>
    </row>
  </sheetData>
  <autoFilter ref="A6:L440" xr:uid="{00000000-0009-0000-0000-000002000000}"/>
  <mergeCells count="146">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E438:E440"/>
    <mergeCell ref="F438:F440"/>
    <mergeCell ref="B438:B440"/>
    <mergeCell ref="G438:G440"/>
    <mergeCell ref="D438:D440"/>
    <mergeCell ref="A438:A440"/>
    <mergeCell ref="D235:D241"/>
    <mergeCell ref="B235:B241"/>
    <mergeCell ref="A235:A241"/>
    <mergeCell ref="E235:E241"/>
    <mergeCell ref="F235:F241"/>
    <mergeCell ref="G235:G24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s>
  <dataValidations count="1">
    <dataValidation type="list" allowBlank="1" showInputMessage="1" showErrorMessage="1" sqref="I7:I440" xr:uid="{00000000-0002-0000-02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topLeftCell="A62" workbookViewId="0">
      <selection activeCell="C35" sqref="C35"/>
    </sheetView>
  </sheetViews>
  <sheetFormatPr defaultColWidth="9.140625" defaultRowHeight="15.75" x14ac:dyDescent="0.25"/>
  <cols>
    <col min="1" max="1" width="10.85546875" style="105" customWidth="1"/>
    <col min="2" max="2" width="20.42578125" style="87" customWidth="1"/>
    <col min="3" max="3" width="125.85546875" style="9" customWidth="1"/>
    <col min="4" max="4" width="26.140625" style="12" customWidth="1"/>
    <col min="5" max="5" width="9.85546875" style="11" customWidth="1"/>
    <col min="6" max="6" width="11.5703125" style="368" customWidth="1"/>
    <col min="7" max="7" width="21.5703125" style="10" customWidth="1"/>
    <col min="8" max="8" width="16.28515625" style="211" customWidth="1"/>
    <col min="9" max="9" width="22" style="219" customWidth="1"/>
    <col min="10" max="10" width="122.140625" style="398" customWidth="1"/>
    <col min="11" max="11" width="19.140625" style="398" customWidth="1"/>
    <col min="12" max="12" width="15.42578125" style="219" customWidth="1"/>
    <col min="13" max="16384" width="9.140625" style="9"/>
  </cols>
  <sheetData>
    <row r="1" spans="1:12" ht="23.25" x14ac:dyDescent="0.35">
      <c r="A1" s="113" t="str">
        <f>'Record Type 1'!A1</f>
        <v>FY 2020 MARYLAND HOSPITAL INPATIENT DATA SUBMISSION ELEMENTS AND FORMATS</v>
      </c>
      <c r="B1" s="112"/>
      <c r="D1" s="444" t="str">
        <f>'Record Type 1'!D1</f>
        <v>Text in RED indicate new items from prior fiscal year</v>
      </c>
    </row>
    <row r="2" spans="1:12" ht="23.25" x14ac:dyDescent="0.25">
      <c r="A2" s="111" t="str">
        <f>'Record Type 1'!A2</f>
        <v>(As referenced in COMAR 10.37.06.01)</v>
      </c>
      <c r="B2" s="109"/>
      <c r="C2" s="304"/>
      <c r="D2" s="27"/>
    </row>
    <row r="3" spans="1:12" ht="23.25" x14ac:dyDescent="0.25">
      <c r="A3" s="110" t="s">
        <v>1209</v>
      </c>
      <c r="B3" s="109"/>
      <c r="C3" s="304"/>
      <c r="D3" s="27"/>
    </row>
    <row r="4" spans="1:12" x14ac:dyDescent="0.25">
      <c r="A4" s="108"/>
      <c r="C4" s="304"/>
    </row>
    <row r="5" spans="1:12" s="26" customFormat="1" ht="21" x14ac:dyDescent="0.25">
      <c r="A5" s="713" t="s">
        <v>206</v>
      </c>
      <c r="B5" s="714"/>
      <c r="C5" s="714"/>
      <c r="D5" s="715" t="s">
        <v>270</v>
      </c>
      <c r="E5" s="716"/>
      <c r="F5" s="716"/>
      <c r="G5" s="713"/>
      <c r="H5" s="717" t="s">
        <v>2788</v>
      </c>
      <c r="I5" s="718"/>
      <c r="J5" s="718"/>
      <c r="K5" s="718"/>
      <c r="L5" s="718"/>
    </row>
    <row r="6" spans="1:12" s="23" customFormat="1" ht="126" x14ac:dyDescent="0.35">
      <c r="A6" s="192" t="str">
        <f>'Record Type 1'!A6</f>
        <v>Data Item</v>
      </c>
      <c r="B6" s="25" t="str">
        <f>'Record Type 1'!B6</f>
        <v>Data Item Name</v>
      </c>
      <c r="C6" s="359" t="str">
        <f>'Record Type 1'!C6</f>
        <v>Description</v>
      </c>
      <c r="D6" s="362" t="str">
        <f>'Record Type 1'!D6</f>
        <v>HSCRC Variable</v>
      </c>
      <c r="E6" s="90" t="str">
        <f>'Record Type 1'!E6</f>
        <v xml:space="preserve">Data Type </v>
      </c>
      <c r="F6" s="90" t="str">
        <f>'Record Type 1'!F6</f>
        <v>Max Length</v>
      </c>
      <c r="G6" s="359" t="str">
        <f>'Record Type 1'!G6</f>
        <v>Format</v>
      </c>
      <c r="H6" s="215" t="str">
        <f>'Record Type 1'!H6</f>
        <v>Required (Cannot be missing)</v>
      </c>
      <c r="I6" s="432" t="s">
        <v>3455</v>
      </c>
      <c r="J6" s="214" t="str">
        <f>'Record Type 1'!J6</f>
        <v>Edit Check Level (Warning/Error/Fatal Error/Cross Edit Error)</v>
      </c>
      <c r="K6" s="417" t="s">
        <v>3264</v>
      </c>
      <c r="L6" s="90" t="str">
        <f>'Record Type 1'!L6</f>
        <v>Quality Threshold</v>
      </c>
    </row>
    <row r="7" spans="1:12" s="22" customFormat="1" x14ac:dyDescent="0.25">
      <c r="A7" s="497">
        <f>'Record Type 1'!A7:A8</f>
        <v>1</v>
      </c>
      <c r="B7" s="497" t="str">
        <f>'Record Type 1'!B7:B8</f>
        <v>Hospital ID Number</v>
      </c>
      <c r="C7" s="193" t="str">
        <f>'Record Type 1'!C7</f>
        <v xml:space="preserve"> Enter the Medicare provider number assigned to the hospital. </v>
      </c>
      <c r="D7" s="709" t="str">
        <f>'Record Type 1'!D7:D8</f>
        <v>HOSPID</v>
      </c>
      <c r="E7" s="497" t="str">
        <f>'Record Type 1'!E7:E8</f>
        <v>NUM</v>
      </c>
      <c r="F7" s="711">
        <f>'Record Type 1'!F7:F8</f>
        <v>6</v>
      </c>
      <c r="G7" s="664" t="str">
        <f>'Record Type 1'!G7:G8</f>
        <v>See "Provider ID" tab for codes</v>
      </c>
      <c r="H7" s="719" t="str">
        <f>'Record Type 1'!H7:H8</f>
        <v>Yes</v>
      </c>
      <c r="I7" s="686" t="s">
        <v>3456</v>
      </c>
      <c r="J7" s="648" t="str">
        <f>'Record Type 1'!J7:J8</f>
        <v>Fatal Error: If value is missing or invalid (alpha or special characters)</v>
      </c>
      <c r="K7" s="648" t="str">
        <f>'Record Type 1'!K7:K8</f>
        <v>N/A</v>
      </c>
      <c r="L7" s="708" t="str">
        <f>'Record Type 1'!L7:L8</f>
        <v>100% Complete</v>
      </c>
    </row>
    <row r="8" spans="1:12" x14ac:dyDescent="0.25">
      <c r="A8" s="570"/>
      <c r="B8" s="570"/>
      <c r="C8" s="195" t="str">
        <f>'Record Type 1'!C8</f>
        <v>NNNNNN = MEDICARE PROVIDER NUMBER (SEE "Provider ID" TAB FOR CODES)</v>
      </c>
      <c r="D8" s="710"/>
      <c r="E8" s="570"/>
      <c r="F8" s="712"/>
      <c r="G8" s="665"/>
      <c r="H8" s="720"/>
      <c r="I8" s="687"/>
      <c r="J8" s="649"/>
      <c r="K8" s="649"/>
      <c r="L8" s="645"/>
    </row>
    <row r="9" spans="1:12" ht="47.25" x14ac:dyDescent="0.25">
      <c r="A9" s="514">
        <f>'Record Type 1'!A9:A10</f>
        <v>2</v>
      </c>
      <c r="B9" s="686" t="str">
        <f>'Record Type 1'!B9:B10</f>
        <v>Medical Record Number</v>
      </c>
      <c r="C9" s="14"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9" t="str">
        <f>'Record Type 1'!D9:D10</f>
        <v>MRNUM</v>
      </c>
      <c r="E9" s="497" t="str">
        <f>'Record Type 1'!E9:E10</f>
        <v>CHAR</v>
      </c>
      <c r="F9" s="711">
        <f>'Record Type 1'!F9:F10</f>
        <v>11</v>
      </c>
      <c r="G9" s="664" t="str">
        <f>'Record Type 1'!G9:G10</f>
        <v xml:space="preserve"> No alpha or special characters.</v>
      </c>
      <c r="H9" s="719" t="str">
        <f>'Record Type 1'!H9:H10</f>
        <v>Yes</v>
      </c>
      <c r="I9" s="686" t="s">
        <v>3456</v>
      </c>
      <c r="J9" s="648" t="str">
        <f>'Record Type 1'!J9:J10</f>
        <v>Fatal Error: If value is missing or invalid (alpha or special characters)</v>
      </c>
      <c r="K9" s="648" t="str">
        <f>'Record Type 1'!K9:K10</f>
        <v>N/A</v>
      </c>
      <c r="L9" s="708" t="str">
        <f>'Record Type 1'!L9:L10</f>
        <v>100% Complete</v>
      </c>
    </row>
    <row r="10" spans="1:12" x14ac:dyDescent="0.25">
      <c r="A10" s="516"/>
      <c r="B10" s="687"/>
      <c r="C10" s="195" t="str">
        <f>'Record Type 1'!C10</f>
        <v xml:space="preserve">NNNNNNNNNNN = PATIENT'S MEDICAL RECORD NUMBER </v>
      </c>
      <c r="D10" s="710"/>
      <c r="E10" s="570"/>
      <c r="F10" s="712"/>
      <c r="G10" s="665"/>
      <c r="H10" s="720"/>
      <c r="I10" s="687"/>
      <c r="J10" s="649"/>
      <c r="K10" s="649"/>
      <c r="L10" s="645"/>
    </row>
    <row r="11" spans="1:12" ht="47.25" x14ac:dyDescent="0.25">
      <c r="A11" s="514">
        <f>'Record Type 1'!A11:A12</f>
        <v>3</v>
      </c>
      <c r="B11" s="686" t="str">
        <f>'Record Type 1'!B11:B12</f>
        <v>Patient Account Number</v>
      </c>
      <c r="C11" s="1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9" t="str">
        <f>'Record Type 1'!D11:D12</f>
        <v>PATACCT</v>
      </c>
      <c r="E11" s="497" t="str">
        <f>'Record Type 1'!E11:E12</f>
        <v>CHAR</v>
      </c>
      <c r="F11" s="711">
        <f>'Record Type 1'!F11:F12</f>
        <v>18</v>
      </c>
      <c r="G11" s="664" t="str">
        <f>'Record Type 1'!G11:G12</f>
        <v xml:space="preserve"> No alpha or special characters.</v>
      </c>
      <c r="H11" s="719" t="str">
        <f>'Record Type 1'!H11:H12</f>
        <v>Yes</v>
      </c>
      <c r="I11" s="686" t="s">
        <v>3456</v>
      </c>
      <c r="J11" s="648" t="str">
        <f>'Record Type 1'!J11:J12</f>
        <v>Error: If value is missing or invalid (alpha or special characters)
Fatal Error: If value is missing, invalid (alpha or special characters), all 9's or all 0's (NEW EDIT - IN DEV)</v>
      </c>
      <c r="K11" s="648" t="str">
        <f>'Record Type 1'!K11:K12</f>
        <v>N/A</v>
      </c>
      <c r="L11" s="708" t="str">
        <f>'Record Type 1'!L11:L12</f>
        <v>100% Complete</v>
      </c>
    </row>
    <row r="12" spans="1:12" x14ac:dyDescent="0.25">
      <c r="A12" s="516"/>
      <c r="B12" s="687"/>
      <c r="C12" s="195" t="str">
        <f>'Record Type 1'!C12</f>
        <v>NNNNNNNNNNNNNNNNNN = PATIENT ACCOUNT NUMBER</v>
      </c>
      <c r="D12" s="710"/>
      <c r="E12" s="570"/>
      <c r="F12" s="712"/>
      <c r="G12" s="665"/>
      <c r="H12" s="720"/>
      <c r="I12" s="687"/>
      <c r="J12" s="649"/>
      <c r="K12" s="649"/>
      <c r="L12" s="645"/>
    </row>
    <row r="13" spans="1:12" x14ac:dyDescent="0.25">
      <c r="A13" s="514">
        <f>'Record Type 1'!A13:A14</f>
        <v>4</v>
      </c>
      <c r="B13" s="686" t="str">
        <f>'Record Type 1'!B13:B14</f>
        <v>Admission Date</v>
      </c>
      <c r="C13" s="193" t="str">
        <f>'Record Type 1'!C13</f>
        <v>Enter the month, day, and year of the patient’s admission to the hospital</v>
      </c>
      <c r="D13" s="709" t="str">
        <f>'Record Type 1'!D13:D14</f>
        <v>ADMTDATE</v>
      </c>
      <c r="E13" s="497" t="str">
        <f>'Record Type 1'!E13:E14</f>
        <v>DATE</v>
      </c>
      <c r="F13" s="711">
        <f>'Record Type 1'!F13:F14</f>
        <v>8</v>
      </c>
      <c r="G13" s="664"/>
      <c r="H13" s="719" t="str">
        <f>'Record Type 1'!H13:H14</f>
        <v>Yes</v>
      </c>
      <c r="I13" s="686" t="s">
        <v>3456</v>
      </c>
      <c r="J13" s="648" t="str">
        <f>'Record Type 1'!J13:J14</f>
        <v>Fatal Error: If value is missing or invalid (alpha or special characters)
Fatal Cross Edit Error: If value &gt; Discharge Date
Warning: If calculated LOS &gt; 365 days</v>
      </c>
      <c r="K13" s="648" t="str">
        <f>'Record Type 1'!K13:K14</f>
        <v>Discharge Date</v>
      </c>
      <c r="L13" s="708" t="str">
        <f>'Record Type 1'!L13:L14</f>
        <v>100% Complete (Excluding Warnings)</v>
      </c>
    </row>
    <row r="14" spans="1:12" x14ac:dyDescent="0.25">
      <c r="A14" s="516"/>
      <c r="B14" s="687"/>
      <c r="C14" s="195" t="str">
        <f>'Record Type 1'!C14</f>
        <v>MMDDYYYY = MONTH,DAY,YEAR</v>
      </c>
      <c r="D14" s="710"/>
      <c r="E14" s="570"/>
      <c r="F14" s="712"/>
      <c r="G14" s="665"/>
      <c r="H14" s="720"/>
      <c r="I14" s="687"/>
      <c r="J14" s="649"/>
      <c r="K14" s="649"/>
      <c r="L14" s="645"/>
    </row>
    <row r="15" spans="1:12" x14ac:dyDescent="0.25">
      <c r="A15" s="514">
        <f>'Record Type 1'!A15:A16</f>
        <v>5</v>
      </c>
      <c r="B15" s="686" t="str">
        <f>'Record Type 1'!B15:B16</f>
        <v>Discharge Date</v>
      </c>
      <c r="C15" s="193" t="str">
        <f>'Record Type 1'!C15</f>
        <v>Enter the month, day, and year of the patient’s discharge from the hospital.</v>
      </c>
      <c r="D15" s="709" t="str">
        <f>'Record Type 1'!D15:D16</f>
        <v>DISCDATE</v>
      </c>
      <c r="E15" s="497" t="str">
        <f>'Record Type 1'!E15:E16</f>
        <v>DATE</v>
      </c>
      <c r="F15" s="711">
        <f>'Record Type 1'!F15:F16</f>
        <v>8</v>
      </c>
      <c r="G15" s="664"/>
      <c r="H15" s="719" t="str">
        <f>'Record Type 1'!H15:H16</f>
        <v>Yes</v>
      </c>
      <c r="I15" s="686" t="s">
        <v>3456</v>
      </c>
      <c r="J15" s="648" t="str">
        <f>'Record Type 1'!J15:J16</f>
        <v>Fatal Error: If value is missing or invalid (alpha or special characters)
Fatal Error: If value reported is outside of reporting quarter</v>
      </c>
      <c r="K15" s="648" t="str">
        <f>'Record Type 1'!K15:K16</f>
        <v>N/A</v>
      </c>
      <c r="L15" s="708" t="str">
        <f>'Record Type 1'!L15:L16</f>
        <v>100% Complete</v>
      </c>
    </row>
    <row r="16" spans="1:12" x14ac:dyDescent="0.25">
      <c r="A16" s="516"/>
      <c r="B16" s="687"/>
      <c r="C16" s="195" t="str">
        <f>'Record Type 1'!C16</f>
        <v>MMDDYYYY = MONTH,DAY,YEAR</v>
      </c>
      <c r="D16" s="710"/>
      <c r="E16" s="570"/>
      <c r="F16" s="712"/>
      <c r="G16" s="665"/>
      <c r="H16" s="720"/>
      <c r="I16" s="687"/>
      <c r="J16" s="649"/>
      <c r="K16" s="649"/>
      <c r="L16" s="645"/>
    </row>
    <row r="17" spans="1:12" x14ac:dyDescent="0.25">
      <c r="A17" s="514">
        <f>'Record Type 1'!A17:A18</f>
        <v>6</v>
      </c>
      <c r="B17" s="686" t="str">
        <f>'Record Type 1'!B17:B18</f>
        <v>Record Type</v>
      </c>
      <c r="C17" s="193" t="str">
        <f>'Record Type 1'!C17</f>
        <v>Enter the record type</v>
      </c>
      <c r="D17" s="709" t="str">
        <f>'Record Type 1'!D17:D18</f>
        <v>REC_TYPE</v>
      </c>
      <c r="E17" s="497" t="str">
        <f>'Record Type 1'!E17:E18</f>
        <v>NUM</v>
      </c>
      <c r="F17" s="711">
        <f>'Record Type 1'!F17:F18</f>
        <v>1</v>
      </c>
      <c r="G17" s="664"/>
      <c r="H17" s="719" t="str">
        <f>'Record Type 1'!H17:H18</f>
        <v>Yes</v>
      </c>
      <c r="I17" s="686" t="s">
        <v>3456</v>
      </c>
      <c r="J17" s="648" t="str">
        <f>'Record Type 1'!J17:J18</f>
        <v>Fatal Error: If value is missing or invalid (alpha or special characters)</v>
      </c>
      <c r="K17" s="648" t="str">
        <f>'Record Type 1'!K17:K18</f>
        <v>N/A</v>
      </c>
      <c r="L17" s="708" t="str">
        <f>'Record Type 1'!L17:L18</f>
        <v>100% Complete</v>
      </c>
    </row>
    <row r="18" spans="1:12" ht="16.5" thickBot="1" x14ac:dyDescent="0.3">
      <c r="A18" s="516"/>
      <c r="B18" s="687"/>
      <c r="C18" s="360" t="s">
        <v>1210</v>
      </c>
      <c r="D18" s="710"/>
      <c r="E18" s="570"/>
      <c r="F18" s="712"/>
      <c r="G18" s="665"/>
      <c r="H18" s="720"/>
      <c r="I18" s="687"/>
      <c r="J18" s="649"/>
      <c r="K18" s="649"/>
      <c r="L18" s="645"/>
    </row>
    <row r="19" spans="1:12" x14ac:dyDescent="0.25">
      <c r="A19" s="721" t="s">
        <v>1208</v>
      </c>
      <c r="B19" s="722"/>
      <c r="C19" s="722"/>
      <c r="D19" s="722"/>
      <c r="E19" s="722"/>
      <c r="F19" s="722"/>
      <c r="G19" s="722"/>
      <c r="H19" s="722"/>
      <c r="I19" s="722"/>
      <c r="J19" s="722"/>
      <c r="K19" s="722"/>
      <c r="L19" s="723"/>
    </row>
    <row r="20" spans="1:12" ht="31.5" x14ac:dyDescent="0.25">
      <c r="A20" s="515">
        <f>'Record Type 2'!A438+1</f>
        <v>463</v>
      </c>
      <c r="B20" s="496" t="s">
        <v>1207</v>
      </c>
      <c r="C20" s="83" t="s">
        <v>3268</v>
      </c>
      <c r="D20" s="568" t="s">
        <v>2752</v>
      </c>
      <c r="E20" s="551" t="s">
        <v>19</v>
      </c>
      <c r="F20" s="706">
        <v>4</v>
      </c>
      <c r="G20" s="699"/>
      <c r="H20" s="704" t="s">
        <v>342</v>
      </c>
      <c r="I20" s="686" t="s">
        <v>3456</v>
      </c>
      <c r="J20" s="629" t="s">
        <v>3438</v>
      </c>
      <c r="K20" s="629" t="s">
        <v>296</v>
      </c>
      <c r="L20" s="615" t="s">
        <v>3228</v>
      </c>
    </row>
    <row r="21" spans="1:12" x14ac:dyDescent="0.25">
      <c r="A21" s="515"/>
      <c r="B21" s="496"/>
      <c r="C21" s="195" t="s">
        <v>1206</v>
      </c>
      <c r="D21" s="555"/>
      <c r="E21" s="682"/>
      <c r="F21" s="703"/>
      <c r="G21" s="700"/>
      <c r="H21" s="704"/>
      <c r="I21" s="707"/>
      <c r="J21" s="630"/>
      <c r="K21" s="630"/>
      <c r="L21" s="616"/>
    </row>
    <row r="22" spans="1:12" x14ac:dyDescent="0.25">
      <c r="A22" s="516"/>
      <c r="B22" s="503"/>
      <c r="C22" s="195" t="s">
        <v>1205</v>
      </c>
      <c r="D22" s="555"/>
      <c r="E22" s="682"/>
      <c r="F22" s="703"/>
      <c r="G22" s="700"/>
      <c r="H22" s="705"/>
      <c r="I22" s="687"/>
      <c r="J22" s="640"/>
      <c r="K22" s="640"/>
      <c r="L22" s="623"/>
    </row>
    <row r="23" spans="1:12" x14ac:dyDescent="0.25">
      <c r="A23" s="514">
        <f>A20+1</f>
        <v>464</v>
      </c>
      <c r="B23" s="696" t="s">
        <v>1204</v>
      </c>
      <c r="C23" s="273" t="s">
        <v>2794</v>
      </c>
      <c r="D23" s="702" t="s">
        <v>1162</v>
      </c>
      <c r="E23" s="682" t="s">
        <v>19</v>
      </c>
      <c r="F23" s="703">
        <v>3</v>
      </c>
      <c r="G23" s="701"/>
      <c r="H23" s="636" t="s">
        <v>2853</v>
      </c>
      <c r="I23" s="686" t="s">
        <v>3456</v>
      </c>
      <c r="J23" s="639" t="s">
        <v>3440</v>
      </c>
      <c r="K23" s="639" t="s">
        <v>3439</v>
      </c>
      <c r="L23" s="642" t="s">
        <v>3228</v>
      </c>
    </row>
    <row r="24" spans="1:12" x14ac:dyDescent="0.25">
      <c r="A24" s="516"/>
      <c r="B24" s="697"/>
      <c r="C24" s="419" t="s">
        <v>1203</v>
      </c>
      <c r="D24" s="702"/>
      <c r="E24" s="682"/>
      <c r="F24" s="703"/>
      <c r="G24" s="701"/>
      <c r="H24" s="638"/>
      <c r="I24" s="687"/>
      <c r="J24" s="639"/>
      <c r="K24" s="639"/>
      <c r="L24" s="642"/>
    </row>
    <row r="25" spans="1:12" ht="47.25" x14ac:dyDescent="0.25">
      <c r="A25" s="514">
        <f>A23+1</f>
        <v>465</v>
      </c>
      <c r="B25" s="696" t="s">
        <v>1202</v>
      </c>
      <c r="C25" s="273" t="s">
        <v>3276</v>
      </c>
      <c r="D25" s="702" t="s">
        <v>1162</v>
      </c>
      <c r="E25" s="682" t="s">
        <v>1</v>
      </c>
      <c r="F25" s="682">
        <v>5</v>
      </c>
      <c r="G25" s="700"/>
      <c r="H25" s="636" t="s">
        <v>2853</v>
      </c>
      <c r="I25" s="708" t="s">
        <v>3457</v>
      </c>
      <c r="J25" s="639" t="s">
        <v>3501</v>
      </c>
      <c r="K25" s="639" t="s">
        <v>3442</v>
      </c>
      <c r="L25" s="642" t="s">
        <v>3228</v>
      </c>
    </row>
    <row r="26" spans="1:12" s="409" customFormat="1" x14ac:dyDescent="0.25">
      <c r="A26" s="516"/>
      <c r="B26" s="697"/>
      <c r="C26" s="408" t="s">
        <v>1201</v>
      </c>
      <c r="D26" s="702"/>
      <c r="E26" s="682"/>
      <c r="F26" s="682"/>
      <c r="G26" s="700"/>
      <c r="H26" s="638"/>
      <c r="I26" s="687"/>
      <c r="J26" s="639"/>
      <c r="K26" s="639"/>
      <c r="L26" s="642"/>
    </row>
    <row r="27" spans="1:12" x14ac:dyDescent="0.25">
      <c r="A27" s="514">
        <f>A25+1</f>
        <v>466</v>
      </c>
      <c r="B27" s="696" t="s">
        <v>1200</v>
      </c>
      <c r="C27" s="273" t="s">
        <v>2793</v>
      </c>
      <c r="D27" s="702" t="s">
        <v>1162</v>
      </c>
      <c r="E27" s="682" t="s">
        <v>1</v>
      </c>
      <c r="F27" s="703" t="s">
        <v>2870</v>
      </c>
      <c r="G27" s="701" t="s">
        <v>2862</v>
      </c>
      <c r="H27" s="636" t="s">
        <v>2853</v>
      </c>
      <c r="I27" s="708" t="s">
        <v>3457</v>
      </c>
      <c r="J27" s="639" t="s">
        <v>3504</v>
      </c>
      <c r="K27" s="639" t="s">
        <v>3505</v>
      </c>
      <c r="L27" s="642" t="s">
        <v>3228</v>
      </c>
    </row>
    <row r="28" spans="1:12" x14ac:dyDescent="0.25">
      <c r="A28" s="516"/>
      <c r="B28" s="697"/>
      <c r="C28" s="419" t="s">
        <v>2861</v>
      </c>
      <c r="D28" s="702"/>
      <c r="E28" s="682"/>
      <c r="F28" s="703"/>
      <c r="G28" s="701"/>
      <c r="H28" s="638"/>
      <c r="I28" s="687"/>
      <c r="J28" s="639"/>
      <c r="K28" s="639"/>
      <c r="L28" s="642"/>
    </row>
    <row r="29" spans="1:12" ht="47.25" x14ac:dyDescent="0.25">
      <c r="A29" s="97">
        <f>A27+1</f>
        <v>467</v>
      </c>
      <c r="B29" s="107" t="s">
        <v>1199</v>
      </c>
      <c r="C29" s="190" t="s">
        <v>3268</v>
      </c>
      <c r="D29" s="247" t="s">
        <v>2753</v>
      </c>
      <c r="E29" s="98" t="s">
        <v>19</v>
      </c>
      <c r="F29" s="351">
        <v>4</v>
      </c>
      <c r="G29" s="189"/>
      <c r="H29" s="208" t="s">
        <v>297</v>
      </c>
      <c r="I29" s="431" t="s">
        <v>3456</v>
      </c>
      <c r="J29" s="429" t="s">
        <v>3438</v>
      </c>
      <c r="K29" s="429" t="s">
        <v>296</v>
      </c>
      <c r="L29" s="426" t="s">
        <v>3228</v>
      </c>
    </row>
    <row r="30" spans="1:12" ht="47.25" x14ac:dyDescent="0.25">
      <c r="A30" s="97">
        <f t="shared" ref="A30:A64" si="0">A29+1</f>
        <v>468</v>
      </c>
      <c r="B30" s="107" t="s">
        <v>1198</v>
      </c>
      <c r="C30" s="102" t="s">
        <v>2794</v>
      </c>
      <c r="D30" s="248" t="s">
        <v>1162</v>
      </c>
      <c r="E30" s="98" t="s">
        <v>19</v>
      </c>
      <c r="F30" s="369">
        <v>3</v>
      </c>
      <c r="G30" s="189"/>
      <c r="H30" s="208" t="s">
        <v>2853</v>
      </c>
      <c r="I30" s="431" t="s">
        <v>3456</v>
      </c>
      <c r="J30" s="429" t="s">
        <v>3441</v>
      </c>
      <c r="K30" s="429" t="s">
        <v>1199</v>
      </c>
      <c r="L30" s="426" t="s">
        <v>3228</v>
      </c>
    </row>
    <row r="31" spans="1:12" ht="110.25" x14ac:dyDescent="0.25">
      <c r="A31" s="97">
        <f t="shared" si="0"/>
        <v>469</v>
      </c>
      <c r="B31" s="107" t="s">
        <v>1197</v>
      </c>
      <c r="C31" s="273" t="s">
        <v>3276</v>
      </c>
      <c r="D31" s="248" t="s">
        <v>1162</v>
      </c>
      <c r="E31" s="98" t="s">
        <v>1</v>
      </c>
      <c r="F31" s="405">
        <v>5</v>
      </c>
      <c r="G31" s="189"/>
      <c r="H31" s="208" t="s">
        <v>2853</v>
      </c>
      <c r="I31" s="433" t="s">
        <v>3457</v>
      </c>
      <c r="J31" s="429" t="s">
        <v>3503</v>
      </c>
      <c r="K31" s="429" t="s">
        <v>3443</v>
      </c>
      <c r="L31" s="426" t="s">
        <v>3228</v>
      </c>
    </row>
    <row r="32" spans="1:12" ht="94.5" x14ac:dyDescent="0.25">
      <c r="A32" s="97">
        <f t="shared" si="0"/>
        <v>470</v>
      </c>
      <c r="B32" s="106" t="s">
        <v>1196</v>
      </c>
      <c r="C32" s="82" t="s">
        <v>2863</v>
      </c>
      <c r="D32" s="248" t="s">
        <v>1162</v>
      </c>
      <c r="E32" s="98" t="s">
        <v>1</v>
      </c>
      <c r="F32" s="351" t="s">
        <v>2870</v>
      </c>
      <c r="G32" s="361" t="s">
        <v>2862</v>
      </c>
      <c r="H32" s="208" t="s">
        <v>2853</v>
      </c>
      <c r="I32" s="433" t="s">
        <v>3457</v>
      </c>
      <c r="J32" s="429" t="s">
        <v>3506</v>
      </c>
      <c r="K32" s="429" t="s">
        <v>3505</v>
      </c>
      <c r="L32" s="426" t="s">
        <v>3228</v>
      </c>
    </row>
    <row r="33" spans="1:12" ht="47.25" x14ac:dyDescent="0.25">
      <c r="A33" s="97">
        <f t="shared" si="0"/>
        <v>471</v>
      </c>
      <c r="B33" s="107" t="s">
        <v>1195</v>
      </c>
      <c r="C33" s="482" t="s">
        <v>3268</v>
      </c>
      <c r="D33" s="247" t="s">
        <v>2754</v>
      </c>
      <c r="E33" s="98" t="s">
        <v>19</v>
      </c>
      <c r="F33" s="351">
        <v>4</v>
      </c>
      <c r="G33" s="189"/>
      <c r="H33" s="208" t="s">
        <v>297</v>
      </c>
      <c r="I33" s="431" t="s">
        <v>3456</v>
      </c>
      <c r="J33" s="429" t="s">
        <v>3438</v>
      </c>
      <c r="K33" s="429" t="s">
        <v>296</v>
      </c>
      <c r="L33" s="426" t="s">
        <v>3228</v>
      </c>
    </row>
    <row r="34" spans="1:12" ht="47.25" x14ac:dyDescent="0.25">
      <c r="A34" s="97">
        <f t="shared" si="0"/>
        <v>472</v>
      </c>
      <c r="B34" s="107" t="s">
        <v>1194</v>
      </c>
      <c r="C34" s="102" t="s">
        <v>2794</v>
      </c>
      <c r="D34" s="248" t="s">
        <v>1162</v>
      </c>
      <c r="E34" s="98" t="s">
        <v>19</v>
      </c>
      <c r="F34" s="369">
        <v>3</v>
      </c>
      <c r="G34" s="189"/>
      <c r="H34" s="208" t="s">
        <v>2853</v>
      </c>
      <c r="I34" s="431" t="s">
        <v>3456</v>
      </c>
      <c r="J34" s="429" t="s">
        <v>3441</v>
      </c>
      <c r="K34" s="429" t="s">
        <v>1195</v>
      </c>
      <c r="L34" s="426" t="s">
        <v>3228</v>
      </c>
    </row>
    <row r="35" spans="1:12" ht="110.25" x14ac:dyDescent="0.25">
      <c r="A35" s="97">
        <f t="shared" si="0"/>
        <v>473</v>
      </c>
      <c r="B35" s="107" t="s">
        <v>1193</v>
      </c>
      <c r="C35" s="273" t="s">
        <v>3276</v>
      </c>
      <c r="D35" s="248" t="s">
        <v>1162</v>
      </c>
      <c r="E35" s="98" t="s">
        <v>1</v>
      </c>
      <c r="F35" s="405">
        <v>5</v>
      </c>
      <c r="G35" s="189"/>
      <c r="H35" s="208" t="s">
        <v>2853</v>
      </c>
      <c r="I35" s="433" t="s">
        <v>3457</v>
      </c>
      <c r="J35" s="429" t="s">
        <v>3503</v>
      </c>
      <c r="K35" s="429" t="s">
        <v>3451</v>
      </c>
      <c r="L35" s="426" t="s">
        <v>3228</v>
      </c>
    </row>
    <row r="36" spans="1:12" ht="94.5" x14ac:dyDescent="0.25">
      <c r="A36" s="97">
        <f t="shared" si="0"/>
        <v>474</v>
      </c>
      <c r="B36" s="106" t="s">
        <v>1192</v>
      </c>
      <c r="C36" s="82" t="s">
        <v>2864</v>
      </c>
      <c r="D36" s="248" t="s">
        <v>1162</v>
      </c>
      <c r="E36" s="98" t="s">
        <v>1</v>
      </c>
      <c r="F36" s="351" t="s">
        <v>2870</v>
      </c>
      <c r="G36" s="361" t="s">
        <v>2862</v>
      </c>
      <c r="H36" s="208" t="s">
        <v>2853</v>
      </c>
      <c r="I36" s="433" t="s">
        <v>3457</v>
      </c>
      <c r="J36" s="429" t="s">
        <v>3506</v>
      </c>
      <c r="K36" s="429" t="s">
        <v>3505</v>
      </c>
      <c r="L36" s="426" t="s">
        <v>3228</v>
      </c>
    </row>
    <row r="37" spans="1:12" ht="47.25" x14ac:dyDescent="0.25">
      <c r="A37" s="97">
        <f t="shared" si="0"/>
        <v>475</v>
      </c>
      <c r="B37" s="107" t="s">
        <v>1191</v>
      </c>
      <c r="C37" s="190" t="s">
        <v>3268</v>
      </c>
      <c r="D37" s="247" t="s">
        <v>2755</v>
      </c>
      <c r="E37" s="98" t="s">
        <v>19</v>
      </c>
      <c r="F37" s="351">
        <v>4</v>
      </c>
      <c r="G37" s="189"/>
      <c r="H37" s="208" t="s">
        <v>297</v>
      </c>
      <c r="I37" s="431" t="s">
        <v>3456</v>
      </c>
      <c r="J37" s="429" t="s">
        <v>3438</v>
      </c>
      <c r="K37" s="429" t="s">
        <v>296</v>
      </c>
      <c r="L37" s="426" t="s">
        <v>3228</v>
      </c>
    </row>
    <row r="38" spans="1:12" ht="47.25" x14ac:dyDescent="0.25">
      <c r="A38" s="97">
        <f t="shared" si="0"/>
        <v>476</v>
      </c>
      <c r="B38" s="107" t="s">
        <v>1190</v>
      </c>
      <c r="C38" s="102" t="s">
        <v>2794</v>
      </c>
      <c r="D38" s="248" t="s">
        <v>1162</v>
      </c>
      <c r="E38" s="98" t="s">
        <v>19</v>
      </c>
      <c r="F38" s="369">
        <v>3</v>
      </c>
      <c r="G38" s="189"/>
      <c r="H38" s="208" t="s">
        <v>2853</v>
      </c>
      <c r="I38" s="431" t="s">
        <v>3456</v>
      </c>
      <c r="J38" s="429" t="s">
        <v>3441</v>
      </c>
      <c r="K38" s="429" t="s">
        <v>1191</v>
      </c>
      <c r="L38" s="426" t="s">
        <v>3228</v>
      </c>
    </row>
    <row r="39" spans="1:12" ht="110.25" x14ac:dyDescent="0.25">
      <c r="A39" s="97">
        <f t="shared" si="0"/>
        <v>477</v>
      </c>
      <c r="B39" s="107" t="s">
        <v>1189</v>
      </c>
      <c r="C39" s="273" t="s">
        <v>3276</v>
      </c>
      <c r="D39" s="248" t="s">
        <v>1162</v>
      </c>
      <c r="E39" s="98" t="s">
        <v>1</v>
      </c>
      <c r="F39" s="405">
        <v>5</v>
      </c>
      <c r="G39" s="189"/>
      <c r="H39" s="208" t="s">
        <v>2853</v>
      </c>
      <c r="I39" s="433" t="s">
        <v>3457</v>
      </c>
      <c r="J39" s="429" t="s">
        <v>3503</v>
      </c>
      <c r="K39" s="429" t="s">
        <v>3450</v>
      </c>
      <c r="L39" s="426" t="s">
        <v>3228</v>
      </c>
    </row>
    <row r="40" spans="1:12" ht="94.5" x14ac:dyDescent="0.25">
      <c r="A40" s="97">
        <f t="shared" si="0"/>
        <v>478</v>
      </c>
      <c r="B40" s="106" t="s">
        <v>1188</v>
      </c>
      <c r="C40" s="82" t="s">
        <v>2864</v>
      </c>
      <c r="D40" s="248" t="s">
        <v>1162</v>
      </c>
      <c r="E40" s="98" t="s">
        <v>1</v>
      </c>
      <c r="F40" s="351" t="s">
        <v>2870</v>
      </c>
      <c r="G40" s="361" t="s">
        <v>2862</v>
      </c>
      <c r="H40" s="208" t="s">
        <v>2853</v>
      </c>
      <c r="I40" s="433" t="s">
        <v>3457</v>
      </c>
      <c r="J40" s="429" t="s">
        <v>3506</v>
      </c>
      <c r="K40" s="429" t="s">
        <v>3505</v>
      </c>
      <c r="L40" s="426" t="s">
        <v>3228</v>
      </c>
    </row>
    <row r="41" spans="1:12" ht="47.25" x14ac:dyDescent="0.25">
      <c r="A41" s="97">
        <f t="shared" si="0"/>
        <v>479</v>
      </c>
      <c r="B41" s="107" t="s">
        <v>1187</v>
      </c>
      <c r="C41" s="190" t="s">
        <v>3268</v>
      </c>
      <c r="D41" s="247" t="s">
        <v>2756</v>
      </c>
      <c r="E41" s="98" t="s">
        <v>19</v>
      </c>
      <c r="F41" s="351">
        <v>4</v>
      </c>
      <c r="G41" s="189"/>
      <c r="H41" s="208" t="s">
        <v>297</v>
      </c>
      <c r="I41" s="431" t="s">
        <v>3456</v>
      </c>
      <c r="J41" s="429" t="s">
        <v>3438</v>
      </c>
      <c r="K41" s="429" t="s">
        <v>296</v>
      </c>
      <c r="L41" s="426" t="s">
        <v>3228</v>
      </c>
    </row>
    <row r="42" spans="1:12" ht="47.25" x14ac:dyDescent="0.25">
      <c r="A42" s="97">
        <f t="shared" si="0"/>
        <v>480</v>
      </c>
      <c r="B42" s="107" t="s">
        <v>1186</v>
      </c>
      <c r="C42" s="102" t="s">
        <v>2794</v>
      </c>
      <c r="D42" s="248" t="s">
        <v>1162</v>
      </c>
      <c r="E42" s="98" t="s">
        <v>19</v>
      </c>
      <c r="F42" s="351">
        <v>2</v>
      </c>
      <c r="G42" s="189"/>
      <c r="H42" s="208" t="s">
        <v>2853</v>
      </c>
      <c r="I42" s="431" t="s">
        <v>3456</v>
      </c>
      <c r="J42" s="429" t="s">
        <v>3441</v>
      </c>
      <c r="K42" s="429" t="s">
        <v>1187</v>
      </c>
      <c r="L42" s="426" t="s">
        <v>3228</v>
      </c>
    </row>
    <row r="43" spans="1:12" ht="110.25" x14ac:dyDescent="0.25">
      <c r="A43" s="97">
        <f t="shared" si="0"/>
        <v>481</v>
      </c>
      <c r="B43" s="107" t="s">
        <v>1185</v>
      </c>
      <c r="C43" s="273" t="s">
        <v>3276</v>
      </c>
      <c r="D43" s="248" t="s">
        <v>1162</v>
      </c>
      <c r="E43" s="98" t="s">
        <v>1</v>
      </c>
      <c r="F43" s="405">
        <v>5</v>
      </c>
      <c r="G43" s="189"/>
      <c r="H43" s="208" t="s">
        <v>2853</v>
      </c>
      <c r="I43" s="433" t="s">
        <v>3457</v>
      </c>
      <c r="J43" s="429" t="s">
        <v>3503</v>
      </c>
      <c r="K43" s="429" t="s">
        <v>3449</v>
      </c>
      <c r="L43" s="426" t="s">
        <v>3228</v>
      </c>
    </row>
    <row r="44" spans="1:12" ht="94.5" x14ac:dyDescent="0.25">
      <c r="A44" s="97">
        <f t="shared" si="0"/>
        <v>482</v>
      </c>
      <c r="B44" s="106" t="s">
        <v>1184</v>
      </c>
      <c r="C44" s="82" t="s">
        <v>2863</v>
      </c>
      <c r="D44" s="248" t="s">
        <v>1162</v>
      </c>
      <c r="E44" s="98" t="s">
        <v>1</v>
      </c>
      <c r="F44" s="351" t="s">
        <v>2870</v>
      </c>
      <c r="G44" s="361" t="s">
        <v>2862</v>
      </c>
      <c r="H44" s="208" t="s">
        <v>2853</v>
      </c>
      <c r="I44" s="433" t="s">
        <v>3457</v>
      </c>
      <c r="J44" s="429" t="s">
        <v>3506</v>
      </c>
      <c r="K44" s="429" t="s">
        <v>3505</v>
      </c>
      <c r="L44" s="426" t="s">
        <v>3228</v>
      </c>
    </row>
    <row r="45" spans="1:12" ht="47.25" x14ac:dyDescent="0.25">
      <c r="A45" s="97">
        <f t="shared" si="0"/>
        <v>483</v>
      </c>
      <c r="B45" s="107" t="s">
        <v>1183</v>
      </c>
      <c r="C45" s="190" t="s">
        <v>3268</v>
      </c>
      <c r="D45" s="247" t="s">
        <v>2757</v>
      </c>
      <c r="E45" s="98" t="s">
        <v>19</v>
      </c>
      <c r="F45" s="351">
        <v>4</v>
      </c>
      <c r="G45" s="189"/>
      <c r="H45" s="208" t="s">
        <v>297</v>
      </c>
      <c r="I45" s="431" t="s">
        <v>3456</v>
      </c>
      <c r="J45" s="429" t="s">
        <v>3438</v>
      </c>
      <c r="K45" s="429" t="s">
        <v>296</v>
      </c>
      <c r="L45" s="426" t="s">
        <v>3228</v>
      </c>
    </row>
    <row r="46" spans="1:12" ht="47.25" x14ac:dyDescent="0.25">
      <c r="A46" s="97">
        <f t="shared" si="0"/>
        <v>484</v>
      </c>
      <c r="B46" s="107" t="s">
        <v>1182</v>
      </c>
      <c r="C46" s="102" t="s">
        <v>2794</v>
      </c>
      <c r="D46" s="248" t="s">
        <v>1162</v>
      </c>
      <c r="E46" s="98" t="s">
        <v>19</v>
      </c>
      <c r="F46" s="369">
        <v>3</v>
      </c>
      <c r="G46" s="189"/>
      <c r="H46" s="208" t="s">
        <v>2853</v>
      </c>
      <c r="I46" s="431" t="s">
        <v>3456</v>
      </c>
      <c r="J46" s="429" t="s">
        <v>3441</v>
      </c>
      <c r="K46" s="429" t="s">
        <v>1183</v>
      </c>
      <c r="L46" s="426" t="s">
        <v>3228</v>
      </c>
    </row>
    <row r="47" spans="1:12" ht="110.25" x14ac:dyDescent="0.25">
      <c r="A47" s="97">
        <f t="shared" si="0"/>
        <v>485</v>
      </c>
      <c r="B47" s="107" t="s">
        <v>1181</v>
      </c>
      <c r="C47" s="273" t="s">
        <v>3276</v>
      </c>
      <c r="D47" s="248" t="s">
        <v>1162</v>
      </c>
      <c r="E47" s="98" t="s">
        <v>1</v>
      </c>
      <c r="F47" s="405">
        <v>5</v>
      </c>
      <c r="G47" s="189"/>
      <c r="H47" s="208" t="s">
        <v>2853</v>
      </c>
      <c r="I47" s="433" t="s">
        <v>3457</v>
      </c>
      <c r="J47" s="429" t="s">
        <v>3503</v>
      </c>
      <c r="K47" s="429" t="s">
        <v>3448</v>
      </c>
      <c r="L47" s="426" t="s">
        <v>3228</v>
      </c>
    </row>
    <row r="48" spans="1:12" ht="94.5" x14ac:dyDescent="0.25">
      <c r="A48" s="97">
        <f t="shared" si="0"/>
        <v>486</v>
      </c>
      <c r="B48" s="106" t="s">
        <v>1180</v>
      </c>
      <c r="C48" s="82" t="s">
        <v>2864</v>
      </c>
      <c r="D48" s="248" t="s">
        <v>1167</v>
      </c>
      <c r="E48" s="98" t="s">
        <v>1</v>
      </c>
      <c r="F48" s="351" t="s">
        <v>2870</v>
      </c>
      <c r="G48" s="361" t="s">
        <v>2862</v>
      </c>
      <c r="H48" s="208" t="s">
        <v>2853</v>
      </c>
      <c r="I48" s="433" t="s">
        <v>3457</v>
      </c>
      <c r="J48" s="429" t="s">
        <v>3506</v>
      </c>
      <c r="K48" s="429" t="s">
        <v>3505</v>
      </c>
      <c r="L48" s="426" t="s">
        <v>3228</v>
      </c>
    </row>
    <row r="49" spans="1:12" ht="47.25" x14ac:dyDescent="0.25">
      <c r="A49" s="97">
        <f t="shared" si="0"/>
        <v>487</v>
      </c>
      <c r="B49" s="107" t="s">
        <v>1179</v>
      </c>
      <c r="C49" s="190" t="s">
        <v>3268</v>
      </c>
      <c r="D49" s="247" t="s">
        <v>2758</v>
      </c>
      <c r="E49" s="98" t="s">
        <v>19</v>
      </c>
      <c r="F49" s="351">
        <v>4</v>
      </c>
      <c r="G49" s="189"/>
      <c r="H49" s="208" t="s">
        <v>297</v>
      </c>
      <c r="I49" s="431" t="s">
        <v>3456</v>
      </c>
      <c r="J49" s="429" t="s">
        <v>3438</v>
      </c>
      <c r="K49" s="429" t="s">
        <v>296</v>
      </c>
      <c r="L49" s="426" t="s">
        <v>3228</v>
      </c>
    </row>
    <row r="50" spans="1:12" ht="47.25" x14ac:dyDescent="0.25">
      <c r="A50" s="97">
        <f t="shared" si="0"/>
        <v>488</v>
      </c>
      <c r="B50" s="107" t="s">
        <v>1178</v>
      </c>
      <c r="C50" s="102" t="s">
        <v>2794</v>
      </c>
      <c r="D50" s="248" t="s">
        <v>2759</v>
      </c>
      <c r="E50" s="98" t="s">
        <v>19</v>
      </c>
      <c r="F50" s="369">
        <v>3</v>
      </c>
      <c r="G50" s="189"/>
      <c r="H50" s="208" t="s">
        <v>2853</v>
      </c>
      <c r="I50" s="431" t="s">
        <v>3456</v>
      </c>
      <c r="J50" s="429" t="s">
        <v>3441</v>
      </c>
      <c r="K50" s="429" t="s">
        <v>1179</v>
      </c>
      <c r="L50" s="426" t="s">
        <v>3228</v>
      </c>
    </row>
    <row r="51" spans="1:12" ht="110.25" x14ac:dyDescent="0.25">
      <c r="A51" s="97">
        <f t="shared" si="0"/>
        <v>489</v>
      </c>
      <c r="B51" s="107" t="s">
        <v>1177</v>
      </c>
      <c r="C51" s="273" t="s">
        <v>3276</v>
      </c>
      <c r="D51" s="248" t="s">
        <v>1167</v>
      </c>
      <c r="E51" s="98" t="s">
        <v>1</v>
      </c>
      <c r="F51" s="405">
        <v>5</v>
      </c>
      <c r="G51" s="189"/>
      <c r="H51" s="208" t="s">
        <v>2853</v>
      </c>
      <c r="I51" s="433" t="s">
        <v>3457</v>
      </c>
      <c r="J51" s="429" t="s">
        <v>3503</v>
      </c>
      <c r="K51" s="429" t="s">
        <v>3447</v>
      </c>
      <c r="L51" s="426" t="s">
        <v>3228</v>
      </c>
    </row>
    <row r="52" spans="1:12" ht="94.5" x14ac:dyDescent="0.25">
      <c r="A52" s="97">
        <f t="shared" si="0"/>
        <v>490</v>
      </c>
      <c r="B52" s="106" t="s">
        <v>1176</v>
      </c>
      <c r="C52" s="82" t="s">
        <v>2864</v>
      </c>
      <c r="D52" s="248" t="s">
        <v>1167</v>
      </c>
      <c r="E52" s="98" t="s">
        <v>1</v>
      </c>
      <c r="F52" s="351" t="s">
        <v>2870</v>
      </c>
      <c r="G52" s="361" t="s">
        <v>2862</v>
      </c>
      <c r="H52" s="208" t="s">
        <v>2853</v>
      </c>
      <c r="I52" s="433" t="s">
        <v>3457</v>
      </c>
      <c r="J52" s="429" t="s">
        <v>3506</v>
      </c>
      <c r="K52" s="429" t="s">
        <v>3505</v>
      </c>
      <c r="L52" s="426" t="s">
        <v>3228</v>
      </c>
    </row>
    <row r="53" spans="1:12" ht="47.25" x14ac:dyDescent="0.25">
      <c r="A53" s="97">
        <f t="shared" si="0"/>
        <v>491</v>
      </c>
      <c r="B53" s="107" t="s">
        <v>1175</v>
      </c>
      <c r="C53" s="190" t="s">
        <v>3268</v>
      </c>
      <c r="D53" s="247" t="s">
        <v>2760</v>
      </c>
      <c r="E53" s="98" t="s">
        <v>19</v>
      </c>
      <c r="F53" s="351">
        <v>4</v>
      </c>
      <c r="G53" s="189"/>
      <c r="H53" s="208" t="s">
        <v>297</v>
      </c>
      <c r="I53" s="431" t="s">
        <v>3456</v>
      </c>
      <c r="J53" s="429" t="s">
        <v>3438</v>
      </c>
      <c r="K53" s="429" t="s">
        <v>296</v>
      </c>
      <c r="L53" s="426" t="s">
        <v>3228</v>
      </c>
    </row>
    <row r="54" spans="1:12" ht="47.25" x14ac:dyDescent="0.25">
      <c r="A54" s="97">
        <f t="shared" si="0"/>
        <v>492</v>
      </c>
      <c r="B54" s="107" t="s">
        <v>1174</v>
      </c>
      <c r="C54" s="102" t="s">
        <v>2794</v>
      </c>
      <c r="D54" s="248" t="s">
        <v>1167</v>
      </c>
      <c r="E54" s="98" t="s">
        <v>19</v>
      </c>
      <c r="F54" s="369">
        <v>3</v>
      </c>
      <c r="G54" s="189"/>
      <c r="H54" s="208" t="s">
        <v>2853</v>
      </c>
      <c r="I54" s="431" t="s">
        <v>3456</v>
      </c>
      <c r="J54" s="429" t="s">
        <v>3441</v>
      </c>
      <c r="K54" s="429" t="s">
        <v>1175</v>
      </c>
      <c r="L54" s="426" t="s">
        <v>3228</v>
      </c>
    </row>
    <row r="55" spans="1:12" ht="110.25" x14ac:dyDescent="0.25">
      <c r="A55" s="97">
        <f t="shared" si="0"/>
        <v>493</v>
      </c>
      <c r="B55" s="107" t="s">
        <v>1173</v>
      </c>
      <c r="C55" s="273" t="s">
        <v>3276</v>
      </c>
      <c r="D55" s="248" t="s">
        <v>1167</v>
      </c>
      <c r="E55" s="98" t="s">
        <v>1</v>
      </c>
      <c r="F55" s="405">
        <v>5</v>
      </c>
      <c r="G55" s="189"/>
      <c r="H55" s="208" t="s">
        <v>2853</v>
      </c>
      <c r="I55" s="433" t="s">
        <v>3457</v>
      </c>
      <c r="J55" s="429" t="s">
        <v>3503</v>
      </c>
      <c r="K55" s="429" t="s">
        <v>3446</v>
      </c>
      <c r="L55" s="426" t="s">
        <v>3228</v>
      </c>
    </row>
    <row r="56" spans="1:12" ht="94.5" x14ac:dyDescent="0.25">
      <c r="A56" s="97">
        <f t="shared" si="0"/>
        <v>494</v>
      </c>
      <c r="B56" s="106" t="s">
        <v>1172</v>
      </c>
      <c r="C56" s="82" t="s">
        <v>2864</v>
      </c>
      <c r="D56" s="271" t="s">
        <v>1162</v>
      </c>
      <c r="E56" s="98" t="s">
        <v>1</v>
      </c>
      <c r="F56" s="351" t="s">
        <v>2870</v>
      </c>
      <c r="G56" s="361" t="s">
        <v>2862</v>
      </c>
      <c r="H56" s="208" t="s">
        <v>2853</v>
      </c>
      <c r="I56" s="433" t="s">
        <v>3457</v>
      </c>
      <c r="J56" s="429" t="s">
        <v>3506</v>
      </c>
      <c r="K56" s="429" t="s">
        <v>3505</v>
      </c>
      <c r="L56" s="426" t="s">
        <v>3228</v>
      </c>
    </row>
    <row r="57" spans="1:12" ht="47.25" x14ac:dyDescent="0.25">
      <c r="A57" s="97">
        <f t="shared" si="0"/>
        <v>495</v>
      </c>
      <c r="B57" s="107" t="s">
        <v>1171</v>
      </c>
      <c r="C57" s="190" t="s">
        <v>3268</v>
      </c>
      <c r="D57" s="247" t="s">
        <v>2761</v>
      </c>
      <c r="E57" s="98" t="s">
        <v>19</v>
      </c>
      <c r="F57" s="351">
        <v>4</v>
      </c>
      <c r="G57" s="189"/>
      <c r="H57" s="208" t="s">
        <v>297</v>
      </c>
      <c r="I57" s="431" t="s">
        <v>3456</v>
      </c>
      <c r="J57" s="429" t="s">
        <v>3438</v>
      </c>
      <c r="K57" s="429" t="s">
        <v>296</v>
      </c>
      <c r="L57" s="426" t="s">
        <v>3228</v>
      </c>
    </row>
    <row r="58" spans="1:12" ht="47.25" x14ac:dyDescent="0.25">
      <c r="A58" s="97">
        <f t="shared" si="0"/>
        <v>496</v>
      </c>
      <c r="B58" s="107" t="s">
        <v>1170</v>
      </c>
      <c r="C58" s="102" t="s">
        <v>2794</v>
      </c>
      <c r="D58" s="248" t="s">
        <v>1167</v>
      </c>
      <c r="E58" s="98" t="s">
        <v>19</v>
      </c>
      <c r="F58" s="369">
        <v>3</v>
      </c>
      <c r="G58" s="189"/>
      <c r="H58" s="208" t="s">
        <v>2853</v>
      </c>
      <c r="I58" s="431" t="s">
        <v>3456</v>
      </c>
      <c r="J58" s="429" t="s">
        <v>3441</v>
      </c>
      <c r="K58" s="429" t="s">
        <v>1171</v>
      </c>
      <c r="L58" s="426" t="s">
        <v>3228</v>
      </c>
    </row>
    <row r="59" spans="1:12" ht="110.25" x14ac:dyDescent="0.25">
      <c r="A59" s="97">
        <f t="shared" si="0"/>
        <v>497</v>
      </c>
      <c r="B59" s="107" t="s">
        <v>1169</v>
      </c>
      <c r="C59" s="273" t="s">
        <v>3276</v>
      </c>
      <c r="D59" s="248" t="s">
        <v>1167</v>
      </c>
      <c r="E59" s="98" t="s">
        <v>1</v>
      </c>
      <c r="F59" s="405">
        <v>5</v>
      </c>
      <c r="G59" s="189"/>
      <c r="H59" s="208" t="s">
        <v>2853</v>
      </c>
      <c r="I59" s="433" t="s">
        <v>3457</v>
      </c>
      <c r="J59" s="429" t="s">
        <v>3503</v>
      </c>
      <c r="K59" s="429" t="s">
        <v>3445</v>
      </c>
      <c r="L59" s="426" t="s">
        <v>3228</v>
      </c>
    </row>
    <row r="60" spans="1:12" ht="94.5" x14ac:dyDescent="0.25">
      <c r="A60" s="97">
        <f t="shared" si="0"/>
        <v>498</v>
      </c>
      <c r="B60" s="106" t="s">
        <v>1168</v>
      </c>
      <c r="C60" s="82" t="s">
        <v>2793</v>
      </c>
      <c r="D60" s="248" t="s">
        <v>1167</v>
      </c>
      <c r="E60" s="98" t="s">
        <v>1</v>
      </c>
      <c r="F60" s="351" t="s">
        <v>2870</v>
      </c>
      <c r="G60" s="361" t="s">
        <v>2862</v>
      </c>
      <c r="H60" s="208" t="s">
        <v>2853</v>
      </c>
      <c r="I60" s="433" t="s">
        <v>3457</v>
      </c>
      <c r="J60" s="429" t="s">
        <v>3506</v>
      </c>
      <c r="K60" s="429" t="s">
        <v>3505</v>
      </c>
      <c r="L60" s="426" t="s">
        <v>3228</v>
      </c>
    </row>
    <row r="61" spans="1:12" ht="47.25" x14ac:dyDescent="0.25">
      <c r="A61" s="97">
        <f t="shared" si="0"/>
        <v>499</v>
      </c>
      <c r="B61" s="107" t="s">
        <v>1166</v>
      </c>
      <c r="C61" s="190" t="s">
        <v>3268</v>
      </c>
      <c r="D61" s="247" t="s">
        <v>2762</v>
      </c>
      <c r="E61" s="98" t="s">
        <v>19</v>
      </c>
      <c r="F61" s="351">
        <v>4</v>
      </c>
      <c r="G61" s="189"/>
      <c r="H61" s="208" t="s">
        <v>297</v>
      </c>
      <c r="I61" s="431" t="s">
        <v>3456</v>
      </c>
      <c r="J61" s="429" t="s">
        <v>3438</v>
      </c>
      <c r="K61" s="429" t="s">
        <v>296</v>
      </c>
      <c r="L61" s="426" t="s">
        <v>3228</v>
      </c>
    </row>
    <row r="62" spans="1:12" ht="47.25" x14ac:dyDescent="0.25">
      <c r="A62" s="97">
        <f t="shared" si="0"/>
        <v>500</v>
      </c>
      <c r="B62" s="107" t="s">
        <v>1165</v>
      </c>
      <c r="C62" s="102" t="s">
        <v>2794</v>
      </c>
      <c r="D62" s="248" t="s">
        <v>1162</v>
      </c>
      <c r="E62" s="98" t="s">
        <v>19</v>
      </c>
      <c r="F62" s="369">
        <v>3</v>
      </c>
      <c r="G62" s="189"/>
      <c r="H62" s="208" t="s">
        <v>2853</v>
      </c>
      <c r="I62" s="431" t="s">
        <v>3456</v>
      </c>
      <c r="J62" s="429" t="s">
        <v>3441</v>
      </c>
      <c r="K62" s="429" t="s">
        <v>1166</v>
      </c>
      <c r="L62" s="426" t="s">
        <v>3228</v>
      </c>
    </row>
    <row r="63" spans="1:12" ht="110.25" x14ac:dyDescent="0.25">
      <c r="A63" s="97">
        <f t="shared" si="0"/>
        <v>501</v>
      </c>
      <c r="B63" s="107" t="s">
        <v>1164</v>
      </c>
      <c r="C63" s="273" t="s">
        <v>3276</v>
      </c>
      <c r="D63" s="248" t="s">
        <v>1162</v>
      </c>
      <c r="E63" s="98" t="s">
        <v>1</v>
      </c>
      <c r="F63" s="405">
        <v>5</v>
      </c>
      <c r="G63" s="189"/>
      <c r="H63" s="208" t="s">
        <v>2853</v>
      </c>
      <c r="I63" s="433" t="s">
        <v>3457</v>
      </c>
      <c r="J63" s="429" t="s">
        <v>3503</v>
      </c>
      <c r="K63" s="429" t="s">
        <v>3444</v>
      </c>
      <c r="L63" s="426" t="s">
        <v>3228</v>
      </c>
    </row>
    <row r="64" spans="1:12" ht="94.5" x14ac:dyDescent="0.25">
      <c r="A64" s="187">
        <f t="shared" si="0"/>
        <v>502</v>
      </c>
      <c r="B64" s="106" t="s">
        <v>1163</v>
      </c>
      <c r="C64" s="82" t="s">
        <v>2793</v>
      </c>
      <c r="D64" s="248" t="s">
        <v>1162</v>
      </c>
      <c r="E64" s="98" t="s">
        <v>1</v>
      </c>
      <c r="F64" s="351" t="s">
        <v>2870</v>
      </c>
      <c r="G64" s="361" t="s">
        <v>2862</v>
      </c>
      <c r="H64" s="208" t="s">
        <v>2853</v>
      </c>
      <c r="I64" s="434" t="s">
        <v>3457</v>
      </c>
      <c r="J64" s="429" t="s">
        <v>3506</v>
      </c>
      <c r="K64" s="429" t="s">
        <v>3505</v>
      </c>
      <c r="L64" s="426" t="s">
        <v>3228</v>
      </c>
    </row>
    <row r="65" spans="8:12" x14ac:dyDescent="0.25">
      <c r="H65" s="218"/>
      <c r="I65" s="407"/>
      <c r="J65" s="410"/>
      <c r="K65" s="410"/>
      <c r="L65" s="407"/>
    </row>
    <row r="66" spans="8:12" x14ac:dyDescent="0.25">
      <c r="H66" s="218"/>
      <c r="I66" s="407"/>
      <c r="J66" s="410"/>
      <c r="K66" s="410"/>
      <c r="L66" s="407"/>
    </row>
    <row r="67" spans="8:12" x14ac:dyDescent="0.25">
      <c r="H67" s="218"/>
      <c r="I67" s="407"/>
      <c r="J67" s="410"/>
      <c r="K67" s="410"/>
      <c r="L67" s="407"/>
    </row>
    <row r="68" spans="8:12" x14ac:dyDescent="0.25">
      <c r="H68" s="218"/>
      <c r="I68" s="407"/>
      <c r="J68" s="410"/>
      <c r="K68" s="410"/>
      <c r="L68" s="407"/>
    </row>
    <row r="69" spans="8:12" x14ac:dyDescent="0.25">
      <c r="H69" s="218"/>
      <c r="I69" s="407"/>
      <c r="J69" s="410"/>
      <c r="K69" s="410"/>
      <c r="L69" s="407"/>
    </row>
    <row r="70" spans="8:12" x14ac:dyDescent="0.25">
      <c r="H70" s="218"/>
      <c r="I70" s="407"/>
      <c r="J70" s="410"/>
      <c r="K70" s="410"/>
      <c r="L70" s="407"/>
    </row>
    <row r="71" spans="8:12" x14ac:dyDescent="0.25">
      <c r="H71" s="218"/>
      <c r="I71" s="407"/>
      <c r="J71" s="410"/>
      <c r="K71" s="410"/>
      <c r="L71" s="407"/>
    </row>
    <row r="72" spans="8:12" x14ac:dyDescent="0.25">
      <c r="H72" s="218"/>
      <c r="I72" s="407"/>
      <c r="J72" s="410"/>
      <c r="K72" s="410"/>
      <c r="L72" s="407"/>
    </row>
    <row r="73" spans="8:12" x14ac:dyDescent="0.25">
      <c r="H73" s="218"/>
      <c r="I73" s="407"/>
      <c r="J73" s="410"/>
      <c r="K73" s="410"/>
      <c r="L73" s="407"/>
    </row>
  </sheetData>
  <autoFilter ref="A6:L64" xr:uid="{00000000-0009-0000-0000-000003000000}"/>
  <mergeCells count="114">
    <mergeCell ref="I13:I14"/>
    <mergeCell ref="I15:I16"/>
    <mergeCell ref="K20:K22"/>
    <mergeCell ref="L25:L26"/>
    <mergeCell ref="L27:L28"/>
    <mergeCell ref="H25:H26"/>
    <mergeCell ref="H27:H28"/>
    <mergeCell ref="H17:H18"/>
    <mergeCell ref="J17:J18"/>
    <mergeCell ref="L17:L18"/>
    <mergeCell ref="K15:K16"/>
    <mergeCell ref="K17:K18"/>
    <mergeCell ref="H23:H24"/>
    <mergeCell ref="A19:L19"/>
    <mergeCell ref="L20:L22"/>
    <mergeCell ref="J20:J22"/>
    <mergeCell ref="J23:J24"/>
    <mergeCell ref="L23:L24"/>
    <mergeCell ref="B23:B24"/>
    <mergeCell ref="A23:A24"/>
    <mergeCell ref="E23:E24"/>
    <mergeCell ref="F23:F24"/>
    <mergeCell ref="A20:A22"/>
    <mergeCell ref="B20:B22"/>
    <mergeCell ref="I17:I18"/>
    <mergeCell ref="H5:L5"/>
    <mergeCell ref="H7:H8"/>
    <mergeCell ref="J7:J8"/>
    <mergeCell ref="L7:L8"/>
    <mergeCell ref="H9:H10"/>
    <mergeCell ref="J9:J10"/>
    <mergeCell ref="L9:L10"/>
    <mergeCell ref="K7:K8"/>
    <mergeCell ref="K9:K10"/>
    <mergeCell ref="I7:I8"/>
    <mergeCell ref="I9:I10"/>
    <mergeCell ref="H11:H12"/>
    <mergeCell ref="J11:J12"/>
    <mergeCell ref="L11:L12"/>
    <mergeCell ref="H13:H14"/>
    <mergeCell ref="J13:J14"/>
    <mergeCell ref="L13:L14"/>
    <mergeCell ref="K11:K12"/>
    <mergeCell ref="K13:K14"/>
    <mergeCell ref="H15:H16"/>
    <mergeCell ref="J15:J16"/>
    <mergeCell ref="L15:L16"/>
    <mergeCell ref="I11:I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K23:K24"/>
    <mergeCell ref="K25:K26"/>
    <mergeCell ref="K27:K28"/>
    <mergeCell ref="A27:A28"/>
    <mergeCell ref="A25:A26"/>
    <mergeCell ref="B25:B26"/>
    <mergeCell ref="D27:D28"/>
    <mergeCell ref="E27:E28"/>
    <mergeCell ref="D25:D26"/>
    <mergeCell ref="E25:E26"/>
    <mergeCell ref="I23:I24"/>
    <mergeCell ref="I25:I26"/>
    <mergeCell ref="I27:I28"/>
    <mergeCell ref="G20:G22"/>
    <mergeCell ref="G23:G24"/>
    <mergeCell ref="D23:D24"/>
    <mergeCell ref="G27:G28"/>
    <mergeCell ref="B27:B28"/>
    <mergeCell ref="F27:F28"/>
    <mergeCell ref="F25:F26"/>
    <mergeCell ref="G25:G26"/>
    <mergeCell ref="J25:J26"/>
    <mergeCell ref="J27:J28"/>
    <mergeCell ref="H20:H22"/>
    <mergeCell ref="F20:F22"/>
    <mergeCell ref="I20:I22"/>
    <mergeCell ref="D20:D22"/>
    <mergeCell ref="E20:E22"/>
  </mergeCells>
  <dataValidations count="1">
    <dataValidation type="list" allowBlank="1" showInputMessage="1" showErrorMessage="1" sqref="I7:I18 I20:I64" xr:uid="{00000000-0002-0000-03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6"/>
  <sheetViews>
    <sheetView workbookViewId="0"/>
  </sheetViews>
  <sheetFormatPr defaultColWidth="9.140625" defaultRowHeight="15.75" x14ac:dyDescent="0.25"/>
  <cols>
    <col min="1" max="1" width="13.5703125" style="114" customWidth="1"/>
    <col min="2" max="2" width="26.28515625" style="114" bestFit="1" customWidth="1"/>
    <col min="3" max="3" width="137.42578125" style="114" customWidth="1"/>
    <col min="4" max="4" width="15" style="396" customWidth="1"/>
    <col min="5" max="5" width="15.28515625" style="114" customWidth="1"/>
    <col min="6" max="6" width="10.85546875" style="114" bestFit="1" customWidth="1"/>
    <col min="7" max="7" width="18.7109375" style="114" customWidth="1"/>
    <col min="8" max="8" width="16" style="372" customWidth="1"/>
    <col min="9" max="9" width="25.7109375" style="411" customWidth="1"/>
    <col min="10" max="10" width="55.5703125" style="411" customWidth="1"/>
    <col min="11" max="11" width="22.42578125" style="411" customWidth="1"/>
    <col min="12" max="12" width="15.5703125" style="412" bestFit="1" customWidth="1"/>
    <col min="13" max="13" width="9.140625" style="413"/>
    <col min="14" max="16384" width="9.140625" style="114"/>
  </cols>
  <sheetData>
    <row r="1" spans="1:13" ht="23.25" x14ac:dyDescent="0.35">
      <c r="A1" s="370" t="str">
        <f>'Record Type 1'!A1</f>
        <v>FY 2020 MARYLAND HOSPITAL INPATIENT DATA SUBMISSION ELEMENTS AND FORMATS</v>
      </c>
      <c r="B1" s="371"/>
      <c r="D1" s="444" t="str">
        <f>'Record Type 1'!D1</f>
        <v>Text in RED indicate new items from prior fiscal year</v>
      </c>
      <c r="E1" s="368"/>
      <c r="F1" s="358"/>
      <c r="G1" s="358"/>
    </row>
    <row r="2" spans="1:13" ht="21.75" customHeight="1" x14ac:dyDescent="0.25">
      <c r="A2" s="373" t="str">
        <f>'Record Type 1'!A2</f>
        <v>(As referenced in COMAR 10.37.06.01)</v>
      </c>
      <c r="B2" s="374"/>
      <c r="C2" s="375"/>
      <c r="D2" s="376"/>
      <c r="E2" s="368"/>
      <c r="F2" s="358"/>
      <c r="G2" s="358"/>
    </row>
    <row r="3" spans="1:13" ht="21.75" customHeight="1" x14ac:dyDescent="0.25">
      <c r="A3" s="377" t="s">
        <v>3299</v>
      </c>
      <c r="B3" s="378"/>
      <c r="C3" s="375"/>
      <c r="D3" s="376"/>
      <c r="E3" s="368"/>
      <c r="F3" s="358"/>
      <c r="G3" s="358"/>
    </row>
    <row r="4" spans="1:13" ht="12.75" customHeight="1" x14ac:dyDescent="0.25">
      <c r="A4" s="379"/>
      <c r="B4" s="380"/>
      <c r="C4" s="375"/>
      <c r="D4" s="381"/>
      <c r="E4" s="368"/>
      <c r="F4" s="358"/>
      <c r="G4" s="358"/>
    </row>
    <row r="5" spans="1:13" s="382" customFormat="1" ht="21" x14ac:dyDescent="0.35">
      <c r="A5" s="759" t="s">
        <v>206</v>
      </c>
      <c r="B5" s="760"/>
      <c r="C5" s="760"/>
      <c r="D5" s="761" t="s">
        <v>270</v>
      </c>
      <c r="E5" s="762"/>
      <c r="F5" s="762"/>
      <c r="G5" s="759"/>
      <c r="H5" s="765" t="s">
        <v>2788</v>
      </c>
      <c r="I5" s="766"/>
      <c r="J5" s="766"/>
      <c r="K5" s="766"/>
      <c r="L5" s="766"/>
      <c r="M5" s="414"/>
    </row>
    <row r="6" spans="1:13" s="384" customFormat="1" ht="126" x14ac:dyDescent="0.35">
      <c r="A6" s="116" t="str">
        <f>'Record Type 1'!A6</f>
        <v>Data Item</v>
      </c>
      <c r="B6" s="115" t="str">
        <f>'Record Type 1'!B6</f>
        <v>Data Item Name</v>
      </c>
      <c r="C6" s="383" t="str">
        <f>'Record Type 1'!C6</f>
        <v>Description</v>
      </c>
      <c r="D6" s="4" t="str">
        <f>'Record Type 1'!D6</f>
        <v>HSCRC Variable</v>
      </c>
      <c r="E6" s="90" t="str">
        <f>'Record Type 1'!E6</f>
        <v xml:space="preserve">Data Type </v>
      </c>
      <c r="F6" s="90" t="str">
        <f>'Record Type 1'!F6</f>
        <v>Max Length</v>
      </c>
      <c r="G6" s="24" t="str">
        <f>'Record Type 1'!G6</f>
        <v>Format</v>
      </c>
      <c r="H6" s="215" t="str">
        <f>'Record Type 1'!H6</f>
        <v>Required (Cannot be missing)</v>
      </c>
      <c r="I6" s="214" t="str">
        <f>'Record Type 1'!I6</f>
        <v>Edit Status (New Edit - In Production, New Edit - In Development, Exisiting Edit)</v>
      </c>
      <c r="J6" s="214" t="str">
        <f>'Record Type 1'!J6</f>
        <v>Edit Check Level (Warning/Error/Fatal Error/Cross Edit Error)</v>
      </c>
      <c r="K6" s="418" t="s">
        <v>3264</v>
      </c>
      <c r="L6" s="90" t="str">
        <f>'Record Type 1'!L6</f>
        <v>Quality Threshold</v>
      </c>
      <c r="M6" s="413"/>
    </row>
    <row r="7" spans="1:13" s="384" customFormat="1" ht="18.75" customHeight="1" x14ac:dyDescent="0.25">
      <c r="A7" s="734">
        <f>'Record Type 1'!A7:A8</f>
        <v>1</v>
      </c>
      <c r="B7" s="730" t="str">
        <f>'Record Type 1'!B7:B8</f>
        <v>Hospital ID Number</v>
      </c>
      <c r="C7" s="385" t="str">
        <f>'Record Type 1'!C7</f>
        <v xml:space="preserve"> Enter the Medicare provider number assigned to the hospital. </v>
      </c>
      <c r="D7" s="732" t="str">
        <f>'Record Type 1'!D7:D8</f>
        <v>HOSPID</v>
      </c>
      <c r="E7" s="734" t="str">
        <f>'Record Type 1'!E7:E8</f>
        <v>NUM</v>
      </c>
      <c r="F7" s="734">
        <f>'Record Type 1'!F7:F8</f>
        <v>6</v>
      </c>
      <c r="G7" s="738" t="str">
        <f>'Record Type 1'!G7:G8</f>
        <v>See "Provider ID" tab for codes</v>
      </c>
      <c r="H7" s="763" t="str">
        <f>'Record Type 1'!H7:H8</f>
        <v>Yes</v>
      </c>
      <c r="I7" s="724" t="s">
        <v>3456</v>
      </c>
      <c r="J7" s="724" t="str">
        <f>'Record Type 1'!J7:J8</f>
        <v>Fatal Error: If value is missing or invalid (alpha or special characters)</v>
      </c>
      <c r="K7" s="724" t="str">
        <f>'Record Type 1'!K7:K8</f>
        <v>N/A</v>
      </c>
      <c r="L7" s="730" t="str">
        <f>'Record Type 1'!L7:L8</f>
        <v>100% Complete</v>
      </c>
      <c r="M7" s="413"/>
    </row>
    <row r="8" spans="1:13" ht="27.75" customHeight="1" x14ac:dyDescent="0.25">
      <c r="A8" s="735"/>
      <c r="B8" s="737"/>
      <c r="C8" s="386" t="str">
        <f>'Record Type 1'!C8</f>
        <v>NNNNNN = MEDICARE PROVIDER NUMBER (SEE "Provider ID" TAB FOR CODES)</v>
      </c>
      <c r="D8" s="733"/>
      <c r="E8" s="735"/>
      <c r="F8" s="735"/>
      <c r="G8" s="739"/>
      <c r="H8" s="764"/>
      <c r="I8" s="725"/>
      <c r="J8" s="725"/>
      <c r="K8" s="725"/>
      <c r="L8" s="737"/>
    </row>
    <row r="9" spans="1:13" ht="47.25" customHeight="1" x14ac:dyDescent="0.25">
      <c r="A9" s="728">
        <f>'Record Type 1'!A9:A10</f>
        <v>2</v>
      </c>
      <c r="B9" s="730" t="str">
        <f>'Record Type 1'!B9:B10</f>
        <v>Medical Record Number</v>
      </c>
      <c r="C9" s="38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32" t="str">
        <f>'Record Type 1'!D9:D10</f>
        <v>MRNUM</v>
      </c>
      <c r="E9" s="734" t="str">
        <f>'Record Type 1'!E9:E10</f>
        <v>CHAR</v>
      </c>
      <c r="F9" s="734">
        <f>'Record Type 1'!F9:F10</f>
        <v>11</v>
      </c>
      <c r="G9" s="738" t="str">
        <f>'Record Type 1'!G9:G10</f>
        <v xml:space="preserve"> No alpha or special characters.</v>
      </c>
      <c r="H9" s="763" t="str">
        <f>'Record Type 1'!H9:H10</f>
        <v>Yes</v>
      </c>
      <c r="I9" s="724" t="s">
        <v>3456</v>
      </c>
      <c r="J9" s="724" t="str">
        <f>'Record Type 1'!J9:J10</f>
        <v>Fatal Error: If value is missing or invalid (alpha or special characters)</v>
      </c>
      <c r="K9" s="724" t="str">
        <f>'Record Type 1'!K9:K10</f>
        <v>N/A</v>
      </c>
      <c r="L9" s="730" t="str">
        <f>'Record Type 1'!L9:L10</f>
        <v>100% Complete</v>
      </c>
    </row>
    <row r="10" spans="1:13" x14ac:dyDescent="0.25">
      <c r="A10" s="736"/>
      <c r="B10" s="737"/>
      <c r="C10" s="386" t="str">
        <f>'Record Type 1'!C10</f>
        <v xml:space="preserve">NNNNNNNNNNN = PATIENT'S MEDICAL RECORD NUMBER </v>
      </c>
      <c r="D10" s="733"/>
      <c r="E10" s="735"/>
      <c r="F10" s="735"/>
      <c r="G10" s="739"/>
      <c r="H10" s="764"/>
      <c r="I10" s="725"/>
      <c r="J10" s="725"/>
      <c r="K10" s="725"/>
      <c r="L10" s="737"/>
    </row>
    <row r="11" spans="1:13" ht="31.5" customHeight="1" x14ac:dyDescent="0.25">
      <c r="A11" s="728">
        <f>'Record Type 1'!A11:A12</f>
        <v>3</v>
      </c>
      <c r="B11" s="730" t="str">
        <f>'Record Type 1'!B11:B12</f>
        <v>Patient Account Number</v>
      </c>
      <c r="C11" s="38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32" t="str">
        <f>'Record Type 1'!D11:D12</f>
        <v>PATACCT</v>
      </c>
      <c r="E11" s="734" t="str">
        <f>'Record Type 1'!E11:E12</f>
        <v>CHAR</v>
      </c>
      <c r="F11" s="734">
        <f>'Record Type 1'!F11:F12</f>
        <v>18</v>
      </c>
      <c r="G11" s="738" t="str">
        <f>'Record Type 1'!G11:G12</f>
        <v xml:space="preserve"> No alpha or special characters.</v>
      </c>
      <c r="H11" s="763" t="str">
        <f>'Record Type 1'!H11:H12</f>
        <v>Yes</v>
      </c>
      <c r="I11" s="724" t="s">
        <v>3456</v>
      </c>
      <c r="J11" s="724" t="str">
        <f>'Record Type 1'!J11:J12</f>
        <v>Error: If value is missing or invalid (alpha or special characters)
Fatal Error: If value is missing, invalid (alpha or special characters), all 9's or all 0's (NEW EDIT - IN DEV)</v>
      </c>
      <c r="K11" s="724" t="str">
        <f>'Record Type 1'!K11:K12</f>
        <v>N/A</v>
      </c>
      <c r="L11" s="730" t="str">
        <f>'Record Type 1'!L11:L12</f>
        <v>100% Complete</v>
      </c>
    </row>
    <row r="12" spans="1:13" x14ac:dyDescent="0.25">
      <c r="A12" s="736"/>
      <c r="B12" s="737"/>
      <c r="C12" s="386" t="str">
        <f>'Record Type 1'!C12</f>
        <v>NNNNNNNNNNNNNNNNNN = PATIENT ACCOUNT NUMBER</v>
      </c>
      <c r="D12" s="733"/>
      <c r="E12" s="735"/>
      <c r="F12" s="735"/>
      <c r="G12" s="739"/>
      <c r="H12" s="764"/>
      <c r="I12" s="725"/>
      <c r="J12" s="725"/>
      <c r="K12" s="725"/>
      <c r="L12" s="737"/>
    </row>
    <row r="13" spans="1:13" x14ac:dyDescent="0.25">
      <c r="A13" s="728">
        <f>'Record Type 1'!A13:A14</f>
        <v>4</v>
      </c>
      <c r="B13" s="730" t="str">
        <f>'Record Type 1'!B13:B14</f>
        <v>Admission Date</v>
      </c>
      <c r="C13" s="385" t="str">
        <f>'Record Type 1'!C13</f>
        <v>Enter the month, day, and year of the patient’s admission to the hospital</v>
      </c>
      <c r="D13" s="732" t="str">
        <f>'Record Type 1'!D13:D14</f>
        <v>ADMTDATE</v>
      </c>
      <c r="E13" s="734" t="str">
        <f>'Record Type 1'!E13:E14</f>
        <v>DATE</v>
      </c>
      <c r="F13" s="734">
        <f>'Record Type 1'!F13:F14</f>
        <v>8</v>
      </c>
      <c r="G13" s="738"/>
      <c r="H13" s="763" t="str">
        <f>'Record Type 1'!H13:H14</f>
        <v>Yes</v>
      </c>
      <c r="I13" s="724" t="s">
        <v>3456</v>
      </c>
      <c r="J13" s="724" t="str">
        <f>'Record Type 1'!J13:J14</f>
        <v>Fatal Error: If value is missing or invalid (alpha or special characters)
Fatal Cross Edit Error: If value &gt; Discharge Date
Warning: If calculated LOS &gt; 365 days</v>
      </c>
      <c r="K13" s="724" t="str">
        <f>'Record Type 1'!K13:K14</f>
        <v>Discharge Date</v>
      </c>
      <c r="L13" s="730" t="str">
        <f>'Record Type 1'!L13:L14</f>
        <v>100% Complete (Excluding Warnings)</v>
      </c>
    </row>
    <row r="14" spans="1:13" x14ac:dyDescent="0.25">
      <c r="A14" s="736"/>
      <c r="B14" s="737"/>
      <c r="C14" s="386" t="str">
        <f>'Record Type 1'!C14</f>
        <v>MMDDYYYY = MONTH,DAY,YEAR</v>
      </c>
      <c r="D14" s="733"/>
      <c r="E14" s="735"/>
      <c r="F14" s="735"/>
      <c r="G14" s="739"/>
      <c r="H14" s="764"/>
      <c r="I14" s="725"/>
      <c r="J14" s="725"/>
      <c r="K14" s="725"/>
      <c r="L14" s="737"/>
    </row>
    <row r="15" spans="1:13" x14ac:dyDescent="0.25">
      <c r="A15" s="728">
        <f>'Record Type 1'!A15:A16</f>
        <v>5</v>
      </c>
      <c r="B15" s="730" t="str">
        <f>'Record Type 1'!B15:B16</f>
        <v>Discharge Date</v>
      </c>
      <c r="C15" s="385" t="str">
        <f>'Record Type 1'!C15</f>
        <v>Enter the month, day, and year of the patient’s discharge from the hospital.</v>
      </c>
      <c r="D15" s="732" t="str">
        <f>'Record Type 1'!D15:D16</f>
        <v>DISCDATE</v>
      </c>
      <c r="E15" s="734" t="str">
        <f>'Record Type 1'!E15:E16</f>
        <v>DATE</v>
      </c>
      <c r="F15" s="734">
        <f>'Record Type 1'!F15:F16</f>
        <v>8</v>
      </c>
      <c r="G15" s="738"/>
      <c r="H15" s="763" t="str">
        <f>'Record Type 1'!H15:H16</f>
        <v>Yes</v>
      </c>
      <c r="I15" s="724" t="s">
        <v>3456</v>
      </c>
      <c r="J15" s="724" t="str">
        <f>'Record Type 1'!J15:J16</f>
        <v>Fatal Error: If value is missing or invalid (alpha or special characters)
Fatal Error: If value reported is outside of reporting quarter</v>
      </c>
      <c r="K15" s="724" t="str">
        <f>'Record Type 1'!K15:K16</f>
        <v>N/A</v>
      </c>
      <c r="L15" s="730" t="str">
        <f>'Record Type 1'!L15:L16</f>
        <v>100% Complete</v>
      </c>
    </row>
    <row r="16" spans="1:13" x14ac:dyDescent="0.25">
      <c r="A16" s="736"/>
      <c r="B16" s="737"/>
      <c r="C16" s="386" t="str">
        <f>'Record Type 1'!C16</f>
        <v>MMDDYYYY = MONTH,DAY,YEAR</v>
      </c>
      <c r="D16" s="733"/>
      <c r="E16" s="735"/>
      <c r="F16" s="735"/>
      <c r="G16" s="739"/>
      <c r="H16" s="764"/>
      <c r="I16" s="725"/>
      <c r="J16" s="725"/>
      <c r="K16" s="725"/>
      <c r="L16" s="737"/>
    </row>
    <row r="17" spans="1:12" x14ac:dyDescent="0.25">
      <c r="A17" s="728">
        <f>'Record Type 1'!A17:A18</f>
        <v>6</v>
      </c>
      <c r="B17" s="730" t="str">
        <f>'Record Type 1'!B17:B18</f>
        <v>Record Type</v>
      </c>
      <c r="C17" s="385" t="str">
        <f>'Record Type 1'!C17</f>
        <v>Enter the record type</v>
      </c>
      <c r="D17" s="732" t="str">
        <f>'Record Type 1'!D17:D18</f>
        <v>REC_TYPE</v>
      </c>
      <c r="E17" s="734" t="str">
        <f>'Record Type 1'!E17:E18</f>
        <v>NUM</v>
      </c>
      <c r="F17" s="734">
        <f>'Record Type 1'!F17:F18</f>
        <v>1</v>
      </c>
      <c r="G17" s="738"/>
      <c r="H17" s="763" t="str">
        <f>'Record Type 1'!H17:H18</f>
        <v>Yes</v>
      </c>
      <c r="I17" s="724" t="s">
        <v>3456</v>
      </c>
      <c r="J17" s="724" t="str">
        <f>'Record Type 1'!J17:J18</f>
        <v>Fatal Error: If value is missing or invalid (alpha or special characters)</v>
      </c>
      <c r="K17" s="724" t="str">
        <f>'Record Type 1'!K17:K18</f>
        <v>N/A</v>
      </c>
      <c r="L17" s="730" t="str">
        <f>'Record Type 1'!L17:L18</f>
        <v>100% Complete</v>
      </c>
    </row>
    <row r="18" spans="1:12" ht="16.5" thickBot="1" x14ac:dyDescent="0.3">
      <c r="A18" s="729"/>
      <c r="B18" s="731"/>
      <c r="C18" s="388" t="s">
        <v>2868</v>
      </c>
      <c r="D18" s="733"/>
      <c r="E18" s="735"/>
      <c r="F18" s="735"/>
      <c r="G18" s="739"/>
      <c r="H18" s="764"/>
      <c r="I18" s="725"/>
      <c r="J18" s="725"/>
      <c r="K18" s="725"/>
      <c r="L18" s="737"/>
    </row>
    <row r="19" spans="1:12" ht="63" x14ac:dyDescent="0.25">
      <c r="A19" s="706">
        <f>'Record Type 3'!A64+1</f>
        <v>503</v>
      </c>
      <c r="B19" s="743" t="s">
        <v>1283</v>
      </c>
      <c r="C19" s="389" t="s">
        <v>3277</v>
      </c>
      <c r="D19" s="746" t="s">
        <v>1282</v>
      </c>
      <c r="E19" s="706" t="s">
        <v>1</v>
      </c>
      <c r="F19" s="706">
        <v>1</v>
      </c>
      <c r="G19" s="742"/>
      <c r="H19" s="705" t="s">
        <v>342</v>
      </c>
      <c r="I19" s="610" t="s">
        <v>3458</v>
      </c>
      <c r="J19" s="610" t="s">
        <v>3511</v>
      </c>
      <c r="K19" s="610" t="s">
        <v>296</v>
      </c>
      <c r="L19" s="772" t="s">
        <v>296</v>
      </c>
    </row>
    <row r="20" spans="1:12" x14ac:dyDescent="0.25">
      <c r="A20" s="703"/>
      <c r="B20" s="744"/>
      <c r="C20" s="386" t="s">
        <v>83</v>
      </c>
      <c r="D20" s="747"/>
      <c r="E20" s="703"/>
      <c r="F20" s="703"/>
      <c r="G20" s="749"/>
      <c r="H20" s="770"/>
      <c r="I20" s="639"/>
      <c r="J20" s="639"/>
      <c r="K20" s="639"/>
      <c r="L20" s="773"/>
    </row>
    <row r="21" spans="1:12" x14ac:dyDescent="0.25">
      <c r="A21" s="703"/>
      <c r="B21" s="744"/>
      <c r="C21" s="386" t="s">
        <v>82</v>
      </c>
      <c r="D21" s="747"/>
      <c r="E21" s="703"/>
      <c r="F21" s="703"/>
      <c r="G21" s="749"/>
      <c r="H21" s="770"/>
      <c r="I21" s="639"/>
      <c r="J21" s="639"/>
      <c r="K21" s="639"/>
      <c r="L21" s="773"/>
    </row>
    <row r="22" spans="1:12" ht="16.5" thickBot="1" x14ac:dyDescent="0.3">
      <c r="A22" s="726"/>
      <c r="B22" s="745"/>
      <c r="C22" s="390" t="s">
        <v>1281</v>
      </c>
      <c r="D22" s="748"/>
      <c r="E22" s="726"/>
      <c r="F22" s="726"/>
      <c r="G22" s="740"/>
      <c r="H22" s="771"/>
      <c r="I22" s="755"/>
      <c r="J22" s="755"/>
      <c r="K22" s="755"/>
      <c r="L22" s="774"/>
    </row>
    <row r="23" spans="1:12" x14ac:dyDescent="0.25">
      <c r="A23" s="775" t="s">
        <v>3300</v>
      </c>
      <c r="B23" s="776"/>
      <c r="C23" s="776"/>
      <c r="D23" s="776"/>
      <c r="E23" s="776"/>
      <c r="F23" s="776"/>
      <c r="G23" s="776"/>
      <c r="H23" s="776"/>
      <c r="I23" s="776"/>
      <c r="J23" s="776"/>
      <c r="K23" s="776"/>
      <c r="L23" s="777"/>
    </row>
    <row r="24" spans="1:12" ht="102.75" customHeight="1" x14ac:dyDescent="0.25">
      <c r="A24" s="778" t="s">
        <v>3301</v>
      </c>
      <c r="B24" s="779"/>
      <c r="C24" s="779"/>
      <c r="D24" s="779"/>
      <c r="E24" s="779"/>
      <c r="F24" s="779"/>
      <c r="G24" s="779"/>
      <c r="H24" s="779"/>
      <c r="I24" s="779"/>
      <c r="J24" s="779"/>
      <c r="K24" s="779"/>
      <c r="L24" s="780"/>
    </row>
    <row r="25" spans="1:12" ht="82.5" customHeight="1" x14ac:dyDescent="0.25">
      <c r="A25" s="781" t="s">
        <v>3302</v>
      </c>
      <c r="B25" s="782"/>
      <c r="C25" s="782"/>
      <c r="D25" s="782"/>
      <c r="E25" s="782"/>
      <c r="F25" s="782"/>
      <c r="G25" s="782"/>
      <c r="H25" s="782"/>
      <c r="I25" s="782"/>
      <c r="J25" s="782"/>
      <c r="K25" s="782"/>
      <c r="L25" s="783"/>
    </row>
    <row r="26" spans="1:12" ht="41.25" customHeight="1" x14ac:dyDescent="0.25">
      <c r="A26" s="752" t="s">
        <v>3303</v>
      </c>
      <c r="B26" s="753"/>
      <c r="C26" s="753"/>
      <c r="D26" s="753"/>
      <c r="E26" s="753"/>
      <c r="F26" s="753"/>
      <c r="G26" s="753"/>
      <c r="H26" s="753"/>
      <c r="I26" s="753"/>
      <c r="J26" s="753"/>
      <c r="K26" s="753"/>
      <c r="L26" s="754"/>
    </row>
    <row r="27" spans="1:12" x14ac:dyDescent="0.25">
      <c r="A27" s="706">
        <f>A19+1</f>
        <v>504</v>
      </c>
      <c r="B27" s="743" t="s">
        <v>1280</v>
      </c>
      <c r="C27" s="391" t="s">
        <v>3278</v>
      </c>
      <c r="D27" s="746" t="s">
        <v>1279</v>
      </c>
      <c r="E27" s="706" t="s">
        <v>19</v>
      </c>
      <c r="F27" s="706">
        <v>1</v>
      </c>
      <c r="G27" s="742"/>
      <c r="H27" s="767" t="s">
        <v>297</v>
      </c>
      <c r="I27" s="629" t="s">
        <v>3458</v>
      </c>
      <c r="J27" s="629" t="s">
        <v>3507</v>
      </c>
      <c r="K27" s="629" t="s">
        <v>296</v>
      </c>
      <c r="L27" s="756" t="s">
        <v>296</v>
      </c>
    </row>
    <row r="28" spans="1:12" x14ac:dyDescent="0.25">
      <c r="A28" s="703"/>
      <c r="B28" s="744"/>
      <c r="C28" s="386" t="s">
        <v>1278</v>
      </c>
      <c r="D28" s="747"/>
      <c r="E28" s="703"/>
      <c r="F28" s="703"/>
      <c r="G28" s="749"/>
      <c r="H28" s="768"/>
      <c r="I28" s="630"/>
      <c r="J28" s="630"/>
      <c r="K28" s="630"/>
      <c r="L28" s="757"/>
    </row>
    <row r="29" spans="1:12" x14ac:dyDescent="0.25">
      <c r="A29" s="703"/>
      <c r="B29" s="744"/>
      <c r="C29" s="386" t="s">
        <v>1277</v>
      </c>
      <c r="D29" s="747"/>
      <c r="E29" s="703"/>
      <c r="F29" s="703"/>
      <c r="G29" s="749"/>
      <c r="H29" s="768"/>
      <c r="I29" s="630"/>
      <c r="J29" s="630"/>
      <c r="K29" s="630"/>
      <c r="L29" s="757"/>
    </row>
    <row r="30" spans="1:12" x14ac:dyDescent="0.25">
      <c r="A30" s="703"/>
      <c r="B30" s="744"/>
      <c r="C30" s="386" t="s">
        <v>1276</v>
      </c>
      <c r="D30" s="747"/>
      <c r="E30" s="703"/>
      <c r="F30" s="703"/>
      <c r="G30" s="749"/>
      <c r="H30" s="768"/>
      <c r="I30" s="630"/>
      <c r="J30" s="630"/>
      <c r="K30" s="630"/>
      <c r="L30" s="757"/>
    </row>
    <row r="31" spans="1:12" x14ac:dyDescent="0.25">
      <c r="A31" s="703"/>
      <c r="B31" s="744"/>
      <c r="C31" s="386" t="s">
        <v>1275</v>
      </c>
      <c r="D31" s="747"/>
      <c r="E31" s="703"/>
      <c r="F31" s="703"/>
      <c r="G31" s="749"/>
      <c r="H31" s="769"/>
      <c r="I31" s="640"/>
      <c r="J31" s="640"/>
      <c r="K31" s="640"/>
      <c r="L31" s="758"/>
    </row>
    <row r="32" spans="1:12" ht="31.5" x14ac:dyDescent="0.25">
      <c r="A32" s="726">
        <f>A27+1</f>
        <v>505</v>
      </c>
      <c r="B32" s="745" t="s">
        <v>1274</v>
      </c>
      <c r="C32" s="392" t="s">
        <v>1216</v>
      </c>
      <c r="D32" s="748" t="s">
        <v>1273</v>
      </c>
      <c r="E32" s="726" t="s">
        <v>164</v>
      </c>
      <c r="F32" s="726">
        <v>8</v>
      </c>
      <c r="G32" s="740"/>
      <c r="H32" s="767" t="s">
        <v>2854</v>
      </c>
      <c r="I32" s="629" t="s">
        <v>3458</v>
      </c>
      <c r="J32" s="629" t="s">
        <v>3508</v>
      </c>
      <c r="K32" s="629" t="s">
        <v>296</v>
      </c>
      <c r="L32" s="756" t="s">
        <v>296</v>
      </c>
    </row>
    <row r="33" spans="1:12" x14ac:dyDescent="0.25">
      <c r="A33" s="727"/>
      <c r="B33" s="750"/>
      <c r="C33" s="393" t="s">
        <v>163</v>
      </c>
      <c r="D33" s="751"/>
      <c r="E33" s="727"/>
      <c r="F33" s="727"/>
      <c r="G33" s="741"/>
      <c r="H33" s="768"/>
      <c r="I33" s="630"/>
      <c r="J33" s="630"/>
      <c r="K33" s="630"/>
      <c r="L33" s="757"/>
    </row>
    <row r="34" spans="1:12" x14ac:dyDescent="0.25">
      <c r="A34" s="727"/>
      <c r="B34" s="750"/>
      <c r="C34" s="393" t="s">
        <v>1272</v>
      </c>
      <c r="D34" s="751"/>
      <c r="E34" s="727"/>
      <c r="F34" s="727"/>
      <c r="G34" s="741"/>
      <c r="H34" s="768"/>
      <c r="I34" s="630"/>
      <c r="J34" s="630"/>
      <c r="K34" s="630"/>
      <c r="L34" s="757"/>
    </row>
    <row r="35" spans="1:12" x14ac:dyDescent="0.25">
      <c r="A35" s="706"/>
      <c r="B35" s="743"/>
      <c r="C35" s="386" t="s">
        <v>1275</v>
      </c>
      <c r="D35" s="746"/>
      <c r="E35" s="706"/>
      <c r="F35" s="706"/>
      <c r="G35" s="742"/>
      <c r="H35" s="769"/>
      <c r="I35" s="640"/>
      <c r="J35" s="640"/>
      <c r="K35" s="640"/>
      <c r="L35" s="758"/>
    </row>
    <row r="36" spans="1:12" ht="47.25" x14ac:dyDescent="0.25">
      <c r="A36" s="726">
        <f>A32+1</f>
        <v>506</v>
      </c>
      <c r="B36" s="745" t="s">
        <v>1271</v>
      </c>
      <c r="C36" s="394" t="s">
        <v>1213</v>
      </c>
      <c r="D36" s="748" t="s">
        <v>1270</v>
      </c>
      <c r="E36" s="726" t="s">
        <v>1</v>
      </c>
      <c r="F36" s="726">
        <v>4</v>
      </c>
      <c r="G36" s="740"/>
      <c r="H36" s="767" t="s">
        <v>2854</v>
      </c>
      <c r="I36" s="629" t="s">
        <v>3458</v>
      </c>
      <c r="J36" s="621" t="s">
        <v>3509</v>
      </c>
      <c r="K36" s="629" t="s">
        <v>296</v>
      </c>
      <c r="L36" s="756" t="s">
        <v>296</v>
      </c>
    </row>
    <row r="37" spans="1:12" x14ac:dyDescent="0.25">
      <c r="A37" s="727"/>
      <c r="B37" s="750"/>
      <c r="C37" s="393" t="s">
        <v>1269</v>
      </c>
      <c r="D37" s="751"/>
      <c r="E37" s="727"/>
      <c r="F37" s="727"/>
      <c r="G37" s="741"/>
      <c r="H37" s="768"/>
      <c r="I37" s="630"/>
      <c r="J37" s="630"/>
      <c r="K37" s="630"/>
      <c r="L37" s="757"/>
    </row>
    <row r="38" spans="1:12" x14ac:dyDescent="0.25">
      <c r="A38" s="727"/>
      <c r="B38" s="750"/>
      <c r="C38" s="393" t="s">
        <v>1268</v>
      </c>
      <c r="D38" s="751"/>
      <c r="E38" s="727"/>
      <c r="F38" s="727"/>
      <c r="G38" s="741"/>
      <c r="H38" s="768"/>
      <c r="I38" s="630"/>
      <c r="J38" s="630"/>
      <c r="K38" s="630"/>
      <c r="L38" s="757"/>
    </row>
    <row r="39" spans="1:12" x14ac:dyDescent="0.25">
      <c r="A39" s="706"/>
      <c r="B39" s="743"/>
      <c r="C39" s="386" t="s">
        <v>1275</v>
      </c>
      <c r="D39" s="746"/>
      <c r="E39" s="706"/>
      <c r="F39" s="706"/>
      <c r="G39" s="742"/>
      <c r="H39" s="769"/>
      <c r="I39" s="640"/>
      <c r="J39" s="640"/>
      <c r="K39" s="640"/>
      <c r="L39" s="758"/>
    </row>
    <row r="40" spans="1:12" ht="47.25" x14ac:dyDescent="0.25">
      <c r="A40" s="351">
        <f>A36+1</f>
        <v>507</v>
      </c>
      <c r="B40" s="350" t="s">
        <v>1267</v>
      </c>
      <c r="C40" s="385" t="s">
        <v>3278</v>
      </c>
      <c r="D40" s="352" t="s">
        <v>1266</v>
      </c>
      <c r="E40" s="351" t="s">
        <v>19</v>
      </c>
      <c r="F40" s="351">
        <v>1</v>
      </c>
      <c r="G40" s="355"/>
      <c r="H40" s="395" t="s">
        <v>297</v>
      </c>
      <c r="I40" s="421" t="s">
        <v>3458</v>
      </c>
      <c r="J40" s="416" t="s">
        <v>3510</v>
      </c>
      <c r="K40" s="406" t="s">
        <v>296</v>
      </c>
      <c r="L40" s="415" t="s">
        <v>296</v>
      </c>
    </row>
    <row r="41" spans="1:12" ht="31.5" customHeight="1" x14ac:dyDescent="0.25">
      <c r="A41" s="354">
        <f t="shared" ref="A41:A66" si="0">A40+1</f>
        <v>508</v>
      </c>
      <c r="B41" s="357" t="s">
        <v>1265</v>
      </c>
      <c r="C41" s="392" t="s">
        <v>1216</v>
      </c>
      <c r="D41" s="356" t="s">
        <v>1264</v>
      </c>
      <c r="E41" s="354" t="s">
        <v>164</v>
      </c>
      <c r="F41" s="354">
        <v>8</v>
      </c>
      <c r="G41" s="355"/>
      <c r="H41" s="395" t="s">
        <v>2854</v>
      </c>
      <c r="I41" s="421" t="s">
        <v>3458</v>
      </c>
      <c r="J41" s="430" t="s">
        <v>3510</v>
      </c>
      <c r="K41" s="406" t="s">
        <v>296</v>
      </c>
      <c r="L41" s="415" t="s">
        <v>296</v>
      </c>
    </row>
    <row r="42" spans="1:12" ht="47.25" x14ac:dyDescent="0.25">
      <c r="A42" s="351">
        <f t="shared" si="0"/>
        <v>509</v>
      </c>
      <c r="B42" s="350" t="s">
        <v>1263</v>
      </c>
      <c r="C42" s="394" t="s">
        <v>1213</v>
      </c>
      <c r="D42" s="352" t="s">
        <v>1262</v>
      </c>
      <c r="E42" s="351" t="s">
        <v>1</v>
      </c>
      <c r="F42" s="351">
        <v>4</v>
      </c>
      <c r="G42" s="355"/>
      <c r="H42" s="395" t="s">
        <v>2854</v>
      </c>
      <c r="I42" s="421" t="s">
        <v>3458</v>
      </c>
      <c r="J42" s="430" t="s">
        <v>3510</v>
      </c>
      <c r="K42" s="406" t="s">
        <v>296</v>
      </c>
      <c r="L42" s="415" t="s">
        <v>296</v>
      </c>
    </row>
    <row r="43" spans="1:12" ht="47.25" x14ac:dyDescent="0.25">
      <c r="A43" s="351">
        <f t="shared" si="0"/>
        <v>510</v>
      </c>
      <c r="B43" s="350" t="s">
        <v>1261</v>
      </c>
      <c r="C43" s="385" t="s">
        <v>3278</v>
      </c>
      <c r="D43" s="352" t="s">
        <v>1260</v>
      </c>
      <c r="E43" s="351" t="s">
        <v>19</v>
      </c>
      <c r="F43" s="351">
        <v>1</v>
      </c>
      <c r="G43" s="355"/>
      <c r="H43" s="395" t="s">
        <v>297</v>
      </c>
      <c r="I43" s="421" t="s">
        <v>3458</v>
      </c>
      <c r="J43" s="430" t="s">
        <v>3510</v>
      </c>
      <c r="K43" s="406" t="s">
        <v>296</v>
      </c>
      <c r="L43" s="415" t="s">
        <v>296</v>
      </c>
    </row>
    <row r="44" spans="1:12" ht="31.5" customHeight="1" x14ac:dyDescent="0.25">
      <c r="A44" s="354">
        <f t="shared" si="0"/>
        <v>511</v>
      </c>
      <c r="B44" s="357" t="s">
        <v>1259</v>
      </c>
      <c r="C44" s="392" t="s">
        <v>1216</v>
      </c>
      <c r="D44" s="356" t="s">
        <v>1258</v>
      </c>
      <c r="E44" s="354" t="s">
        <v>164</v>
      </c>
      <c r="F44" s="354">
        <v>8</v>
      </c>
      <c r="G44" s="355"/>
      <c r="H44" s="395" t="s">
        <v>2854</v>
      </c>
      <c r="I44" s="421" t="s">
        <v>3458</v>
      </c>
      <c r="J44" s="430" t="s">
        <v>3510</v>
      </c>
      <c r="K44" s="406" t="s">
        <v>296</v>
      </c>
      <c r="L44" s="415" t="s">
        <v>296</v>
      </c>
    </row>
    <row r="45" spans="1:12" ht="47.25" x14ac:dyDescent="0.25">
      <c r="A45" s="351">
        <f t="shared" si="0"/>
        <v>512</v>
      </c>
      <c r="B45" s="350" t="s">
        <v>1257</v>
      </c>
      <c r="C45" s="394" t="s">
        <v>1213</v>
      </c>
      <c r="D45" s="352" t="s">
        <v>1256</v>
      </c>
      <c r="E45" s="351" t="s">
        <v>1</v>
      </c>
      <c r="F45" s="351">
        <v>4</v>
      </c>
      <c r="G45" s="355"/>
      <c r="H45" s="395" t="s">
        <v>2854</v>
      </c>
      <c r="I45" s="421" t="s">
        <v>3458</v>
      </c>
      <c r="J45" s="430" t="s">
        <v>3510</v>
      </c>
      <c r="K45" s="406" t="s">
        <v>296</v>
      </c>
      <c r="L45" s="415" t="s">
        <v>296</v>
      </c>
    </row>
    <row r="46" spans="1:12" ht="47.25" x14ac:dyDescent="0.25">
      <c r="A46" s="351">
        <f t="shared" si="0"/>
        <v>513</v>
      </c>
      <c r="B46" s="350" t="s">
        <v>1255</v>
      </c>
      <c r="C46" s="385" t="s">
        <v>3278</v>
      </c>
      <c r="D46" s="352" t="s">
        <v>1254</v>
      </c>
      <c r="E46" s="351" t="s">
        <v>19</v>
      </c>
      <c r="F46" s="351">
        <v>1</v>
      </c>
      <c r="G46" s="353"/>
      <c r="H46" s="395" t="s">
        <v>297</v>
      </c>
      <c r="I46" s="421" t="s">
        <v>3458</v>
      </c>
      <c r="J46" s="430" t="s">
        <v>3510</v>
      </c>
      <c r="K46" s="406" t="s">
        <v>296</v>
      </c>
      <c r="L46" s="415" t="s">
        <v>296</v>
      </c>
    </row>
    <row r="47" spans="1:12" ht="31.5" customHeight="1" x14ac:dyDescent="0.25">
      <c r="A47" s="354">
        <f t="shared" si="0"/>
        <v>514</v>
      </c>
      <c r="B47" s="357" t="s">
        <v>1253</v>
      </c>
      <c r="C47" s="392" t="s">
        <v>1216</v>
      </c>
      <c r="D47" s="356" t="s">
        <v>1252</v>
      </c>
      <c r="E47" s="354" t="s">
        <v>164</v>
      </c>
      <c r="F47" s="354">
        <v>8</v>
      </c>
      <c r="G47" s="353"/>
      <c r="H47" s="395" t="s">
        <v>2854</v>
      </c>
      <c r="I47" s="421" t="s">
        <v>3458</v>
      </c>
      <c r="J47" s="430" t="s">
        <v>3510</v>
      </c>
      <c r="K47" s="406" t="s">
        <v>296</v>
      </c>
      <c r="L47" s="415" t="s">
        <v>296</v>
      </c>
    </row>
    <row r="48" spans="1:12" ht="47.25" x14ac:dyDescent="0.25">
      <c r="A48" s="351">
        <f t="shared" si="0"/>
        <v>515</v>
      </c>
      <c r="B48" s="350" t="s">
        <v>1251</v>
      </c>
      <c r="C48" s="394" t="s">
        <v>1213</v>
      </c>
      <c r="D48" s="352" t="s">
        <v>1250</v>
      </c>
      <c r="E48" s="351" t="s">
        <v>1</v>
      </c>
      <c r="F48" s="351">
        <v>4</v>
      </c>
      <c r="G48" s="353"/>
      <c r="H48" s="395" t="s">
        <v>2854</v>
      </c>
      <c r="I48" s="421" t="s">
        <v>3458</v>
      </c>
      <c r="J48" s="430" t="s">
        <v>3510</v>
      </c>
      <c r="K48" s="406" t="s">
        <v>296</v>
      </c>
      <c r="L48" s="415" t="s">
        <v>296</v>
      </c>
    </row>
    <row r="49" spans="1:12" ht="47.25" x14ac:dyDescent="0.25">
      <c r="A49" s="351">
        <f t="shared" si="0"/>
        <v>516</v>
      </c>
      <c r="B49" s="350" t="s">
        <v>1249</v>
      </c>
      <c r="C49" s="385" t="s">
        <v>3278</v>
      </c>
      <c r="D49" s="352" t="s">
        <v>1248</v>
      </c>
      <c r="E49" s="351" t="s">
        <v>19</v>
      </c>
      <c r="F49" s="351">
        <v>1</v>
      </c>
      <c r="G49" s="353"/>
      <c r="H49" s="395" t="s">
        <v>297</v>
      </c>
      <c r="I49" s="421" t="s">
        <v>3458</v>
      </c>
      <c r="J49" s="430" t="s">
        <v>3510</v>
      </c>
      <c r="K49" s="406" t="s">
        <v>296</v>
      </c>
      <c r="L49" s="415" t="s">
        <v>296</v>
      </c>
    </row>
    <row r="50" spans="1:12" ht="31.5" customHeight="1" x14ac:dyDescent="0.25">
      <c r="A50" s="354">
        <f t="shared" si="0"/>
        <v>517</v>
      </c>
      <c r="B50" s="357" t="s">
        <v>1247</v>
      </c>
      <c r="C50" s="392" t="s">
        <v>1216</v>
      </c>
      <c r="D50" s="356" t="s">
        <v>1246</v>
      </c>
      <c r="E50" s="354" t="s">
        <v>164</v>
      </c>
      <c r="F50" s="354">
        <v>8</v>
      </c>
      <c r="G50" s="353"/>
      <c r="H50" s="395" t="s">
        <v>2854</v>
      </c>
      <c r="I50" s="421" t="s">
        <v>3458</v>
      </c>
      <c r="J50" s="430" t="s">
        <v>3510</v>
      </c>
      <c r="K50" s="406" t="s">
        <v>296</v>
      </c>
      <c r="L50" s="415" t="s">
        <v>296</v>
      </c>
    </row>
    <row r="51" spans="1:12" ht="47.25" x14ac:dyDescent="0.25">
      <c r="A51" s="351">
        <f t="shared" si="0"/>
        <v>518</v>
      </c>
      <c r="B51" s="350" t="s">
        <v>1245</v>
      </c>
      <c r="C51" s="394" t="s">
        <v>1213</v>
      </c>
      <c r="D51" s="352" t="s">
        <v>1244</v>
      </c>
      <c r="E51" s="351" t="s">
        <v>1</v>
      </c>
      <c r="F51" s="351">
        <v>4</v>
      </c>
      <c r="G51" s="353"/>
      <c r="H51" s="395" t="s">
        <v>2854</v>
      </c>
      <c r="I51" s="421" t="s">
        <v>3458</v>
      </c>
      <c r="J51" s="430" t="s">
        <v>3510</v>
      </c>
      <c r="K51" s="406" t="s">
        <v>296</v>
      </c>
      <c r="L51" s="415" t="s">
        <v>296</v>
      </c>
    </row>
    <row r="52" spans="1:12" ht="47.25" x14ac:dyDescent="0.25">
      <c r="A52" s="351">
        <f t="shared" si="0"/>
        <v>519</v>
      </c>
      <c r="B52" s="350" t="s">
        <v>1243</v>
      </c>
      <c r="C52" s="385" t="s">
        <v>3278</v>
      </c>
      <c r="D52" s="352" t="s">
        <v>1242</v>
      </c>
      <c r="E52" s="351" t="s">
        <v>19</v>
      </c>
      <c r="F52" s="351">
        <v>1</v>
      </c>
      <c r="G52" s="353"/>
      <c r="H52" s="395" t="s">
        <v>297</v>
      </c>
      <c r="I52" s="421" t="s">
        <v>3458</v>
      </c>
      <c r="J52" s="430" t="s">
        <v>3510</v>
      </c>
      <c r="K52" s="406" t="s">
        <v>296</v>
      </c>
      <c r="L52" s="415" t="s">
        <v>296</v>
      </c>
    </row>
    <row r="53" spans="1:12" ht="31.5" customHeight="1" x14ac:dyDescent="0.25">
      <c r="A53" s="354">
        <f t="shared" si="0"/>
        <v>520</v>
      </c>
      <c r="B53" s="357" t="s">
        <v>1241</v>
      </c>
      <c r="C53" s="392" t="s">
        <v>1216</v>
      </c>
      <c r="D53" s="356" t="s">
        <v>1240</v>
      </c>
      <c r="E53" s="354" t="s">
        <v>164</v>
      </c>
      <c r="F53" s="354">
        <v>8</v>
      </c>
      <c r="G53" s="353"/>
      <c r="H53" s="395" t="s">
        <v>2854</v>
      </c>
      <c r="I53" s="421" t="s">
        <v>3458</v>
      </c>
      <c r="J53" s="430" t="s">
        <v>3510</v>
      </c>
      <c r="K53" s="406" t="s">
        <v>296</v>
      </c>
      <c r="L53" s="415" t="s">
        <v>296</v>
      </c>
    </row>
    <row r="54" spans="1:12" ht="47.25" x14ac:dyDescent="0.25">
      <c r="A54" s="351">
        <f t="shared" si="0"/>
        <v>521</v>
      </c>
      <c r="B54" s="350" t="s">
        <v>1239</v>
      </c>
      <c r="C54" s="394" t="s">
        <v>1213</v>
      </c>
      <c r="D54" s="352" t="s">
        <v>1238</v>
      </c>
      <c r="E54" s="351" t="s">
        <v>1</v>
      </c>
      <c r="F54" s="351">
        <v>4</v>
      </c>
      <c r="G54" s="353"/>
      <c r="H54" s="395" t="s">
        <v>2854</v>
      </c>
      <c r="I54" s="421" t="s">
        <v>3458</v>
      </c>
      <c r="J54" s="430" t="s">
        <v>3510</v>
      </c>
      <c r="K54" s="406" t="s">
        <v>296</v>
      </c>
      <c r="L54" s="415" t="s">
        <v>296</v>
      </c>
    </row>
    <row r="55" spans="1:12" ht="47.25" x14ac:dyDescent="0.25">
      <c r="A55" s="351">
        <f t="shared" si="0"/>
        <v>522</v>
      </c>
      <c r="B55" s="350" t="s">
        <v>1237</v>
      </c>
      <c r="C55" s="385" t="s">
        <v>3278</v>
      </c>
      <c r="D55" s="352" t="s">
        <v>1236</v>
      </c>
      <c r="E55" s="351" t="s">
        <v>19</v>
      </c>
      <c r="F55" s="351">
        <v>1</v>
      </c>
      <c r="G55" s="353"/>
      <c r="H55" s="395" t="s">
        <v>297</v>
      </c>
      <c r="I55" s="421" t="s">
        <v>3458</v>
      </c>
      <c r="J55" s="430" t="s">
        <v>3510</v>
      </c>
      <c r="K55" s="406" t="s">
        <v>296</v>
      </c>
      <c r="L55" s="415" t="s">
        <v>296</v>
      </c>
    </row>
    <row r="56" spans="1:12" ht="31.5" customHeight="1" x14ac:dyDescent="0.25">
      <c r="A56" s="354">
        <f t="shared" si="0"/>
        <v>523</v>
      </c>
      <c r="B56" s="357" t="s">
        <v>1235</v>
      </c>
      <c r="C56" s="392" t="s">
        <v>1216</v>
      </c>
      <c r="D56" s="356" t="s">
        <v>1234</v>
      </c>
      <c r="E56" s="354" t="s">
        <v>164</v>
      </c>
      <c r="F56" s="354">
        <v>8</v>
      </c>
      <c r="G56" s="353"/>
      <c r="H56" s="395" t="s">
        <v>2854</v>
      </c>
      <c r="I56" s="421" t="s">
        <v>3458</v>
      </c>
      <c r="J56" s="430" t="s">
        <v>3510</v>
      </c>
      <c r="K56" s="406" t="s">
        <v>296</v>
      </c>
      <c r="L56" s="415" t="s">
        <v>296</v>
      </c>
    </row>
    <row r="57" spans="1:12" ht="47.25" x14ac:dyDescent="0.25">
      <c r="A57" s="351">
        <f t="shared" si="0"/>
        <v>524</v>
      </c>
      <c r="B57" s="350" t="s">
        <v>1233</v>
      </c>
      <c r="C57" s="394" t="s">
        <v>1213</v>
      </c>
      <c r="D57" s="352" t="s">
        <v>1232</v>
      </c>
      <c r="E57" s="351" t="s">
        <v>1</v>
      </c>
      <c r="F57" s="351">
        <v>4</v>
      </c>
      <c r="G57" s="353"/>
      <c r="H57" s="395" t="s">
        <v>2854</v>
      </c>
      <c r="I57" s="421" t="s">
        <v>3458</v>
      </c>
      <c r="J57" s="430" t="s">
        <v>3510</v>
      </c>
      <c r="K57" s="406" t="s">
        <v>296</v>
      </c>
      <c r="L57" s="415" t="s">
        <v>296</v>
      </c>
    </row>
    <row r="58" spans="1:12" ht="47.25" x14ac:dyDescent="0.25">
      <c r="A58" s="351">
        <f t="shared" si="0"/>
        <v>525</v>
      </c>
      <c r="B58" s="350" t="s">
        <v>1231</v>
      </c>
      <c r="C58" s="385" t="s">
        <v>3278</v>
      </c>
      <c r="D58" s="352" t="s">
        <v>1230</v>
      </c>
      <c r="E58" s="351" t="s">
        <v>19</v>
      </c>
      <c r="F58" s="351">
        <v>1</v>
      </c>
      <c r="G58" s="353"/>
      <c r="H58" s="395" t="s">
        <v>297</v>
      </c>
      <c r="I58" s="421" t="s">
        <v>3458</v>
      </c>
      <c r="J58" s="430" t="s">
        <v>3510</v>
      </c>
      <c r="K58" s="406" t="s">
        <v>296</v>
      </c>
      <c r="L58" s="415" t="s">
        <v>296</v>
      </c>
    </row>
    <row r="59" spans="1:12" ht="31.5" customHeight="1" x14ac:dyDescent="0.25">
      <c r="A59" s="354">
        <f t="shared" si="0"/>
        <v>526</v>
      </c>
      <c r="B59" s="357" t="s">
        <v>1229</v>
      </c>
      <c r="C59" s="392" t="s">
        <v>1216</v>
      </c>
      <c r="D59" s="356" t="s">
        <v>1228</v>
      </c>
      <c r="E59" s="354" t="s">
        <v>164</v>
      </c>
      <c r="F59" s="354">
        <v>8</v>
      </c>
      <c r="G59" s="353"/>
      <c r="H59" s="395" t="s">
        <v>2854</v>
      </c>
      <c r="I59" s="421" t="s">
        <v>3458</v>
      </c>
      <c r="J59" s="430" t="s">
        <v>3510</v>
      </c>
      <c r="K59" s="406" t="s">
        <v>296</v>
      </c>
      <c r="L59" s="415" t="s">
        <v>296</v>
      </c>
    </row>
    <row r="60" spans="1:12" ht="47.25" x14ac:dyDescent="0.25">
      <c r="A60" s="351">
        <f t="shared" si="0"/>
        <v>527</v>
      </c>
      <c r="B60" s="350" t="s">
        <v>1227</v>
      </c>
      <c r="C60" s="394" t="s">
        <v>1213</v>
      </c>
      <c r="D60" s="352" t="s">
        <v>1226</v>
      </c>
      <c r="E60" s="351" t="s">
        <v>1</v>
      </c>
      <c r="F60" s="351">
        <v>4</v>
      </c>
      <c r="G60" s="353"/>
      <c r="H60" s="395" t="s">
        <v>2854</v>
      </c>
      <c r="I60" s="421" t="s">
        <v>3458</v>
      </c>
      <c r="J60" s="430" t="s">
        <v>3510</v>
      </c>
      <c r="K60" s="406" t="s">
        <v>296</v>
      </c>
      <c r="L60" s="415" t="s">
        <v>296</v>
      </c>
    </row>
    <row r="61" spans="1:12" ht="47.25" x14ac:dyDescent="0.25">
      <c r="A61" s="351">
        <f t="shared" si="0"/>
        <v>528</v>
      </c>
      <c r="B61" s="350" t="s">
        <v>1225</v>
      </c>
      <c r="C61" s="385" t="s">
        <v>3278</v>
      </c>
      <c r="D61" s="352" t="s">
        <v>1224</v>
      </c>
      <c r="E61" s="351" t="s">
        <v>19</v>
      </c>
      <c r="F61" s="351">
        <v>1</v>
      </c>
      <c r="G61" s="353"/>
      <c r="H61" s="395" t="s">
        <v>297</v>
      </c>
      <c r="I61" s="421" t="s">
        <v>3458</v>
      </c>
      <c r="J61" s="430" t="s">
        <v>3510</v>
      </c>
      <c r="K61" s="406" t="s">
        <v>296</v>
      </c>
      <c r="L61" s="415" t="s">
        <v>296</v>
      </c>
    </row>
    <row r="62" spans="1:12" ht="31.5" customHeight="1" x14ac:dyDescent="0.25">
      <c r="A62" s="354">
        <f t="shared" si="0"/>
        <v>529</v>
      </c>
      <c r="B62" s="357" t="s">
        <v>1223</v>
      </c>
      <c r="C62" s="392" t="s">
        <v>1216</v>
      </c>
      <c r="D62" s="356" t="s">
        <v>1222</v>
      </c>
      <c r="E62" s="354" t="s">
        <v>164</v>
      </c>
      <c r="F62" s="354">
        <v>8</v>
      </c>
      <c r="G62" s="353"/>
      <c r="H62" s="395" t="s">
        <v>2854</v>
      </c>
      <c r="I62" s="421" t="s">
        <v>3458</v>
      </c>
      <c r="J62" s="430" t="s">
        <v>3510</v>
      </c>
      <c r="K62" s="406" t="s">
        <v>296</v>
      </c>
      <c r="L62" s="415" t="s">
        <v>296</v>
      </c>
    </row>
    <row r="63" spans="1:12" ht="47.25" x14ac:dyDescent="0.25">
      <c r="A63" s="351">
        <f t="shared" si="0"/>
        <v>530</v>
      </c>
      <c r="B63" s="350" t="s">
        <v>1221</v>
      </c>
      <c r="C63" s="394" t="s">
        <v>1213</v>
      </c>
      <c r="D63" s="352" t="s">
        <v>1220</v>
      </c>
      <c r="E63" s="351" t="s">
        <v>1</v>
      </c>
      <c r="F63" s="351">
        <v>4</v>
      </c>
      <c r="G63" s="353"/>
      <c r="H63" s="395" t="s">
        <v>2854</v>
      </c>
      <c r="I63" s="421" t="s">
        <v>3458</v>
      </c>
      <c r="J63" s="430" t="s">
        <v>3510</v>
      </c>
      <c r="K63" s="406" t="s">
        <v>296</v>
      </c>
      <c r="L63" s="415" t="s">
        <v>296</v>
      </c>
    </row>
    <row r="64" spans="1:12" ht="47.25" x14ac:dyDescent="0.25">
      <c r="A64" s="351">
        <f t="shared" si="0"/>
        <v>531</v>
      </c>
      <c r="B64" s="350" t="s">
        <v>1219</v>
      </c>
      <c r="C64" s="385" t="s">
        <v>3278</v>
      </c>
      <c r="D64" s="352" t="s">
        <v>1218</v>
      </c>
      <c r="E64" s="351" t="s">
        <v>19</v>
      </c>
      <c r="F64" s="351">
        <v>1</v>
      </c>
      <c r="G64" s="353"/>
      <c r="H64" s="395" t="s">
        <v>297</v>
      </c>
      <c r="I64" s="421" t="s">
        <v>3458</v>
      </c>
      <c r="J64" s="430" t="s">
        <v>3510</v>
      </c>
      <c r="K64" s="406" t="s">
        <v>296</v>
      </c>
      <c r="L64" s="415" t="s">
        <v>296</v>
      </c>
    </row>
    <row r="65" spans="1:12" ht="31.5" customHeight="1" x14ac:dyDescent="0.25">
      <c r="A65" s="354">
        <f t="shared" si="0"/>
        <v>532</v>
      </c>
      <c r="B65" s="357" t="s">
        <v>1217</v>
      </c>
      <c r="C65" s="392" t="s">
        <v>1216</v>
      </c>
      <c r="D65" s="356" t="s">
        <v>1215</v>
      </c>
      <c r="E65" s="354" t="s">
        <v>164</v>
      </c>
      <c r="F65" s="354">
        <v>8</v>
      </c>
      <c r="G65" s="353"/>
      <c r="H65" s="395" t="s">
        <v>2854</v>
      </c>
      <c r="I65" s="421" t="s">
        <v>3458</v>
      </c>
      <c r="J65" s="430" t="s">
        <v>3510</v>
      </c>
      <c r="K65" s="406" t="s">
        <v>296</v>
      </c>
      <c r="L65" s="415" t="s">
        <v>296</v>
      </c>
    </row>
    <row r="66" spans="1:12" ht="47.25" x14ac:dyDescent="0.25">
      <c r="A66" s="351">
        <f t="shared" si="0"/>
        <v>533</v>
      </c>
      <c r="B66" s="350" t="s">
        <v>1214</v>
      </c>
      <c r="C66" s="394" t="s">
        <v>1213</v>
      </c>
      <c r="D66" s="352" t="s">
        <v>1212</v>
      </c>
      <c r="E66" s="351" t="s">
        <v>1</v>
      </c>
      <c r="F66" s="351">
        <v>4</v>
      </c>
      <c r="G66" s="353"/>
      <c r="H66" s="423" t="s">
        <v>2854</v>
      </c>
      <c r="I66" s="421" t="s">
        <v>3458</v>
      </c>
      <c r="J66" s="424" t="s">
        <v>3510</v>
      </c>
      <c r="K66" s="422" t="s">
        <v>296</v>
      </c>
      <c r="L66" s="425" t="s">
        <v>296</v>
      </c>
    </row>
  </sheetData>
  <mergeCells count="117">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 ref="L13:L14"/>
    <mergeCell ref="H15:H16"/>
    <mergeCell ref="J15:J16"/>
    <mergeCell ref="L15:L16"/>
    <mergeCell ref="H17:H18"/>
    <mergeCell ref="J17:J18"/>
    <mergeCell ref="L17:L18"/>
    <mergeCell ref="K13:K14"/>
    <mergeCell ref="K15:K16"/>
    <mergeCell ref="K17:K18"/>
    <mergeCell ref="I15:I16"/>
    <mergeCell ref="I17:I18"/>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11:A12"/>
    <mergeCell ref="B11:B12"/>
    <mergeCell ref="D11:D12"/>
    <mergeCell ref="E11:E12"/>
    <mergeCell ref="F11:F12"/>
    <mergeCell ref="G11:G12"/>
    <mergeCell ref="G7:G8"/>
    <mergeCell ref="A9:A10"/>
    <mergeCell ref="B9:B10"/>
    <mergeCell ref="D9:D10"/>
    <mergeCell ref="E9:E10"/>
    <mergeCell ref="F9:F10"/>
    <mergeCell ref="G9:G10"/>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s>
  <dataValidations count="1">
    <dataValidation type="list" allowBlank="1" showInputMessage="1" showErrorMessage="1" sqref="I7:I22 I27:I66" xr:uid="{00000000-0002-0000-0400-000000000000}">
      <formula1>"New or Revised Edit - In Production,New or Revised Edit - In Development,Existing Edit,N/A"</formula1>
    </dataValidation>
  </dataValidations>
  <pageMargins left="0.7" right="0.7" top="0.75" bottom="0.75" header="0.3" footer="0.3"/>
  <pageSetup scale="39" orientation="landscape" r:id="rId1"/>
  <rowBreaks count="2" manualBreakCount="2">
    <brk id="39" max="9" man="1"/>
    <brk id="6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C267"/>
  <sheetViews>
    <sheetView workbookViewId="0"/>
  </sheetViews>
  <sheetFormatPr defaultColWidth="9.140625" defaultRowHeight="15" x14ac:dyDescent="0.25"/>
  <cols>
    <col min="1" max="1" width="13.140625" style="130" bestFit="1" customWidth="1"/>
    <col min="2" max="2" width="47.5703125" style="129" customWidth="1"/>
    <col min="3" max="16384" width="9.140625" style="129"/>
  </cols>
  <sheetData>
    <row r="1" spans="1:3" ht="21" x14ac:dyDescent="0.35">
      <c r="A1" s="299" t="s">
        <v>3124</v>
      </c>
      <c r="B1" s="297"/>
      <c r="C1" s="445" t="str">
        <f>'Record Type 1'!D1</f>
        <v>Text in RED indicate new items from prior fiscal year</v>
      </c>
    </row>
    <row r="2" spans="1:3" x14ac:dyDescent="0.25">
      <c r="A2" s="133" t="s">
        <v>2970</v>
      </c>
      <c r="B2" s="133" t="s">
        <v>202</v>
      </c>
    </row>
    <row r="3" spans="1:3" ht="15.75" x14ac:dyDescent="0.25">
      <c r="A3" s="132">
        <v>10</v>
      </c>
      <c r="B3" s="131" t="s">
        <v>2241</v>
      </c>
    </row>
    <row r="4" spans="1:3" ht="15.75" x14ac:dyDescent="0.25">
      <c r="A4" s="132">
        <v>20</v>
      </c>
      <c r="B4" s="131" t="s">
        <v>2240</v>
      </c>
    </row>
    <row r="5" spans="1:3" ht="15.75" x14ac:dyDescent="0.25">
      <c r="A5" s="132">
        <v>30</v>
      </c>
      <c r="B5" s="131" t="s">
        <v>2239</v>
      </c>
    </row>
    <row r="6" spans="1:3" ht="15.75" x14ac:dyDescent="0.25">
      <c r="A6" s="132">
        <v>40</v>
      </c>
      <c r="B6" s="131" t="s">
        <v>2238</v>
      </c>
    </row>
    <row r="7" spans="1:3" ht="15.75" x14ac:dyDescent="0.25">
      <c r="A7" s="132">
        <v>50</v>
      </c>
      <c r="B7" s="131" t="s">
        <v>2237</v>
      </c>
    </row>
    <row r="8" spans="1:3" ht="15.75" x14ac:dyDescent="0.25">
      <c r="A8" s="132">
        <v>60</v>
      </c>
      <c r="B8" s="131" t="s">
        <v>2236</v>
      </c>
    </row>
    <row r="9" spans="1:3" ht="15.75" x14ac:dyDescent="0.25">
      <c r="A9" s="132">
        <v>70</v>
      </c>
      <c r="B9" s="131" t="s">
        <v>2235</v>
      </c>
    </row>
    <row r="10" spans="1:3" ht="15.75" x14ac:dyDescent="0.25">
      <c r="A10" s="132">
        <v>80</v>
      </c>
      <c r="B10" s="131" t="s">
        <v>2234</v>
      </c>
    </row>
    <row r="11" spans="1:3" ht="15.75" x14ac:dyDescent="0.25">
      <c r="A11" s="132">
        <v>90</v>
      </c>
      <c r="B11" s="131" t="s">
        <v>2233</v>
      </c>
    </row>
    <row r="12" spans="1:3" ht="15.75" x14ac:dyDescent="0.25">
      <c r="A12" s="132">
        <v>100</v>
      </c>
      <c r="B12" s="131" t="s">
        <v>2232</v>
      </c>
    </row>
    <row r="13" spans="1:3" ht="15.75" x14ac:dyDescent="0.25">
      <c r="A13" s="132">
        <v>110</v>
      </c>
      <c r="B13" s="131" t="s">
        <v>2231</v>
      </c>
    </row>
    <row r="14" spans="1:3" ht="15.75" x14ac:dyDescent="0.25">
      <c r="A14" s="132">
        <v>120</v>
      </c>
      <c r="B14" s="131" t="s">
        <v>2230</v>
      </c>
    </row>
    <row r="15" spans="1:3" ht="15.75" x14ac:dyDescent="0.25">
      <c r="A15" s="132">
        <v>130</v>
      </c>
      <c r="B15" s="131" t="s">
        <v>2229</v>
      </c>
    </row>
    <row r="16" spans="1:3" ht="15.75" x14ac:dyDescent="0.25">
      <c r="A16" s="132">
        <v>140</v>
      </c>
      <c r="B16" s="131" t="s">
        <v>2228</v>
      </c>
    </row>
    <row r="17" spans="1:2" ht="15.75" x14ac:dyDescent="0.25">
      <c r="A17" s="132">
        <v>150</v>
      </c>
      <c r="B17" s="131" t="s">
        <v>2227</v>
      </c>
    </row>
    <row r="18" spans="1:2" ht="15.75" x14ac:dyDescent="0.25">
      <c r="A18" s="132">
        <v>160</v>
      </c>
      <c r="B18" s="131" t="s">
        <v>2226</v>
      </c>
    </row>
    <row r="19" spans="1:2" ht="15.75" x14ac:dyDescent="0.25">
      <c r="A19" s="132">
        <v>170</v>
      </c>
      <c r="B19" s="131" t="s">
        <v>2225</v>
      </c>
    </row>
    <row r="20" spans="1:2" ht="15.75" x14ac:dyDescent="0.25">
      <c r="A20" s="132">
        <v>180</v>
      </c>
      <c r="B20" s="131" t="s">
        <v>2224</v>
      </c>
    </row>
    <row r="21" spans="1:2" ht="15.75" x14ac:dyDescent="0.25">
      <c r="A21" s="132">
        <v>190</v>
      </c>
      <c r="B21" s="131" t="s">
        <v>2223</v>
      </c>
    </row>
    <row r="22" spans="1:2" ht="15.75" x14ac:dyDescent="0.25">
      <c r="A22" s="132">
        <v>200</v>
      </c>
      <c r="B22" s="131" t="s">
        <v>2222</v>
      </c>
    </row>
    <row r="23" spans="1:2" ht="15.75" x14ac:dyDescent="0.25">
      <c r="A23" s="132">
        <v>210</v>
      </c>
      <c r="B23" s="131" t="s">
        <v>2221</v>
      </c>
    </row>
    <row r="24" spans="1:2" ht="15.75" x14ac:dyDescent="0.25">
      <c r="A24" s="132">
        <v>220</v>
      </c>
      <c r="B24" s="131" t="s">
        <v>2220</v>
      </c>
    </row>
    <row r="25" spans="1:2" ht="15.75" x14ac:dyDescent="0.25">
      <c r="A25" s="132">
        <v>230</v>
      </c>
      <c r="B25" s="131" t="s">
        <v>2219</v>
      </c>
    </row>
    <row r="26" spans="1:2" ht="15.75" x14ac:dyDescent="0.25">
      <c r="A26" s="132">
        <v>240</v>
      </c>
      <c r="B26" s="131" t="s">
        <v>2218</v>
      </c>
    </row>
    <row r="27" spans="1:2" ht="15.75" x14ac:dyDescent="0.25">
      <c r="A27" s="132">
        <v>250</v>
      </c>
      <c r="B27" s="131" t="s">
        <v>2217</v>
      </c>
    </row>
    <row r="28" spans="1:2" ht="15.75" x14ac:dyDescent="0.25">
      <c r="A28" s="132">
        <v>260</v>
      </c>
      <c r="B28" s="131" t="s">
        <v>2216</v>
      </c>
    </row>
    <row r="29" spans="1:2" ht="15.75" x14ac:dyDescent="0.25">
      <c r="A29" s="132">
        <v>270</v>
      </c>
      <c r="B29" s="131" t="s">
        <v>2215</v>
      </c>
    </row>
    <row r="30" spans="1:2" ht="15.75" x14ac:dyDescent="0.25">
      <c r="A30" s="132">
        <v>280</v>
      </c>
      <c r="B30" s="131" t="s">
        <v>2214</v>
      </c>
    </row>
    <row r="31" spans="1:2" ht="15.75" x14ac:dyDescent="0.25">
      <c r="A31" s="132">
        <v>290</v>
      </c>
      <c r="B31" s="131" t="s">
        <v>2213</v>
      </c>
    </row>
    <row r="32" spans="1:2" ht="15.75" x14ac:dyDescent="0.25">
      <c r="A32" s="132">
        <v>300</v>
      </c>
      <c r="B32" s="131" t="s">
        <v>2212</v>
      </c>
    </row>
    <row r="33" spans="1:2" ht="15.75" x14ac:dyDescent="0.25">
      <c r="A33" s="132">
        <v>310</v>
      </c>
      <c r="B33" s="131" t="s">
        <v>2211</v>
      </c>
    </row>
    <row r="34" spans="1:2" ht="15.75" x14ac:dyDescent="0.25">
      <c r="A34" s="132">
        <v>320</v>
      </c>
      <c r="B34" s="131" t="s">
        <v>2210</v>
      </c>
    </row>
    <row r="35" spans="1:2" ht="15.75" x14ac:dyDescent="0.25">
      <c r="A35" s="132">
        <v>330</v>
      </c>
      <c r="B35" s="131" t="s">
        <v>2209</v>
      </c>
    </row>
    <row r="36" spans="1:2" ht="15.75" x14ac:dyDescent="0.25">
      <c r="A36" s="132">
        <v>340</v>
      </c>
      <c r="B36" s="131" t="s">
        <v>2208</v>
      </c>
    </row>
    <row r="37" spans="1:2" ht="15.75" x14ac:dyDescent="0.25">
      <c r="A37" s="132">
        <v>350</v>
      </c>
      <c r="B37" s="131" t="s">
        <v>2207</v>
      </c>
    </row>
    <row r="38" spans="1:2" ht="15.75" x14ac:dyDescent="0.25">
      <c r="A38" s="132">
        <v>360</v>
      </c>
      <c r="B38" s="131" t="s">
        <v>2206</v>
      </c>
    </row>
    <row r="39" spans="1:2" ht="15.75" x14ac:dyDescent="0.25">
      <c r="A39" s="132">
        <v>370</v>
      </c>
      <c r="B39" s="131" t="s">
        <v>2205</v>
      </c>
    </row>
    <row r="40" spans="1:2" ht="15.75" x14ac:dyDescent="0.25">
      <c r="A40" s="132">
        <v>380</v>
      </c>
      <c r="B40" s="131" t="s">
        <v>2204</v>
      </c>
    </row>
    <row r="41" spans="1:2" ht="15.75" x14ac:dyDescent="0.25">
      <c r="A41" s="132">
        <v>390</v>
      </c>
      <c r="B41" s="131" t="s">
        <v>2203</v>
      </c>
    </row>
    <row r="42" spans="1:2" ht="15.75" x14ac:dyDescent="0.25">
      <c r="A42" s="132">
        <v>400</v>
      </c>
      <c r="B42" s="131" t="s">
        <v>2202</v>
      </c>
    </row>
    <row r="43" spans="1:2" ht="15.75" x14ac:dyDescent="0.25">
      <c r="A43" s="132">
        <v>410</v>
      </c>
      <c r="B43" s="131" t="s">
        <v>2201</v>
      </c>
    </row>
    <row r="44" spans="1:2" ht="15.75" x14ac:dyDescent="0.25">
      <c r="A44" s="132">
        <v>420</v>
      </c>
      <c r="B44" s="131" t="s">
        <v>2200</v>
      </c>
    </row>
    <row r="45" spans="1:2" ht="15.75" x14ac:dyDescent="0.25">
      <c r="A45" s="132">
        <v>430</v>
      </c>
      <c r="B45" s="131" t="s">
        <v>2199</v>
      </c>
    </row>
    <row r="46" spans="1:2" ht="15.75" x14ac:dyDescent="0.25">
      <c r="A46" s="132">
        <v>440</v>
      </c>
      <c r="B46" s="131" t="s">
        <v>2198</v>
      </c>
    </row>
    <row r="47" spans="1:2" ht="15.75" x14ac:dyDescent="0.25">
      <c r="A47" s="132">
        <v>450</v>
      </c>
      <c r="B47" s="131" t="s">
        <v>2197</v>
      </c>
    </row>
    <row r="48" spans="1:2" ht="15.75" x14ac:dyDescent="0.25">
      <c r="A48" s="132">
        <v>460</v>
      </c>
      <c r="B48" s="131" t="s">
        <v>2196</v>
      </c>
    </row>
    <row r="49" spans="1:2" ht="15.75" x14ac:dyDescent="0.25">
      <c r="A49" s="132">
        <v>470</v>
      </c>
      <c r="B49" s="131" t="s">
        <v>2195</v>
      </c>
    </row>
    <row r="50" spans="1:2" ht="15.75" x14ac:dyDescent="0.25">
      <c r="A50" s="132">
        <v>480</v>
      </c>
      <c r="B50" s="131" t="s">
        <v>2194</v>
      </c>
    </row>
    <row r="51" spans="1:2" ht="15.75" x14ac:dyDescent="0.25">
      <c r="A51" s="132">
        <v>490</v>
      </c>
      <c r="B51" s="131" t="s">
        <v>2193</v>
      </c>
    </row>
    <row r="52" spans="1:2" ht="15.75" x14ac:dyDescent="0.25">
      <c r="A52" s="132">
        <v>500</v>
      </c>
      <c r="B52" s="131" t="s">
        <v>2192</v>
      </c>
    </row>
    <row r="53" spans="1:2" ht="15.75" x14ac:dyDescent="0.25">
      <c r="A53" s="132">
        <v>510</v>
      </c>
      <c r="B53" s="131" t="s">
        <v>2191</v>
      </c>
    </row>
    <row r="54" spans="1:2" ht="15.75" x14ac:dyDescent="0.25">
      <c r="A54" s="132">
        <v>520</v>
      </c>
      <c r="B54" s="131" t="s">
        <v>2190</v>
      </c>
    </row>
    <row r="55" spans="1:2" ht="15.75" x14ac:dyDescent="0.25">
      <c r="A55" s="132">
        <v>530</v>
      </c>
      <c r="B55" s="131" t="s">
        <v>2189</v>
      </c>
    </row>
    <row r="56" spans="1:2" ht="15.75" x14ac:dyDescent="0.25">
      <c r="A56" s="132">
        <v>540</v>
      </c>
      <c r="B56" s="131" t="s">
        <v>2188</v>
      </c>
    </row>
    <row r="57" spans="1:2" ht="15.75" x14ac:dyDescent="0.25">
      <c r="A57" s="132">
        <v>550</v>
      </c>
      <c r="B57" s="131" t="s">
        <v>2187</v>
      </c>
    </row>
    <row r="58" spans="1:2" ht="15.75" x14ac:dyDescent="0.25">
      <c r="A58" s="132">
        <v>560</v>
      </c>
      <c r="B58" s="131" t="s">
        <v>2186</v>
      </c>
    </row>
    <row r="59" spans="1:2" ht="15.75" x14ac:dyDescent="0.25">
      <c r="A59" s="132">
        <v>570</v>
      </c>
      <c r="B59" s="131" t="s">
        <v>2185</v>
      </c>
    </row>
    <row r="60" spans="1:2" ht="15.75" x14ac:dyDescent="0.25">
      <c r="A60" s="132">
        <v>580</v>
      </c>
      <c r="B60" s="131" t="s">
        <v>2184</v>
      </c>
    </row>
    <row r="61" spans="1:2" ht="15.75" x14ac:dyDescent="0.25">
      <c r="A61" s="132">
        <v>590</v>
      </c>
      <c r="B61" s="131" t="s">
        <v>2183</v>
      </c>
    </row>
    <row r="62" spans="1:2" ht="15.75" x14ac:dyDescent="0.25">
      <c r="A62" s="132">
        <v>600</v>
      </c>
      <c r="B62" s="131" t="s">
        <v>2182</v>
      </c>
    </row>
    <row r="63" spans="1:2" ht="15.75" x14ac:dyDescent="0.25">
      <c r="A63" s="132">
        <v>610</v>
      </c>
      <c r="B63" s="131" t="s">
        <v>2181</v>
      </c>
    </row>
    <row r="64" spans="1:2" ht="15.75" x14ac:dyDescent="0.25">
      <c r="A64" s="132">
        <v>620</v>
      </c>
      <c r="B64" s="131" t="s">
        <v>2180</v>
      </c>
    </row>
    <row r="65" spans="1:2" ht="15.75" x14ac:dyDescent="0.25">
      <c r="A65" s="132">
        <v>630</v>
      </c>
      <c r="B65" s="131" t="s">
        <v>2179</v>
      </c>
    </row>
    <row r="66" spans="1:2" ht="15.75" x14ac:dyDescent="0.25">
      <c r="A66" s="132">
        <v>640</v>
      </c>
      <c r="B66" s="131" t="s">
        <v>2178</v>
      </c>
    </row>
    <row r="67" spans="1:2" ht="15.75" x14ac:dyDescent="0.25">
      <c r="A67" s="132">
        <v>650</v>
      </c>
      <c r="B67" s="131" t="s">
        <v>2177</v>
      </c>
    </row>
    <row r="68" spans="1:2" ht="15.75" x14ac:dyDescent="0.25">
      <c r="A68" s="132">
        <v>660</v>
      </c>
      <c r="B68" s="131" t="s">
        <v>2176</v>
      </c>
    </row>
    <row r="69" spans="1:2" ht="15.75" x14ac:dyDescent="0.25">
      <c r="A69" s="132">
        <v>670</v>
      </c>
      <c r="B69" s="131" t="s">
        <v>2175</v>
      </c>
    </row>
    <row r="70" spans="1:2" ht="15.75" x14ac:dyDescent="0.25">
      <c r="A70" s="132">
        <v>680</v>
      </c>
      <c r="B70" s="131" t="s">
        <v>2174</v>
      </c>
    </row>
    <row r="71" spans="1:2" ht="15.75" x14ac:dyDescent="0.25">
      <c r="A71" s="132">
        <v>690</v>
      </c>
      <c r="B71" s="131" t="s">
        <v>2173</v>
      </c>
    </row>
    <row r="72" spans="1:2" ht="15.75" x14ac:dyDescent="0.25">
      <c r="A72" s="132">
        <v>700</v>
      </c>
      <c r="B72" s="131" t="s">
        <v>2172</v>
      </c>
    </row>
    <row r="73" spans="1:2" ht="15.75" x14ac:dyDescent="0.25">
      <c r="A73" s="132">
        <v>710</v>
      </c>
      <c r="B73" s="131" t="s">
        <v>2171</v>
      </c>
    </row>
    <row r="74" spans="1:2" ht="15.75" x14ac:dyDescent="0.25">
      <c r="A74" s="132">
        <v>720</v>
      </c>
      <c r="B74" s="131" t="s">
        <v>2170</v>
      </c>
    </row>
    <row r="75" spans="1:2" ht="15.75" x14ac:dyDescent="0.25">
      <c r="A75" s="132">
        <v>730</v>
      </c>
      <c r="B75" s="131" t="s">
        <v>2169</v>
      </c>
    </row>
    <row r="76" spans="1:2" ht="15.75" x14ac:dyDescent="0.25">
      <c r="A76" s="132">
        <v>740</v>
      </c>
      <c r="B76" s="131" t="s">
        <v>2168</v>
      </c>
    </row>
    <row r="77" spans="1:2" ht="15.75" x14ac:dyDescent="0.25">
      <c r="A77" s="132">
        <v>750</v>
      </c>
      <c r="B77" s="131" t="s">
        <v>2167</v>
      </c>
    </row>
    <row r="78" spans="1:2" ht="15.75" x14ac:dyDescent="0.25">
      <c r="A78" s="132">
        <v>760</v>
      </c>
      <c r="B78" s="131" t="s">
        <v>2166</v>
      </c>
    </row>
    <row r="79" spans="1:2" ht="15.75" x14ac:dyDescent="0.25">
      <c r="A79" s="132">
        <v>770</v>
      </c>
      <c r="B79" s="131" t="s">
        <v>2165</v>
      </c>
    </row>
    <row r="80" spans="1:2" ht="15.75" x14ac:dyDescent="0.25">
      <c r="A80" s="132">
        <v>780</v>
      </c>
      <c r="B80" s="131" t="s">
        <v>2164</v>
      </c>
    </row>
    <row r="81" spans="1:2" ht="15.75" x14ac:dyDescent="0.25">
      <c r="A81" s="132">
        <v>790</v>
      </c>
      <c r="B81" s="131" t="s">
        <v>2163</v>
      </c>
    </row>
    <row r="82" spans="1:2" ht="15.75" x14ac:dyDescent="0.25">
      <c r="A82" s="132">
        <v>800</v>
      </c>
      <c r="B82" s="131" t="s">
        <v>2162</v>
      </c>
    </row>
    <row r="83" spans="1:2" ht="15.75" x14ac:dyDescent="0.25">
      <c r="A83" s="132">
        <v>810</v>
      </c>
      <c r="B83" s="131" t="s">
        <v>2161</v>
      </c>
    </row>
    <row r="84" spans="1:2" ht="15.75" x14ac:dyDescent="0.25">
      <c r="A84" s="132">
        <v>820</v>
      </c>
      <c r="B84" s="131" t="s">
        <v>2160</v>
      </c>
    </row>
    <row r="85" spans="1:2" ht="15.75" x14ac:dyDescent="0.25">
      <c r="A85" s="132">
        <v>830</v>
      </c>
      <c r="B85" s="131" t="s">
        <v>2159</v>
      </c>
    </row>
    <row r="86" spans="1:2" ht="15.75" x14ac:dyDescent="0.25">
      <c r="A86" s="132">
        <v>840</v>
      </c>
      <c r="B86" s="131" t="s">
        <v>2158</v>
      </c>
    </row>
    <row r="87" spans="1:2" ht="15.75" x14ac:dyDescent="0.25">
      <c r="A87" s="132">
        <v>850</v>
      </c>
      <c r="B87" s="131" t="s">
        <v>2157</v>
      </c>
    </row>
    <row r="88" spans="1:2" ht="15.75" x14ac:dyDescent="0.25">
      <c r="A88" s="132">
        <v>860</v>
      </c>
      <c r="B88" s="131" t="s">
        <v>2156</v>
      </c>
    </row>
    <row r="89" spans="1:2" ht="15.75" x14ac:dyDescent="0.25">
      <c r="A89" s="132">
        <v>870</v>
      </c>
      <c r="B89" s="131" t="s">
        <v>2155</v>
      </c>
    </row>
    <row r="90" spans="1:2" ht="15.75" x14ac:dyDescent="0.25">
      <c r="A90" s="132">
        <v>880</v>
      </c>
      <c r="B90" s="131" t="s">
        <v>2154</v>
      </c>
    </row>
    <row r="91" spans="1:2" ht="15.75" x14ac:dyDescent="0.25">
      <c r="A91" s="132">
        <v>890</v>
      </c>
      <c r="B91" s="131" t="s">
        <v>2153</v>
      </c>
    </row>
    <row r="92" spans="1:2" ht="15.75" x14ac:dyDescent="0.25">
      <c r="A92" s="132">
        <v>900</v>
      </c>
      <c r="B92" s="131" t="s">
        <v>2152</v>
      </c>
    </row>
    <row r="93" spans="1:2" ht="15.75" x14ac:dyDescent="0.25">
      <c r="A93" s="132">
        <v>910</v>
      </c>
      <c r="B93" s="131" t="s">
        <v>2151</v>
      </c>
    </row>
    <row r="94" spans="1:2" ht="15.75" x14ac:dyDescent="0.25">
      <c r="A94" s="132">
        <v>920</v>
      </c>
      <c r="B94" s="131" t="s">
        <v>2150</v>
      </c>
    </row>
    <row r="95" spans="1:2" ht="15.75" x14ac:dyDescent="0.25">
      <c r="A95" s="132">
        <v>930</v>
      </c>
      <c r="B95" s="131" t="s">
        <v>2149</v>
      </c>
    </row>
    <row r="96" spans="1:2" ht="15.75" x14ac:dyDescent="0.25">
      <c r="A96" s="132">
        <v>940</v>
      </c>
      <c r="B96" s="131" t="s">
        <v>2148</v>
      </c>
    </row>
    <row r="97" spans="1:2" ht="15.75" x14ac:dyDescent="0.25">
      <c r="A97" s="132">
        <v>950</v>
      </c>
      <c r="B97" s="131" t="s">
        <v>2147</v>
      </c>
    </row>
    <row r="98" spans="1:2" ht="15.75" x14ac:dyDescent="0.25">
      <c r="A98" s="132">
        <v>960</v>
      </c>
      <c r="B98" s="131" t="s">
        <v>2146</v>
      </c>
    </row>
    <row r="99" spans="1:2" ht="15.75" x14ac:dyDescent="0.25">
      <c r="A99" s="132">
        <v>970</v>
      </c>
      <c r="B99" s="131" t="s">
        <v>2145</v>
      </c>
    </row>
    <row r="100" spans="1:2" ht="15.75" x14ac:dyDescent="0.25">
      <c r="A100" s="132">
        <v>980</v>
      </c>
      <c r="B100" s="131" t="s">
        <v>2144</v>
      </c>
    </row>
    <row r="101" spans="1:2" ht="15.75" x14ac:dyDescent="0.25">
      <c r="A101" s="132">
        <v>990</v>
      </c>
      <c r="B101" s="131" t="s">
        <v>2143</v>
      </c>
    </row>
    <row r="102" spans="1:2" ht="15.75" x14ac:dyDescent="0.25">
      <c r="A102" s="132">
        <v>1000</v>
      </c>
      <c r="B102" s="131" t="s">
        <v>2142</v>
      </c>
    </row>
    <row r="103" spans="1:2" ht="15.75" x14ac:dyDescent="0.25">
      <c r="A103" s="132">
        <v>1010</v>
      </c>
      <c r="B103" s="131" t="s">
        <v>2141</v>
      </c>
    </row>
    <row r="104" spans="1:2" ht="15.75" x14ac:dyDescent="0.25">
      <c r="A104" s="132">
        <v>1020</v>
      </c>
      <c r="B104" s="131" t="s">
        <v>2140</v>
      </c>
    </row>
    <row r="105" spans="1:2" ht="15.75" x14ac:dyDescent="0.25">
      <c r="A105" s="132">
        <v>1030</v>
      </c>
      <c r="B105" s="131" t="s">
        <v>2139</v>
      </c>
    </row>
    <row r="106" spans="1:2" ht="15.75" x14ac:dyDescent="0.25">
      <c r="A106" s="132">
        <v>1040</v>
      </c>
      <c r="B106" s="131" t="s">
        <v>2138</v>
      </c>
    </row>
    <row r="107" spans="1:2" ht="15.75" x14ac:dyDescent="0.25">
      <c r="A107" s="132">
        <v>1050</v>
      </c>
      <c r="B107" s="131" t="s">
        <v>2137</v>
      </c>
    </row>
    <row r="108" spans="1:2" ht="15.75" x14ac:dyDescent="0.25">
      <c r="A108" s="132">
        <v>1060</v>
      </c>
      <c r="B108" s="131" t="s">
        <v>2136</v>
      </c>
    </row>
    <row r="109" spans="1:2" ht="15.75" x14ac:dyDescent="0.25">
      <c r="A109" s="132">
        <v>1070</v>
      </c>
      <c r="B109" s="131" t="s">
        <v>2135</v>
      </c>
    </row>
    <row r="110" spans="1:2" ht="15.75" x14ac:dyDescent="0.25">
      <c r="A110" s="132">
        <v>1080</v>
      </c>
      <c r="B110" s="131" t="s">
        <v>2134</v>
      </c>
    </row>
    <row r="111" spans="1:2" ht="15.75" x14ac:dyDescent="0.25">
      <c r="A111" s="132">
        <v>1090</v>
      </c>
      <c r="B111" s="131" t="s">
        <v>2133</v>
      </c>
    </row>
    <row r="112" spans="1:2" ht="15.75" x14ac:dyDescent="0.25">
      <c r="A112" s="132">
        <v>1100</v>
      </c>
      <c r="B112" s="131" t="s">
        <v>2132</v>
      </c>
    </row>
    <row r="113" spans="1:2" ht="15.75" x14ac:dyDescent="0.25">
      <c r="A113" s="132">
        <v>1110</v>
      </c>
      <c r="B113" s="131" t="s">
        <v>2131</v>
      </c>
    </row>
    <row r="114" spans="1:2" ht="15.75" x14ac:dyDescent="0.25">
      <c r="A114" s="132">
        <v>1120</v>
      </c>
      <c r="B114" s="131" t="s">
        <v>2130</v>
      </c>
    </row>
    <row r="115" spans="1:2" ht="15.75" x14ac:dyDescent="0.25">
      <c r="A115" s="132">
        <v>1130</v>
      </c>
      <c r="B115" s="131" t="s">
        <v>2129</v>
      </c>
    </row>
    <row r="116" spans="1:2" ht="15.75" x14ac:dyDescent="0.25">
      <c r="A116" s="132">
        <v>1140</v>
      </c>
      <c r="B116" s="131" t="s">
        <v>2128</v>
      </c>
    </row>
    <row r="117" spans="1:2" ht="15.75" x14ac:dyDescent="0.25">
      <c r="A117" s="132">
        <v>1150</v>
      </c>
      <c r="B117" s="131" t="s">
        <v>2127</v>
      </c>
    </row>
    <row r="118" spans="1:2" ht="15.75" x14ac:dyDescent="0.25">
      <c r="A118" s="132">
        <v>1160</v>
      </c>
      <c r="B118" s="131" t="s">
        <v>2126</v>
      </c>
    </row>
    <row r="119" spans="1:2" ht="15.75" x14ac:dyDescent="0.25">
      <c r="A119" s="132">
        <v>1170</v>
      </c>
      <c r="B119" s="131" t="s">
        <v>2125</v>
      </c>
    </row>
    <row r="120" spans="1:2" ht="15.75" x14ac:dyDescent="0.25">
      <c r="A120" s="132">
        <v>1180</v>
      </c>
      <c r="B120" s="131" t="s">
        <v>2124</v>
      </c>
    </row>
    <row r="121" spans="1:2" ht="15.75" x14ac:dyDescent="0.25">
      <c r="A121" s="132">
        <v>1190</v>
      </c>
      <c r="B121" s="131" t="s">
        <v>2123</v>
      </c>
    </row>
    <row r="122" spans="1:2" ht="15.75" x14ac:dyDescent="0.25">
      <c r="A122" s="132">
        <v>1200</v>
      </c>
      <c r="B122" s="131" t="s">
        <v>2122</v>
      </c>
    </row>
    <row r="123" spans="1:2" ht="15.75" x14ac:dyDescent="0.25">
      <c r="A123" s="132">
        <v>1210</v>
      </c>
      <c r="B123" s="131" t="s">
        <v>2121</v>
      </c>
    </row>
    <row r="124" spans="1:2" ht="15.75" x14ac:dyDescent="0.25">
      <c r="A124" s="132">
        <v>1220</v>
      </c>
      <c r="B124" s="131" t="s">
        <v>2120</v>
      </c>
    </row>
    <row r="125" spans="1:2" ht="15.75" x14ac:dyDescent="0.25">
      <c r="A125" s="132">
        <v>1230</v>
      </c>
      <c r="B125" s="131" t="s">
        <v>2119</v>
      </c>
    </row>
    <row r="126" spans="1:2" ht="15.75" x14ac:dyDescent="0.25">
      <c r="A126" s="132">
        <v>1240</v>
      </c>
      <c r="B126" s="131" t="s">
        <v>2118</v>
      </c>
    </row>
    <row r="127" spans="1:2" ht="15.75" x14ac:dyDescent="0.25">
      <c r="A127" s="132">
        <v>1250</v>
      </c>
      <c r="B127" s="131" t="s">
        <v>2117</v>
      </c>
    </row>
    <row r="128" spans="1:2" ht="15.75" x14ac:dyDescent="0.25">
      <c r="A128" s="132">
        <v>1260</v>
      </c>
      <c r="B128" s="131" t="s">
        <v>2116</v>
      </c>
    </row>
    <row r="129" spans="1:2" ht="15.75" x14ac:dyDescent="0.25">
      <c r="A129" s="132">
        <v>1270</v>
      </c>
      <c r="B129" s="131" t="s">
        <v>2115</v>
      </c>
    </row>
    <row r="130" spans="1:2" ht="15.75" x14ac:dyDescent="0.25">
      <c r="A130" s="132">
        <v>1280</v>
      </c>
      <c r="B130" s="131" t="s">
        <v>2114</v>
      </c>
    </row>
    <row r="131" spans="1:2" ht="15.75" x14ac:dyDescent="0.25">
      <c r="A131" s="132">
        <v>1290</v>
      </c>
      <c r="B131" s="131" t="s">
        <v>2113</v>
      </c>
    </row>
    <row r="132" spans="1:2" ht="15.75" x14ac:dyDescent="0.25">
      <c r="A132" s="132">
        <v>1300</v>
      </c>
      <c r="B132" s="131" t="s">
        <v>2112</v>
      </c>
    </row>
    <row r="133" spans="1:2" ht="15.75" x14ac:dyDescent="0.25">
      <c r="A133" s="132">
        <v>1310</v>
      </c>
      <c r="B133" s="131" t="s">
        <v>2111</v>
      </c>
    </row>
    <row r="134" spans="1:2" ht="15.75" x14ac:dyDescent="0.25">
      <c r="A134" s="132">
        <v>1320</v>
      </c>
      <c r="B134" s="131" t="s">
        <v>2110</v>
      </c>
    </row>
    <row r="135" spans="1:2" ht="15.75" x14ac:dyDescent="0.25">
      <c r="A135" s="132">
        <v>1330</v>
      </c>
      <c r="B135" s="131" t="s">
        <v>2109</v>
      </c>
    </row>
    <row r="136" spans="1:2" ht="15.75" x14ac:dyDescent="0.25">
      <c r="A136" s="132">
        <v>1340</v>
      </c>
      <c r="B136" s="131" t="s">
        <v>2108</v>
      </c>
    </row>
    <row r="137" spans="1:2" ht="15.75" x14ac:dyDescent="0.25">
      <c r="A137" s="132">
        <v>1350</v>
      </c>
      <c r="B137" s="131" t="s">
        <v>2107</v>
      </c>
    </row>
    <row r="138" spans="1:2" ht="15.75" x14ac:dyDescent="0.25">
      <c r="A138" s="132">
        <v>1360</v>
      </c>
      <c r="B138" s="131" t="s">
        <v>2106</v>
      </c>
    </row>
    <row r="139" spans="1:2" ht="15.75" x14ac:dyDescent="0.25">
      <c r="A139" s="132">
        <v>1370</v>
      </c>
      <c r="B139" s="131" t="s">
        <v>2105</v>
      </c>
    </row>
    <row r="140" spans="1:2" ht="15.75" x14ac:dyDescent="0.25">
      <c r="A140" s="132">
        <v>1380</v>
      </c>
      <c r="B140" s="131" t="s">
        <v>2104</v>
      </c>
    </row>
    <row r="141" spans="1:2" ht="15.75" x14ac:dyDescent="0.25">
      <c r="A141" s="132">
        <v>1390</v>
      </c>
      <c r="B141" s="131" t="s">
        <v>2103</v>
      </c>
    </row>
    <row r="142" spans="1:2" ht="15.75" x14ac:dyDescent="0.25">
      <c r="A142" s="132">
        <v>1400</v>
      </c>
      <c r="B142" s="131" t="s">
        <v>2102</v>
      </c>
    </row>
    <row r="143" spans="1:2" ht="15.75" x14ac:dyDescent="0.25">
      <c r="A143" s="132">
        <v>1410</v>
      </c>
      <c r="B143" s="131" t="s">
        <v>2101</v>
      </c>
    </row>
    <row r="144" spans="1:2" ht="15.75" x14ac:dyDescent="0.25">
      <c r="A144" s="132">
        <v>1420</v>
      </c>
      <c r="B144" s="131" t="s">
        <v>2100</v>
      </c>
    </row>
    <row r="145" spans="1:2" ht="15.75" x14ac:dyDescent="0.25">
      <c r="A145" s="132">
        <v>1430</v>
      </c>
      <c r="B145" s="131" t="s">
        <v>2099</v>
      </c>
    </row>
    <row r="146" spans="1:2" ht="15.75" x14ac:dyDescent="0.25">
      <c r="A146" s="132">
        <v>1440</v>
      </c>
      <c r="B146" s="131" t="s">
        <v>2098</v>
      </c>
    </row>
    <row r="147" spans="1:2" ht="15.75" x14ac:dyDescent="0.25">
      <c r="A147" s="132">
        <v>1450</v>
      </c>
      <c r="B147" s="131" t="s">
        <v>2097</v>
      </c>
    </row>
    <row r="148" spans="1:2" ht="15.75" x14ac:dyDescent="0.25">
      <c r="A148" s="132">
        <v>1460</v>
      </c>
      <c r="B148" s="131" t="s">
        <v>2096</v>
      </c>
    </row>
    <row r="149" spans="1:2" ht="15.75" x14ac:dyDescent="0.25">
      <c r="A149" s="132">
        <v>1470</v>
      </c>
      <c r="B149" s="131" t="s">
        <v>2095</v>
      </c>
    </row>
    <row r="150" spans="1:2" ht="15.75" x14ac:dyDescent="0.25">
      <c r="A150" s="132">
        <v>1480</v>
      </c>
      <c r="B150" s="131" t="s">
        <v>2094</v>
      </c>
    </row>
    <row r="151" spans="1:2" ht="15.75" x14ac:dyDescent="0.25">
      <c r="A151" s="132">
        <v>1490</v>
      </c>
      <c r="B151" s="131" t="s">
        <v>2093</v>
      </c>
    </row>
    <row r="152" spans="1:2" ht="15.75" x14ac:dyDescent="0.25">
      <c r="A152" s="132">
        <v>1500</v>
      </c>
      <c r="B152" s="131" t="s">
        <v>2092</v>
      </c>
    </row>
    <row r="153" spans="1:2" ht="15.75" x14ac:dyDescent="0.25">
      <c r="A153" s="132">
        <v>1510</v>
      </c>
      <c r="B153" s="131" t="s">
        <v>2091</v>
      </c>
    </row>
    <row r="154" spans="1:2" ht="15.75" x14ac:dyDescent="0.25">
      <c r="A154" s="132">
        <v>1520</v>
      </c>
      <c r="B154" s="131" t="s">
        <v>2090</v>
      </c>
    </row>
    <row r="155" spans="1:2" ht="15.75" x14ac:dyDescent="0.25">
      <c r="A155" s="132">
        <v>1530</v>
      </c>
      <c r="B155" s="131" t="s">
        <v>2089</v>
      </c>
    </row>
    <row r="156" spans="1:2" ht="15.75" x14ac:dyDescent="0.25">
      <c r="A156" s="132">
        <v>1540</v>
      </c>
      <c r="B156" s="131" t="s">
        <v>2088</v>
      </c>
    </row>
    <row r="157" spans="1:2" ht="15.75" x14ac:dyDescent="0.25">
      <c r="A157" s="132">
        <v>1550</v>
      </c>
      <c r="B157" s="131" t="s">
        <v>2087</v>
      </c>
    </row>
    <row r="158" spans="1:2" ht="15.75" x14ac:dyDescent="0.25">
      <c r="A158" s="132">
        <v>1560</v>
      </c>
      <c r="B158" s="131" t="s">
        <v>2086</v>
      </c>
    </row>
    <row r="159" spans="1:2" ht="15.75" x14ac:dyDescent="0.25">
      <c r="A159" s="132">
        <v>1570</v>
      </c>
      <c r="B159" s="131" t="s">
        <v>2085</v>
      </c>
    </row>
    <row r="160" spans="1:2" ht="15.75" x14ac:dyDescent="0.25">
      <c r="A160" s="132">
        <v>1580</v>
      </c>
      <c r="B160" s="131" t="s">
        <v>2084</v>
      </c>
    </row>
    <row r="161" spans="1:2" ht="15.75" x14ac:dyDescent="0.25">
      <c r="A161" s="132">
        <v>1590</v>
      </c>
      <c r="B161" s="131" t="s">
        <v>2083</v>
      </c>
    </row>
    <row r="162" spans="1:2" ht="15.75" x14ac:dyDescent="0.25">
      <c r="A162" s="132">
        <v>1600</v>
      </c>
      <c r="B162" s="131" t="s">
        <v>2082</v>
      </c>
    </row>
    <row r="163" spans="1:2" ht="15.75" x14ac:dyDescent="0.25">
      <c r="A163" s="132">
        <v>1610</v>
      </c>
      <c r="B163" s="131" t="s">
        <v>2081</v>
      </c>
    </row>
    <row r="164" spans="1:2" ht="15.75" x14ac:dyDescent="0.25">
      <c r="A164" s="132">
        <v>1620</v>
      </c>
      <c r="B164" s="131" t="s">
        <v>2080</v>
      </c>
    </row>
    <row r="165" spans="1:2" ht="15.75" x14ac:dyDescent="0.25">
      <c r="A165" s="132">
        <v>1630</v>
      </c>
      <c r="B165" s="131" t="s">
        <v>2079</v>
      </c>
    </row>
    <row r="166" spans="1:2" ht="15.75" x14ac:dyDescent="0.25">
      <c r="A166" s="132">
        <v>1640</v>
      </c>
      <c r="B166" s="131" t="s">
        <v>2078</v>
      </c>
    </row>
    <row r="167" spans="1:2" ht="15.75" x14ac:dyDescent="0.25">
      <c r="A167" s="132">
        <v>1650</v>
      </c>
      <c r="B167" s="131" t="s">
        <v>2077</v>
      </c>
    </row>
    <row r="168" spans="1:2" ht="15.75" x14ac:dyDescent="0.25">
      <c r="A168" s="132">
        <v>1660</v>
      </c>
      <c r="B168" s="131" t="s">
        <v>2076</v>
      </c>
    </row>
    <row r="169" spans="1:2" ht="15.75" x14ac:dyDescent="0.25">
      <c r="A169" s="132">
        <v>1670</v>
      </c>
      <c r="B169" s="131" t="s">
        <v>2075</v>
      </c>
    </row>
    <row r="170" spans="1:2" ht="15.75" x14ac:dyDescent="0.25">
      <c r="A170" s="132">
        <v>1680</v>
      </c>
      <c r="B170" s="131" t="s">
        <v>2074</v>
      </c>
    </row>
    <row r="171" spans="1:2" ht="15.75" x14ac:dyDescent="0.25">
      <c r="A171" s="132">
        <v>1690</v>
      </c>
      <c r="B171" s="131" t="s">
        <v>2073</v>
      </c>
    </row>
    <row r="172" spans="1:2" ht="15.75" x14ac:dyDescent="0.25">
      <c r="A172" s="132">
        <v>1700</v>
      </c>
      <c r="B172" s="131" t="s">
        <v>2072</v>
      </c>
    </row>
    <row r="173" spans="1:2" ht="15.75" x14ac:dyDescent="0.25">
      <c r="A173" s="132">
        <v>1710</v>
      </c>
      <c r="B173" s="131" t="s">
        <v>2071</v>
      </c>
    </row>
    <row r="174" spans="1:2" ht="15.75" x14ac:dyDescent="0.25">
      <c r="A174" s="132">
        <v>1720</v>
      </c>
      <c r="B174" s="131" t="s">
        <v>2070</v>
      </c>
    </row>
    <row r="175" spans="1:2" ht="15.75" x14ac:dyDescent="0.25">
      <c r="A175" s="132">
        <v>1730</v>
      </c>
      <c r="B175" s="131" t="s">
        <v>2069</v>
      </c>
    </row>
    <row r="176" spans="1:2" ht="15.75" x14ac:dyDescent="0.25">
      <c r="A176" s="132">
        <v>1740</v>
      </c>
      <c r="B176" s="131" t="s">
        <v>2068</v>
      </c>
    </row>
    <row r="177" spans="1:2" ht="15.75" x14ac:dyDescent="0.25">
      <c r="A177" s="132">
        <v>1750</v>
      </c>
      <c r="B177" s="131" t="s">
        <v>2067</v>
      </c>
    </row>
    <row r="178" spans="1:2" ht="15.75" x14ac:dyDescent="0.25">
      <c r="A178" s="132">
        <v>1760</v>
      </c>
      <c r="B178" s="131" t="s">
        <v>2066</v>
      </c>
    </row>
    <row r="179" spans="1:2" ht="15.75" x14ac:dyDescent="0.25">
      <c r="A179" s="132">
        <v>1770</v>
      </c>
      <c r="B179" s="131" t="s">
        <v>2065</v>
      </c>
    </row>
    <row r="180" spans="1:2" ht="15.75" x14ac:dyDescent="0.25">
      <c r="A180" s="132">
        <v>1780</v>
      </c>
      <c r="B180" s="131" t="s">
        <v>2064</v>
      </c>
    </row>
    <row r="181" spans="1:2" ht="15.75" x14ac:dyDescent="0.25">
      <c r="A181" s="132">
        <v>1790</v>
      </c>
      <c r="B181" s="131" t="s">
        <v>2063</v>
      </c>
    </row>
    <row r="182" spans="1:2" ht="15.75" x14ac:dyDescent="0.25">
      <c r="A182" s="132">
        <v>1800</v>
      </c>
      <c r="B182" s="131" t="s">
        <v>2062</v>
      </c>
    </row>
    <row r="183" spans="1:2" ht="15.75" x14ac:dyDescent="0.25">
      <c r="A183" s="132">
        <v>1810</v>
      </c>
      <c r="B183" s="131" t="s">
        <v>2061</v>
      </c>
    </row>
    <row r="184" spans="1:2" ht="15.75" x14ac:dyDescent="0.25">
      <c r="A184" s="132">
        <v>1820</v>
      </c>
      <c r="B184" s="131" t="s">
        <v>2060</v>
      </c>
    </row>
    <row r="185" spans="1:2" ht="15.75" x14ac:dyDescent="0.25">
      <c r="A185" s="132">
        <v>1830</v>
      </c>
      <c r="B185" s="131" t="s">
        <v>2059</v>
      </c>
    </row>
    <row r="186" spans="1:2" ht="15.75" x14ac:dyDescent="0.25">
      <c r="A186" s="132">
        <v>1840</v>
      </c>
      <c r="B186" s="131" t="s">
        <v>2058</v>
      </c>
    </row>
    <row r="187" spans="1:2" ht="15.75" x14ac:dyDescent="0.25">
      <c r="A187" s="132">
        <v>1850</v>
      </c>
      <c r="B187" s="131" t="s">
        <v>2057</v>
      </c>
    </row>
    <row r="188" spans="1:2" ht="15.75" x14ac:dyDescent="0.25">
      <c r="A188" s="132">
        <v>1860</v>
      </c>
      <c r="B188" s="131" t="s">
        <v>2056</v>
      </c>
    </row>
    <row r="189" spans="1:2" ht="15.75" x14ac:dyDescent="0.25">
      <c r="A189" s="132">
        <v>1870</v>
      </c>
      <c r="B189" s="131" t="s">
        <v>2055</v>
      </c>
    </row>
    <row r="190" spans="1:2" ht="15.75" x14ac:dyDescent="0.25">
      <c r="A190" s="132">
        <v>1880</v>
      </c>
      <c r="B190" s="131" t="s">
        <v>2054</v>
      </c>
    </row>
    <row r="191" spans="1:2" ht="15.75" x14ac:dyDescent="0.25">
      <c r="A191" s="132">
        <v>1890</v>
      </c>
      <c r="B191" s="131" t="s">
        <v>2053</v>
      </c>
    </row>
    <row r="192" spans="1:2" ht="15.75" x14ac:dyDescent="0.25">
      <c r="A192" s="132">
        <v>1900</v>
      </c>
      <c r="B192" s="131" t="s">
        <v>2052</v>
      </c>
    </row>
    <row r="193" spans="1:2" ht="15.75" x14ac:dyDescent="0.25">
      <c r="A193" s="132">
        <v>1910</v>
      </c>
      <c r="B193" s="131" t="s">
        <v>2051</v>
      </c>
    </row>
    <row r="194" spans="1:2" ht="15.75" x14ac:dyDescent="0.25">
      <c r="A194" s="132">
        <v>1920</v>
      </c>
      <c r="B194" s="131" t="s">
        <v>2050</v>
      </c>
    </row>
    <row r="195" spans="1:2" ht="15.75" x14ac:dyDescent="0.25">
      <c r="A195" s="132">
        <v>1930</v>
      </c>
      <c r="B195" s="131" t="s">
        <v>2049</v>
      </c>
    </row>
    <row r="196" spans="1:2" ht="15.75" x14ac:dyDescent="0.25">
      <c r="A196" s="132">
        <v>1940</v>
      </c>
      <c r="B196" s="131" t="s">
        <v>2048</v>
      </c>
    </row>
    <row r="197" spans="1:2" ht="15.75" x14ac:dyDescent="0.25">
      <c r="A197" s="132">
        <v>1950</v>
      </c>
      <c r="B197" s="131" t="s">
        <v>2047</v>
      </c>
    </row>
    <row r="198" spans="1:2" ht="15.75" x14ac:dyDescent="0.25">
      <c r="A198" s="132">
        <v>1960</v>
      </c>
      <c r="B198" s="131" t="s">
        <v>2046</v>
      </c>
    </row>
    <row r="199" spans="1:2" ht="15.75" x14ac:dyDescent="0.25">
      <c r="A199" s="132">
        <v>1970</v>
      </c>
      <c r="B199" s="131" t="s">
        <v>2045</v>
      </c>
    </row>
    <row r="200" spans="1:2" ht="15.75" x14ac:dyDescent="0.25">
      <c r="A200" s="132">
        <v>1980</v>
      </c>
      <c r="B200" s="131" t="s">
        <v>2044</v>
      </c>
    </row>
    <row r="201" spans="1:2" ht="15.75" x14ac:dyDescent="0.25">
      <c r="A201" s="132">
        <v>1990</v>
      </c>
      <c r="B201" s="131" t="s">
        <v>2043</v>
      </c>
    </row>
    <row r="202" spans="1:2" ht="15.75" x14ac:dyDescent="0.25">
      <c r="A202" s="132">
        <v>2000</v>
      </c>
      <c r="B202" s="131" t="s">
        <v>2042</v>
      </c>
    </row>
    <row r="203" spans="1:2" ht="15.75" x14ac:dyDescent="0.25">
      <c r="A203" s="132">
        <v>2010</v>
      </c>
      <c r="B203" s="131" t="s">
        <v>2041</v>
      </c>
    </row>
    <row r="204" spans="1:2" ht="15.75" x14ac:dyDescent="0.25">
      <c r="A204" s="132">
        <v>2020</v>
      </c>
      <c r="B204" s="131" t="s">
        <v>2040</v>
      </c>
    </row>
    <row r="205" spans="1:2" ht="15.75" x14ac:dyDescent="0.25">
      <c r="A205" s="132">
        <v>2030</v>
      </c>
      <c r="B205" s="131" t="s">
        <v>2039</v>
      </c>
    </row>
    <row r="206" spans="1:2" ht="15.75" x14ac:dyDescent="0.25">
      <c r="A206" s="132">
        <v>2040</v>
      </c>
      <c r="B206" s="131" t="s">
        <v>2038</v>
      </c>
    </row>
    <row r="207" spans="1:2" ht="15.75" x14ac:dyDescent="0.25">
      <c r="A207" s="132">
        <v>2050</v>
      </c>
      <c r="B207" s="131" t="s">
        <v>2037</v>
      </c>
    </row>
    <row r="208" spans="1:2" ht="15.75" x14ac:dyDescent="0.25">
      <c r="A208" s="132">
        <v>2060</v>
      </c>
      <c r="B208" s="131" t="s">
        <v>2036</v>
      </c>
    </row>
    <row r="209" spans="1:2" ht="15.75" x14ac:dyDescent="0.25">
      <c r="A209" s="132">
        <v>2070</v>
      </c>
      <c r="B209" s="131" t="s">
        <v>2035</v>
      </c>
    </row>
    <row r="210" spans="1:2" ht="15.75" x14ac:dyDescent="0.25">
      <c r="A210" s="132">
        <v>2080</v>
      </c>
      <c r="B210" s="131" t="s">
        <v>2034</v>
      </c>
    </row>
    <row r="211" spans="1:2" ht="15.75" x14ac:dyDescent="0.25">
      <c r="A211" s="132">
        <v>2090</v>
      </c>
      <c r="B211" s="131" t="s">
        <v>2033</v>
      </c>
    </row>
    <row r="212" spans="1:2" ht="15.75" x14ac:dyDescent="0.25">
      <c r="A212" s="132">
        <v>2100</v>
      </c>
      <c r="B212" s="131" t="s">
        <v>2032</v>
      </c>
    </row>
    <row r="213" spans="1:2" ht="15.75" x14ac:dyDescent="0.25">
      <c r="A213" s="132">
        <v>2110</v>
      </c>
      <c r="B213" s="131" t="s">
        <v>2031</v>
      </c>
    </row>
    <row r="214" spans="1:2" ht="15.75" x14ac:dyDescent="0.25">
      <c r="A214" s="132">
        <v>2120</v>
      </c>
      <c r="B214" s="131" t="s">
        <v>2030</v>
      </c>
    </row>
    <row r="215" spans="1:2" ht="15.75" x14ac:dyDescent="0.25">
      <c r="A215" s="132">
        <v>2130</v>
      </c>
      <c r="B215" s="131" t="s">
        <v>2029</v>
      </c>
    </row>
    <row r="216" spans="1:2" ht="15.75" x14ac:dyDescent="0.25">
      <c r="A216" s="132">
        <v>2140</v>
      </c>
      <c r="B216" s="131" t="s">
        <v>2028</v>
      </c>
    </row>
    <row r="217" spans="1:2" ht="15.75" x14ac:dyDescent="0.25">
      <c r="A217" s="132">
        <v>2150</v>
      </c>
      <c r="B217" s="131" t="s">
        <v>2027</v>
      </c>
    </row>
    <row r="218" spans="1:2" ht="15.75" x14ac:dyDescent="0.25">
      <c r="A218" s="132">
        <v>2160</v>
      </c>
      <c r="B218" s="131" t="s">
        <v>2026</v>
      </c>
    </row>
    <row r="219" spans="1:2" ht="15.75" x14ac:dyDescent="0.25">
      <c r="A219" s="132">
        <v>2170</v>
      </c>
      <c r="B219" s="131" t="s">
        <v>2025</v>
      </c>
    </row>
    <row r="220" spans="1:2" ht="15.75" x14ac:dyDescent="0.25">
      <c r="A220" s="132">
        <v>2180</v>
      </c>
      <c r="B220" s="131" t="s">
        <v>2024</v>
      </c>
    </row>
    <row r="221" spans="1:2" ht="15.75" x14ac:dyDescent="0.25">
      <c r="A221" s="132">
        <v>2190</v>
      </c>
      <c r="B221" s="131" t="s">
        <v>2023</v>
      </c>
    </row>
    <row r="222" spans="1:2" ht="15.75" x14ac:dyDescent="0.25">
      <c r="A222" s="132">
        <v>2200</v>
      </c>
      <c r="B222" s="131" t="s">
        <v>2022</v>
      </c>
    </row>
    <row r="223" spans="1:2" ht="15.75" x14ac:dyDescent="0.25">
      <c r="A223" s="132">
        <v>2210</v>
      </c>
      <c r="B223" s="131" t="s">
        <v>2021</v>
      </c>
    </row>
    <row r="224" spans="1:2" ht="15.75" x14ac:dyDescent="0.25">
      <c r="A224" s="132">
        <v>2220</v>
      </c>
      <c r="B224" s="131" t="s">
        <v>2020</v>
      </c>
    </row>
    <row r="225" spans="1:2" ht="15.75" x14ac:dyDescent="0.25">
      <c r="A225" s="132">
        <v>2230</v>
      </c>
      <c r="B225" s="131" t="s">
        <v>2019</v>
      </c>
    </row>
    <row r="226" spans="1:2" ht="15.75" x14ac:dyDescent="0.25">
      <c r="A226" s="132">
        <v>2240</v>
      </c>
      <c r="B226" s="131" t="s">
        <v>2018</v>
      </c>
    </row>
    <row r="227" spans="1:2" ht="15.75" x14ac:dyDescent="0.25">
      <c r="A227" s="132">
        <v>2250</v>
      </c>
      <c r="B227" s="131" t="s">
        <v>2017</v>
      </c>
    </row>
    <row r="228" spans="1:2" ht="15.75" x14ac:dyDescent="0.25">
      <c r="A228" s="132">
        <v>2260</v>
      </c>
      <c r="B228" s="131" t="s">
        <v>2016</v>
      </c>
    </row>
    <row r="229" spans="1:2" ht="15.75" x14ac:dyDescent="0.25">
      <c r="A229" s="132">
        <v>2270</v>
      </c>
      <c r="B229" s="131" t="s">
        <v>2015</v>
      </c>
    </row>
    <row r="230" spans="1:2" ht="15.75" x14ac:dyDescent="0.25">
      <c r="A230" s="132">
        <v>2280</v>
      </c>
      <c r="B230" s="131" t="s">
        <v>2014</v>
      </c>
    </row>
    <row r="231" spans="1:2" ht="15.75" x14ac:dyDescent="0.25">
      <c r="A231" s="132">
        <v>2290</v>
      </c>
      <c r="B231" s="131" t="s">
        <v>2013</v>
      </c>
    </row>
    <row r="232" spans="1:2" ht="15.75" x14ac:dyDescent="0.25">
      <c r="A232" s="132">
        <v>2300</v>
      </c>
      <c r="B232" s="131" t="s">
        <v>2012</v>
      </c>
    </row>
    <row r="233" spans="1:2" ht="15.75" x14ac:dyDescent="0.25">
      <c r="A233" s="132">
        <v>2310</v>
      </c>
      <c r="B233" s="131" t="s">
        <v>2011</v>
      </c>
    </row>
    <row r="234" spans="1:2" ht="15.75" x14ac:dyDescent="0.25">
      <c r="A234" s="132">
        <v>2320</v>
      </c>
      <c r="B234" s="131" t="s">
        <v>2010</v>
      </c>
    </row>
    <row r="235" spans="1:2" ht="15.75" x14ac:dyDescent="0.25">
      <c r="A235" s="132">
        <v>2330</v>
      </c>
      <c r="B235" s="131" t="s">
        <v>2009</v>
      </c>
    </row>
    <row r="236" spans="1:2" ht="15.75" x14ac:dyDescent="0.25">
      <c r="A236" s="132">
        <v>2340</v>
      </c>
      <c r="B236" s="131" t="s">
        <v>2008</v>
      </c>
    </row>
    <row r="237" spans="1:2" ht="15.75" x14ac:dyDescent="0.25">
      <c r="A237" s="132">
        <v>2350</v>
      </c>
      <c r="B237" s="131" t="s">
        <v>2007</v>
      </c>
    </row>
    <row r="238" spans="1:2" ht="15.75" x14ac:dyDescent="0.25">
      <c r="A238" s="132">
        <v>2360</v>
      </c>
      <c r="B238" s="131" t="s">
        <v>2006</v>
      </c>
    </row>
    <row r="239" spans="1:2" ht="15.75" x14ac:dyDescent="0.25">
      <c r="A239" s="132">
        <v>2370</v>
      </c>
      <c r="B239" s="131" t="s">
        <v>2005</v>
      </c>
    </row>
    <row r="240" spans="1:2" ht="15.75" x14ac:dyDescent="0.25">
      <c r="A240" s="132">
        <v>2380</v>
      </c>
      <c r="B240" s="131" t="s">
        <v>2004</v>
      </c>
    </row>
    <row r="241" spans="1:2" ht="15.75" x14ac:dyDescent="0.25">
      <c r="A241" s="132">
        <v>2390</v>
      </c>
      <c r="B241" s="131" t="s">
        <v>2003</v>
      </c>
    </row>
    <row r="242" spans="1:2" ht="15.75" x14ac:dyDescent="0.25">
      <c r="A242" s="132">
        <v>2400</v>
      </c>
      <c r="B242" s="131" t="s">
        <v>2002</v>
      </c>
    </row>
    <row r="243" spans="1:2" ht="15.75" x14ac:dyDescent="0.25">
      <c r="A243" s="132">
        <v>2410</v>
      </c>
      <c r="B243" s="131" t="s">
        <v>2001</v>
      </c>
    </row>
    <row r="244" spans="1:2" ht="15.75" x14ac:dyDescent="0.25">
      <c r="A244" s="132">
        <v>2420</v>
      </c>
      <c r="B244" s="131" t="s">
        <v>2000</v>
      </c>
    </row>
    <row r="245" spans="1:2" ht="15.75" x14ac:dyDescent="0.25">
      <c r="A245" s="132">
        <v>2430</v>
      </c>
      <c r="B245" s="131" t="s">
        <v>1999</v>
      </c>
    </row>
    <row r="246" spans="1:2" ht="15.75" x14ac:dyDescent="0.25">
      <c r="A246" s="132">
        <v>2440</v>
      </c>
      <c r="B246" s="131" t="s">
        <v>1998</v>
      </c>
    </row>
    <row r="247" spans="1:2" ht="15.75" x14ac:dyDescent="0.25">
      <c r="A247" s="132">
        <v>2450</v>
      </c>
      <c r="B247" s="131" t="s">
        <v>1997</v>
      </c>
    </row>
    <row r="248" spans="1:2" ht="15.75" x14ac:dyDescent="0.25">
      <c r="A248" s="132">
        <v>2460</v>
      </c>
      <c r="B248" s="131" t="s">
        <v>1996</v>
      </c>
    </row>
    <row r="249" spans="1:2" ht="15.75" x14ac:dyDescent="0.25">
      <c r="A249" s="132">
        <v>2470</v>
      </c>
      <c r="B249" s="131" t="s">
        <v>1995</v>
      </c>
    </row>
    <row r="250" spans="1:2" ht="15.75" x14ac:dyDescent="0.25">
      <c r="A250" s="132">
        <v>2480</v>
      </c>
      <c r="B250" s="131" t="s">
        <v>1994</v>
      </c>
    </row>
    <row r="251" spans="1:2" ht="15.75" x14ac:dyDescent="0.25">
      <c r="A251" s="132">
        <v>2490</v>
      </c>
      <c r="B251" s="131" t="s">
        <v>1993</v>
      </c>
    </row>
    <row r="252" spans="1:2" ht="15.75" x14ac:dyDescent="0.25">
      <c r="A252" s="132">
        <v>2500</v>
      </c>
      <c r="B252" s="131" t="s">
        <v>1992</v>
      </c>
    </row>
    <row r="253" spans="1:2" ht="15.75" x14ac:dyDescent="0.25">
      <c r="A253" s="132">
        <v>2510</v>
      </c>
      <c r="B253" s="131" t="s">
        <v>1991</v>
      </c>
    </row>
    <row r="254" spans="1:2" ht="15.75" x14ac:dyDescent="0.25">
      <c r="A254" s="132">
        <v>2520</v>
      </c>
      <c r="B254" s="131" t="s">
        <v>1990</v>
      </c>
    </row>
    <row r="255" spans="1:2" ht="15.75" x14ac:dyDescent="0.25">
      <c r="A255" s="132">
        <v>2530</v>
      </c>
      <c r="B255" s="131" t="s">
        <v>1989</v>
      </c>
    </row>
    <row r="256" spans="1:2" ht="15.75" x14ac:dyDescent="0.25">
      <c r="A256" s="132">
        <v>2540</v>
      </c>
      <c r="B256" s="131" t="s">
        <v>1988</v>
      </c>
    </row>
    <row r="257" spans="1:2" ht="15.75" x14ac:dyDescent="0.25">
      <c r="A257" s="132">
        <v>2550</v>
      </c>
      <c r="B257" s="131" t="s">
        <v>1987</v>
      </c>
    </row>
    <row r="258" spans="1:2" ht="15.75" x14ac:dyDescent="0.25">
      <c r="A258" s="132">
        <v>2560</v>
      </c>
      <c r="B258" s="131" t="s">
        <v>1986</v>
      </c>
    </row>
    <row r="259" spans="1:2" ht="15.75" x14ac:dyDescent="0.25">
      <c r="A259" s="132">
        <v>2570</v>
      </c>
      <c r="B259" s="131" t="s">
        <v>1985</v>
      </c>
    </row>
    <row r="260" spans="1:2" ht="15.75" x14ac:dyDescent="0.25">
      <c r="A260" s="132">
        <v>2580</v>
      </c>
      <c r="B260" s="131" t="s">
        <v>1984</v>
      </c>
    </row>
    <row r="261" spans="1:2" ht="15.75" x14ac:dyDescent="0.25">
      <c r="A261" s="132">
        <v>2590</v>
      </c>
      <c r="B261" s="131" t="s">
        <v>1983</v>
      </c>
    </row>
    <row r="262" spans="1:2" ht="15.75" x14ac:dyDescent="0.25">
      <c r="A262" s="132">
        <v>2600</v>
      </c>
      <c r="B262" s="131" t="s">
        <v>1982</v>
      </c>
    </row>
    <row r="263" spans="1:2" ht="15.75" x14ac:dyDescent="0.25">
      <c r="A263" s="132">
        <v>2610</v>
      </c>
      <c r="B263" s="131" t="s">
        <v>1981</v>
      </c>
    </row>
    <row r="264" spans="1:2" ht="15.75" x14ac:dyDescent="0.25">
      <c r="A264" s="132">
        <v>2620</v>
      </c>
      <c r="B264" s="131" t="s">
        <v>1980</v>
      </c>
    </row>
    <row r="265" spans="1:2" ht="15.75" x14ac:dyDescent="0.25">
      <c r="A265" s="132">
        <v>7770</v>
      </c>
      <c r="B265" s="131" t="s">
        <v>1917</v>
      </c>
    </row>
    <row r="266" spans="1:2" ht="15.75" x14ac:dyDescent="0.25">
      <c r="A266" s="132">
        <v>8880</v>
      </c>
      <c r="B266" s="131" t="s">
        <v>1979</v>
      </c>
    </row>
    <row r="267" spans="1:2" ht="15.75" x14ac:dyDescent="0.25">
      <c r="A267" s="132">
        <v>9990</v>
      </c>
      <c r="B267" s="131" t="s">
        <v>424</v>
      </c>
    </row>
  </sheetData>
  <pageMargins left="0.7" right="0.7" top="0.75" bottom="0.75" header="0.3" footer="0.3"/>
  <pageSetup scale="97" orientation="portrait" r:id="rId1"/>
  <rowBreaks count="1" manualBreakCount="1">
    <brk id="221"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heetViews>
  <sheetFormatPr defaultRowHeight="15" x14ac:dyDescent="0.25"/>
  <cols>
    <col min="1" max="1" width="9.140625" style="286"/>
    <col min="2" max="2" width="94.7109375" style="135" bestFit="1" customWidth="1"/>
    <col min="3" max="16384" width="9.140625" style="135"/>
  </cols>
  <sheetData>
    <row r="1" spans="1:3" ht="21" x14ac:dyDescent="0.35">
      <c r="A1" s="300" t="s">
        <v>3053</v>
      </c>
      <c r="B1" s="292"/>
      <c r="C1" s="445" t="str">
        <f>'Record Type 1'!D1</f>
        <v>Text in RED indicate new items from prior fiscal year</v>
      </c>
    </row>
    <row r="2" spans="1:3" x14ac:dyDescent="0.25">
      <c r="A2" s="294" t="s">
        <v>2970</v>
      </c>
      <c r="B2" s="291" t="s">
        <v>202</v>
      </c>
    </row>
    <row r="3" spans="1:3" ht="15.75" x14ac:dyDescent="0.25">
      <c r="A3" s="286" t="s">
        <v>328</v>
      </c>
      <c r="B3" s="282" t="s">
        <v>3058</v>
      </c>
    </row>
    <row r="4" spans="1:3" ht="15.75" x14ac:dyDescent="0.25">
      <c r="A4" s="286" t="s">
        <v>414</v>
      </c>
      <c r="B4" s="282" t="s">
        <v>3059</v>
      </c>
    </row>
    <row r="5" spans="1:3" ht="15.75" x14ac:dyDescent="0.25">
      <c r="A5" s="286" t="s">
        <v>371</v>
      </c>
      <c r="B5" s="282" t="s">
        <v>3054</v>
      </c>
    </row>
    <row r="6" spans="1:3" ht="15.75" x14ac:dyDescent="0.25">
      <c r="A6" s="286" t="s">
        <v>343</v>
      </c>
      <c r="B6" s="282" t="s">
        <v>3060</v>
      </c>
    </row>
    <row r="7" spans="1:3" ht="15.75" x14ac:dyDescent="0.25">
      <c r="A7" s="286" t="s">
        <v>366</v>
      </c>
      <c r="B7" s="282" t="s">
        <v>3061</v>
      </c>
    </row>
    <row r="8" spans="1:3" ht="15.75" x14ac:dyDescent="0.25">
      <c r="A8" s="286" t="s">
        <v>385</v>
      </c>
      <c r="B8" s="282" t="s">
        <v>3062</v>
      </c>
    </row>
    <row r="9" spans="1:3" ht="15.75" x14ac:dyDescent="0.25">
      <c r="A9" s="286" t="s">
        <v>432</v>
      </c>
      <c r="B9" s="282" t="s">
        <v>3063</v>
      </c>
    </row>
    <row r="10" spans="1:3" ht="15.75" x14ac:dyDescent="0.25">
      <c r="A10" s="286" t="s">
        <v>326</v>
      </c>
      <c r="B10" s="282" t="s">
        <v>3064</v>
      </c>
    </row>
    <row r="11" spans="1:3" ht="15.75" x14ac:dyDescent="0.25">
      <c r="A11" s="286" t="s">
        <v>429</v>
      </c>
      <c r="B11" s="282" t="s">
        <v>3065</v>
      </c>
    </row>
    <row r="12" spans="1:3" ht="15.75" x14ac:dyDescent="0.25">
      <c r="A12" s="286" t="s">
        <v>364</v>
      </c>
      <c r="B12" s="282" t="s">
        <v>3066</v>
      </c>
    </row>
    <row r="13" spans="1:3" ht="15.75" x14ac:dyDescent="0.25">
      <c r="A13" s="286" t="s">
        <v>397</v>
      </c>
      <c r="B13" s="282" t="s">
        <v>3067</v>
      </c>
    </row>
    <row r="14" spans="1:3" ht="15.75" x14ac:dyDescent="0.25">
      <c r="A14" s="286" t="s">
        <v>2544</v>
      </c>
      <c r="B14" s="282" t="s">
        <v>3068</v>
      </c>
    </row>
    <row r="15" spans="1:3" ht="15.75" x14ac:dyDescent="0.25">
      <c r="A15" s="286" t="s">
        <v>2540</v>
      </c>
      <c r="B15" s="282" t="s">
        <v>3069</v>
      </c>
    </row>
    <row r="16" spans="1:3" ht="15.75" x14ac:dyDescent="0.25">
      <c r="A16" s="286" t="s">
        <v>2536</v>
      </c>
      <c r="B16" s="282" t="s">
        <v>3070</v>
      </c>
    </row>
    <row r="17" spans="1:2" ht="15.75" x14ac:dyDescent="0.25">
      <c r="A17" s="286" t="s">
        <v>2532</v>
      </c>
      <c r="B17" s="282" t="s">
        <v>3071</v>
      </c>
    </row>
    <row r="18" spans="1:2" ht="15.75" x14ac:dyDescent="0.25">
      <c r="A18" s="286" t="s">
        <v>2528</v>
      </c>
      <c r="B18" s="282" t="s">
        <v>3072</v>
      </c>
    </row>
    <row r="19" spans="1:2" ht="15.75" x14ac:dyDescent="0.25">
      <c r="A19" s="286" t="s">
        <v>2524</v>
      </c>
      <c r="B19" s="282" t="s">
        <v>3073</v>
      </c>
    </row>
    <row r="20" spans="1:2" ht="15.75" x14ac:dyDescent="0.25">
      <c r="A20" s="286" t="s">
        <v>2520</v>
      </c>
      <c r="B20" s="282" t="s">
        <v>3074</v>
      </c>
    </row>
    <row r="21" spans="1:2" ht="15.75" x14ac:dyDescent="0.25">
      <c r="A21" s="286" t="s">
        <v>2516</v>
      </c>
      <c r="B21" s="282" t="s">
        <v>3075</v>
      </c>
    </row>
    <row r="22" spans="1:2" ht="15.75" x14ac:dyDescent="0.25">
      <c r="A22" s="286" t="s">
        <v>294</v>
      </c>
      <c r="B22" s="282" t="s">
        <v>3076</v>
      </c>
    </row>
    <row r="23" spans="1:2" ht="15.75" x14ac:dyDescent="0.25">
      <c r="A23" s="286" t="s">
        <v>300</v>
      </c>
      <c r="B23" s="282" t="s">
        <v>3077</v>
      </c>
    </row>
    <row r="24" spans="1:2" ht="15.75" x14ac:dyDescent="0.25">
      <c r="A24" s="286" t="s">
        <v>303</v>
      </c>
      <c r="B24" s="282" t="s">
        <v>3078</v>
      </c>
    </row>
    <row r="25" spans="1:2" ht="15.75" x14ac:dyDescent="0.25">
      <c r="A25" s="286" t="s">
        <v>306</v>
      </c>
      <c r="B25" s="282" t="s">
        <v>3079</v>
      </c>
    </row>
    <row r="26" spans="1:2" ht="15.75" x14ac:dyDescent="0.25">
      <c r="A26" s="286" t="s">
        <v>324</v>
      </c>
      <c r="B26" s="282" t="s">
        <v>3080</v>
      </c>
    </row>
    <row r="27" spans="1:2" ht="15.75" x14ac:dyDescent="0.25">
      <c r="A27" s="286" t="s">
        <v>332</v>
      </c>
      <c r="B27" s="282" t="s">
        <v>3081</v>
      </c>
    </row>
    <row r="28" spans="1:2" ht="15.75" x14ac:dyDescent="0.25">
      <c r="A28" s="286" t="s">
        <v>255</v>
      </c>
      <c r="B28" s="282" t="s">
        <v>3082</v>
      </c>
    </row>
    <row r="29" spans="1:2" ht="15.75" x14ac:dyDescent="0.25">
      <c r="A29" s="286" t="s">
        <v>158</v>
      </c>
      <c r="B29" s="282" t="s">
        <v>3083</v>
      </c>
    </row>
    <row r="30" spans="1:2" ht="15.75" x14ac:dyDescent="0.25">
      <c r="A30" s="286" t="s">
        <v>2386</v>
      </c>
      <c r="B30" s="282" t="s">
        <v>3084</v>
      </c>
    </row>
    <row r="31" spans="1:2" ht="15.75" x14ac:dyDescent="0.25">
      <c r="A31" s="286" t="s">
        <v>2348</v>
      </c>
      <c r="B31" s="282" t="s">
        <v>3085</v>
      </c>
    </row>
    <row r="32" spans="1:2" ht="15.75" x14ac:dyDescent="0.25">
      <c r="A32" s="286" t="s">
        <v>2309</v>
      </c>
      <c r="B32" s="282" t="s">
        <v>3086</v>
      </c>
    </row>
    <row r="33" spans="1:2" ht="15.75" x14ac:dyDescent="0.25">
      <c r="A33" s="286" t="s">
        <v>2271</v>
      </c>
      <c r="B33" s="282" t="s">
        <v>3055</v>
      </c>
    </row>
    <row r="34" spans="1:2" ht="15.75" x14ac:dyDescent="0.25">
      <c r="A34" s="286" t="s">
        <v>2268</v>
      </c>
      <c r="B34" s="282" t="s">
        <v>3056</v>
      </c>
    </row>
    <row r="35" spans="1:2" ht="15.75" x14ac:dyDescent="0.25">
      <c r="A35" s="286" t="s">
        <v>2903</v>
      </c>
      <c r="B35" s="282" t="s">
        <v>3057</v>
      </c>
    </row>
    <row r="36" spans="1:2" ht="15.75" x14ac:dyDescent="0.25">
      <c r="A36" s="286" t="s">
        <v>427</v>
      </c>
      <c r="B36" s="290" t="s">
        <v>3087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C97"/>
  <sheetViews>
    <sheetView workbookViewId="0">
      <selection sqref="A1:B1"/>
    </sheetView>
  </sheetViews>
  <sheetFormatPr defaultRowHeight="15" x14ac:dyDescent="0.25"/>
  <cols>
    <col min="1" max="1" width="9.140625" style="80"/>
    <col min="2" max="2" width="123.140625" bestFit="1" customWidth="1"/>
  </cols>
  <sheetData>
    <row r="1" spans="1:3" s="1" customFormat="1" ht="21" x14ac:dyDescent="0.35">
      <c r="A1" s="784" t="s">
        <v>2968</v>
      </c>
      <c r="B1" s="784"/>
      <c r="C1" s="443" t="str">
        <f>'Record Type 1'!D1</f>
        <v>Text in RED indicate new items from prior fiscal year</v>
      </c>
    </row>
    <row r="2" spans="1:3" s="1" customFormat="1" ht="15.75" customHeight="1" x14ac:dyDescent="0.25">
      <c r="A2" s="279" t="s">
        <v>2970</v>
      </c>
      <c r="B2" s="280" t="s">
        <v>202</v>
      </c>
    </row>
    <row r="3" spans="1:3" s="1" customFormat="1" ht="15.75" x14ac:dyDescent="0.25">
      <c r="A3" s="281" t="s">
        <v>328</v>
      </c>
      <c r="B3" s="282" t="s">
        <v>2969</v>
      </c>
    </row>
    <row r="4" spans="1:3" s="1" customFormat="1" ht="15.75" customHeight="1" x14ac:dyDescent="0.25">
      <c r="A4" s="281" t="s">
        <v>414</v>
      </c>
      <c r="B4" s="283" t="s">
        <v>3049</v>
      </c>
    </row>
    <row r="5" spans="1:3" s="1" customFormat="1" ht="15.75" x14ac:dyDescent="0.25">
      <c r="A5" s="281" t="s">
        <v>371</v>
      </c>
      <c r="B5" s="282" t="s">
        <v>2986</v>
      </c>
    </row>
    <row r="6" spans="1:3" s="1" customFormat="1" ht="15.75" customHeight="1" x14ac:dyDescent="0.25">
      <c r="A6" s="281" t="s">
        <v>343</v>
      </c>
      <c r="B6" s="284" t="s">
        <v>3050</v>
      </c>
    </row>
    <row r="7" spans="1:3" s="1" customFormat="1" ht="15.75" x14ac:dyDescent="0.25">
      <c r="A7" s="281" t="s">
        <v>366</v>
      </c>
      <c r="B7" s="284" t="s">
        <v>2971</v>
      </c>
    </row>
    <row r="8" spans="1:3" s="1" customFormat="1" ht="15.75" x14ac:dyDescent="0.25">
      <c r="A8" s="281" t="s">
        <v>385</v>
      </c>
      <c r="B8" s="284" t="s">
        <v>2972</v>
      </c>
    </row>
    <row r="9" spans="1:3" s="1" customFormat="1" ht="15.75" x14ac:dyDescent="0.25">
      <c r="A9" s="281" t="s">
        <v>432</v>
      </c>
      <c r="B9" s="284" t="s">
        <v>2973</v>
      </c>
    </row>
    <row r="10" spans="1:3" s="1" customFormat="1" ht="15.75" x14ac:dyDescent="0.25">
      <c r="A10" s="281" t="s">
        <v>326</v>
      </c>
      <c r="B10" s="284" t="s">
        <v>2974</v>
      </c>
    </row>
    <row r="11" spans="1:3" s="1" customFormat="1" ht="15.75" x14ac:dyDescent="0.25">
      <c r="A11" s="281" t="s">
        <v>429</v>
      </c>
      <c r="B11" s="284" t="s">
        <v>2975</v>
      </c>
    </row>
    <row r="12" spans="1:3" s="1" customFormat="1" ht="15.75" x14ac:dyDescent="0.25">
      <c r="A12" s="281" t="s">
        <v>364</v>
      </c>
      <c r="B12" s="284" t="s">
        <v>413</v>
      </c>
    </row>
    <row r="13" spans="1:3" s="1" customFormat="1" ht="15.75" x14ac:dyDescent="0.25">
      <c r="A13" s="281" t="s">
        <v>397</v>
      </c>
      <c r="B13" s="284" t="s">
        <v>2976</v>
      </c>
    </row>
    <row r="14" spans="1:3" s="1" customFormat="1" ht="15.75" x14ac:dyDescent="0.25">
      <c r="A14" s="281" t="s">
        <v>2544</v>
      </c>
      <c r="B14" s="284" t="s">
        <v>2985</v>
      </c>
    </row>
    <row r="15" spans="1:3" s="1" customFormat="1" ht="15.75" x14ac:dyDescent="0.25">
      <c r="A15" s="281" t="s">
        <v>2540</v>
      </c>
      <c r="B15" s="284" t="s">
        <v>2984</v>
      </c>
    </row>
    <row r="16" spans="1:3" s="1" customFormat="1" ht="15.75" customHeight="1" x14ac:dyDescent="0.25">
      <c r="A16" s="281" t="s">
        <v>2536</v>
      </c>
      <c r="B16" s="284" t="s">
        <v>2978</v>
      </c>
    </row>
    <row r="17" spans="1:2" s="1" customFormat="1" ht="15.75" x14ac:dyDescent="0.25">
      <c r="A17" s="281" t="s">
        <v>2532</v>
      </c>
      <c r="B17" s="284" t="s">
        <v>2979</v>
      </c>
    </row>
    <row r="18" spans="1:2" s="1" customFormat="1" ht="15.75" customHeight="1" x14ac:dyDescent="0.25">
      <c r="A18" s="281" t="s">
        <v>2528</v>
      </c>
      <c r="B18" s="284" t="s">
        <v>2980</v>
      </c>
    </row>
    <row r="19" spans="1:2" s="1" customFormat="1" ht="15.75" x14ac:dyDescent="0.25">
      <c r="A19" s="281" t="s">
        <v>2524</v>
      </c>
      <c r="B19" s="284" t="s">
        <v>2981</v>
      </c>
    </row>
    <row r="20" spans="1:2" s="1" customFormat="1" ht="15.75" x14ac:dyDescent="0.25">
      <c r="A20" s="281" t="s">
        <v>2520</v>
      </c>
      <c r="B20" s="284" t="s">
        <v>2982</v>
      </c>
    </row>
    <row r="21" spans="1:2" s="1" customFormat="1" ht="15.75" x14ac:dyDescent="0.25">
      <c r="A21" s="281" t="s">
        <v>427</v>
      </c>
      <c r="B21" s="284" t="s">
        <v>2983</v>
      </c>
    </row>
    <row r="22" spans="1:2" s="1" customFormat="1" ht="15.75" x14ac:dyDescent="0.25">
      <c r="A22" s="281"/>
      <c r="B22" s="284"/>
    </row>
    <row r="23" spans="1:2" s="1" customFormat="1" ht="18.75" x14ac:dyDescent="0.25">
      <c r="A23" s="784" t="s">
        <v>2938</v>
      </c>
      <c r="B23" s="784"/>
    </row>
    <row r="24" spans="1:2" s="1" customFormat="1" ht="15.75" x14ac:dyDescent="0.25">
      <c r="A24" s="279" t="s">
        <v>2970</v>
      </c>
      <c r="B24" s="280" t="s">
        <v>202</v>
      </c>
    </row>
    <row r="25" spans="1:2" s="1" customFormat="1" ht="15.75" x14ac:dyDescent="0.25">
      <c r="A25" s="281"/>
      <c r="B25" s="287" t="s">
        <v>2988</v>
      </c>
    </row>
    <row r="26" spans="1:2" s="1" customFormat="1" ht="15.75" x14ac:dyDescent="0.25">
      <c r="A26" s="281" t="s">
        <v>332</v>
      </c>
      <c r="B26" s="285" t="s">
        <v>2994</v>
      </c>
    </row>
    <row r="27" spans="1:2" s="1" customFormat="1" ht="15.75" x14ac:dyDescent="0.25">
      <c r="A27" s="281" t="s">
        <v>336</v>
      </c>
      <c r="B27" s="285" t="s">
        <v>2995</v>
      </c>
    </row>
    <row r="28" spans="1:2" s="1" customFormat="1" ht="15.75" x14ac:dyDescent="0.25">
      <c r="A28" s="281" t="s">
        <v>2475</v>
      </c>
      <c r="B28" s="285" t="s">
        <v>2984</v>
      </c>
    </row>
    <row r="29" spans="1:2" s="1" customFormat="1" ht="15.75" x14ac:dyDescent="0.25">
      <c r="A29" s="281" t="s">
        <v>2471</v>
      </c>
      <c r="B29" s="285" t="s">
        <v>2996</v>
      </c>
    </row>
    <row r="30" spans="1:2" s="1" customFormat="1" ht="15.75" x14ac:dyDescent="0.25">
      <c r="A30" s="281" t="s">
        <v>186</v>
      </c>
      <c r="B30" s="285" t="s">
        <v>2997</v>
      </c>
    </row>
    <row r="31" spans="1:2" s="1" customFormat="1" ht="15.75" x14ac:dyDescent="0.25">
      <c r="A31" s="281" t="s">
        <v>266</v>
      </c>
      <c r="B31" s="285" t="s">
        <v>2977</v>
      </c>
    </row>
    <row r="32" spans="1:2" s="1" customFormat="1" ht="15.75" customHeight="1" x14ac:dyDescent="0.25">
      <c r="A32" s="281" t="s">
        <v>263</v>
      </c>
      <c r="B32" s="285" t="s">
        <v>2998</v>
      </c>
    </row>
    <row r="33" spans="1:2" s="1" customFormat="1" ht="15.75" x14ac:dyDescent="0.25">
      <c r="A33" s="281" t="s">
        <v>178</v>
      </c>
      <c r="B33" s="285" t="s">
        <v>2999</v>
      </c>
    </row>
    <row r="34" spans="1:2" s="1" customFormat="1" ht="15.75" x14ac:dyDescent="0.25">
      <c r="A34" s="281" t="s">
        <v>258</v>
      </c>
      <c r="B34" s="285" t="s">
        <v>3000</v>
      </c>
    </row>
    <row r="35" spans="1:2" s="1" customFormat="1" ht="15.75" x14ac:dyDescent="0.25">
      <c r="A35" s="281"/>
      <c r="B35" s="287" t="s">
        <v>2987</v>
      </c>
    </row>
    <row r="36" spans="1:2" s="1" customFormat="1" ht="15.75" x14ac:dyDescent="0.25">
      <c r="A36" s="281" t="s">
        <v>242</v>
      </c>
      <c r="B36" s="285" t="s">
        <v>3001</v>
      </c>
    </row>
    <row r="37" spans="1:2" s="1" customFormat="1" ht="15.75" customHeight="1" x14ac:dyDescent="0.25">
      <c r="A37" s="281" t="s">
        <v>354</v>
      </c>
      <c r="B37" s="285" t="s">
        <v>3002</v>
      </c>
    </row>
    <row r="38" spans="1:2" s="1" customFormat="1" ht="15.75" x14ac:dyDescent="0.25">
      <c r="A38" s="281" t="s">
        <v>362</v>
      </c>
      <c r="B38" s="285" t="s">
        <v>3003</v>
      </c>
    </row>
    <row r="39" spans="1:2" s="1" customFormat="1" ht="15.75" x14ac:dyDescent="0.25">
      <c r="A39" s="281" t="s">
        <v>369</v>
      </c>
      <c r="B39" s="285" t="s">
        <v>3004</v>
      </c>
    </row>
    <row r="40" spans="1:2" s="1" customFormat="1" ht="15.75" x14ac:dyDescent="0.25">
      <c r="A40" s="281" t="s">
        <v>378</v>
      </c>
      <c r="B40" s="285" t="s">
        <v>3005</v>
      </c>
    </row>
    <row r="41" spans="1:2" s="1" customFormat="1" ht="15.75" x14ac:dyDescent="0.25">
      <c r="A41" s="281" t="s">
        <v>383</v>
      </c>
      <c r="B41" s="285" t="s">
        <v>3006</v>
      </c>
    </row>
    <row r="42" spans="1:2" s="1" customFormat="1" ht="15.75" x14ac:dyDescent="0.25">
      <c r="A42" s="281" t="s">
        <v>390</v>
      </c>
      <c r="B42" s="285" t="s">
        <v>3007</v>
      </c>
    </row>
    <row r="43" spans="1:2" s="1" customFormat="1" ht="15.75" x14ac:dyDescent="0.25">
      <c r="A43" s="281" t="s">
        <v>158</v>
      </c>
      <c r="B43" s="285" t="s">
        <v>3008</v>
      </c>
    </row>
    <row r="44" spans="1:2" s="1" customFormat="1" ht="15.75" x14ac:dyDescent="0.25">
      <c r="A44" s="281" t="s">
        <v>155</v>
      </c>
      <c r="B44" s="285" t="s">
        <v>3009</v>
      </c>
    </row>
    <row r="45" spans="1:2" s="1" customFormat="1" ht="15.75" customHeight="1" x14ac:dyDescent="0.25">
      <c r="A45" s="281" t="s">
        <v>152</v>
      </c>
      <c r="B45" s="285" t="s">
        <v>3010</v>
      </c>
    </row>
    <row r="46" spans="1:2" s="1" customFormat="1" ht="15.75" x14ac:dyDescent="0.25">
      <c r="A46" s="281" t="s">
        <v>145</v>
      </c>
      <c r="B46" s="285" t="s">
        <v>3011</v>
      </c>
    </row>
    <row r="47" spans="1:2" s="1" customFormat="1" ht="15.75" x14ac:dyDescent="0.25">
      <c r="A47" s="281"/>
      <c r="B47" s="287" t="s">
        <v>2989</v>
      </c>
    </row>
    <row r="48" spans="1:2" s="1" customFormat="1" ht="15.75" x14ac:dyDescent="0.25">
      <c r="A48" s="281" t="s">
        <v>2402</v>
      </c>
      <c r="B48" s="285" t="s">
        <v>3012</v>
      </c>
    </row>
    <row r="49" spans="1:2" s="1" customFormat="1" ht="15.75" x14ac:dyDescent="0.25">
      <c r="A49" s="281" t="s">
        <v>2390</v>
      </c>
      <c r="B49" s="285" t="s">
        <v>3013</v>
      </c>
    </row>
    <row r="50" spans="1:2" s="1" customFormat="1" ht="15.75" x14ac:dyDescent="0.25">
      <c r="A50" s="281" t="s">
        <v>2386</v>
      </c>
      <c r="B50" s="285" t="s">
        <v>3014</v>
      </c>
    </row>
    <row r="51" spans="1:2" s="1" customFormat="1" ht="15.75" x14ac:dyDescent="0.25">
      <c r="A51" s="281" t="s">
        <v>408</v>
      </c>
      <c r="B51" s="285" t="s">
        <v>3015</v>
      </c>
    </row>
    <row r="52" spans="1:2" s="1" customFormat="1" ht="15.75" x14ac:dyDescent="0.25">
      <c r="A52" s="281" t="s">
        <v>2379</v>
      </c>
      <c r="B52" s="285" t="s">
        <v>3016</v>
      </c>
    </row>
    <row r="53" spans="1:2" s="1" customFormat="1" ht="15.75" x14ac:dyDescent="0.25">
      <c r="A53" s="281" t="s">
        <v>2375</v>
      </c>
      <c r="B53" s="285" t="s">
        <v>3017</v>
      </c>
    </row>
    <row r="54" spans="1:2" s="1" customFormat="1" ht="15.75" customHeight="1" x14ac:dyDescent="0.25">
      <c r="A54" s="281" t="s">
        <v>2371</v>
      </c>
      <c r="B54" s="285" t="s">
        <v>3018</v>
      </c>
    </row>
    <row r="55" spans="1:2" s="1" customFormat="1" ht="15.75" x14ac:dyDescent="0.25">
      <c r="A55" s="281" t="s">
        <v>1956</v>
      </c>
      <c r="B55" s="285" t="s">
        <v>3019</v>
      </c>
    </row>
    <row r="56" spans="1:2" s="1" customFormat="1" ht="15.75" x14ac:dyDescent="0.25">
      <c r="A56" s="281"/>
      <c r="B56" s="287" t="s">
        <v>2990</v>
      </c>
    </row>
    <row r="57" spans="1:2" s="1" customFormat="1" ht="15.75" x14ac:dyDescent="0.25">
      <c r="A57" s="281" t="s">
        <v>2364</v>
      </c>
      <c r="B57" s="285" t="s">
        <v>3020</v>
      </c>
    </row>
    <row r="58" spans="1:2" s="1" customFormat="1" ht="15.75" x14ac:dyDescent="0.25">
      <c r="A58" s="281" t="s">
        <v>2360</v>
      </c>
      <c r="B58" s="285" t="s">
        <v>3021</v>
      </c>
    </row>
    <row r="59" spans="1:2" s="1" customFormat="1" ht="15.75" customHeight="1" x14ac:dyDescent="0.25">
      <c r="A59" s="281" t="s">
        <v>2356</v>
      </c>
      <c r="B59" s="285" t="s">
        <v>3022</v>
      </c>
    </row>
    <row r="60" spans="1:2" s="1" customFormat="1" ht="15.75" x14ac:dyDescent="0.25">
      <c r="A60" s="281" t="s">
        <v>2352</v>
      </c>
      <c r="B60" s="285" t="s">
        <v>2984</v>
      </c>
    </row>
    <row r="61" spans="1:2" s="1" customFormat="1" ht="15.75" customHeight="1" x14ac:dyDescent="0.25">
      <c r="A61" s="281" t="s">
        <v>2348</v>
      </c>
      <c r="B61" s="285" t="s">
        <v>3023</v>
      </c>
    </row>
    <row r="62" spans="1:2" s="1" customFormat="1" ht="15.75" x14ac:dyDescent="0.25">
      <c r="A62" s="281" t="s">
        <v>2344</v>
      </c>
      <c r="B62" s="285" t="s">
        <v>3024</v>
      </c>
    </row>
    <row r="63" spans="1:2" s="1" customFormat="1" ht="15.75" x14ac:dyDescent="0.25">
      <c r="A63" s="281" t="s">
        <v>2340</v>
      </c>
      <c r="B63" s="285" t="s">
        <v>2984</v>
      </c>
    </row>
    <row r="64" spans="1:2" s="1" customFormat="1" ht="15.75" x14ac:dyDescent="0.25">
      <c r="A64" s="281" t="s">
        <v>2336</v>
      </c>
      <c r="B64" s="285" t="s">
        <v>2984</v>
      </c>
    </row>
    <row r="65" spans="1:2" s="1" customFormat="1" ht="15.75" customHeight="1" x14ac:dyDescent="0.25">
      <c r="A65" s="281" t="s">
        <v>2332</v>
      </c>
      <c r="B65" s="285" t="s">
        <v>3025</v>
      </c>
    </row>
    <row r="66" spans="1:2" s="1" customFormat="1" ht="31.5" customHeight="1" x14ac:dyDescent="0.25">
      <c r="A66" s="281" t="s">
        <v>2328</v>
      </c>
      <c r="B66" s="285" t="s">
        <v>3026</v>
      </c>
    </row>
    <row r="67" spans="1:2" s="1" customFormat="1" ht="15.75" customHeight="1" x14ac:dyDescent="0.25">
      <c r="A67" s="281" t="s">
        <v>2324</v>
      </c>
      <c r="B67" s="288" t="s">
        <v>3027</v>
      </c>
    </row>
    <row r="68" spans="1:2" s="1" customFormat="1" ht="15.75" x14ac:dyDescent="0.25">
      <c r="A68" s="281" t="s">
        <v>2320</v>
      </c>
      <c r="B68" s="285" t="s">
        <v>3028</v>
      </c>
    </row>
    <row r="69" spans="1:2" s="1" customFormat="1" ht="15.75" x14ac:dyDescent="0.25">
      <c r="A69" s="281" t="s">
        <v>2316</v>
      </c>
      <c r="B69" s="285" t="s">
        <v>3029</v>
      </c>
    </row>
    <row r="70" spans="1:2" s="1" customFormat="1" ht="15.75" x14ac:dyDescent="0.25">
      <c r="A70" s="281" t="s">
        <v>2312</v>
      </c>
      <c r="B70" s="285" t="s">
        <v>2984</v>
      </c>
    </row>
    <row r="71" spans="1:2" s="1" customFormat="1" ht="15.75" x14ac:dyDescent="0.25">
      <c r="A71" s="281" t="s">
        <v>2309</v>
      </c>
      <c r="B71" s="285" t="s">
        <v>3030</v>
      </c>
    </row>
    <row r="72" spans="1:2" s="1" customFormat="1" ht="15.75" x14ac:dyDescent="0.25">
      <c r="A72" s="281" t="s">
        <v>2305</v>
      </c>
      <c r="B72" s="285" t="s">
        <v>3031</v>
      </c>
    </row>
    <row r="73" spans="1:2" s="1" customFormat="1" ht="15.75" x14ac:dyDescent="0.25">
      <c r="A73" s="281" t="s">
        <v>2301</v>
      </c>
      <c r="B73" s="285" t="s">
        <v>3032</v>
      </c>
    </row>
    <row r="74" spans="1:2" s="1" customFormat="1" ht="15.75" x14ac:dyDescent="0.25">
      <c r="A74" s="281" t="s">
        <v>2297</v>
      </c>
      <c r="B74" s="285" t="s">
        <v>3033</v>
      </c>
    </row>
    <row r="75" spans="1:2" s="1" customFormat="1" ht="15.75" x14ac:dyDescent="0.25">
      <c r="A75" s="281" t="s">
        <v>2293</v>
      </c>
      <c r="B75" s="285" t="s">
        <v>2984</v>
      </c>
    </row>
    <row r="76" spans="1:2" s="1" customFormat="1" ht="15.75" x14ac:dyDescent="0.25">
      <c r="A76" s="281"/>
      <c r="B76" s="287" t="s">
        <v>2991</v>
      </c>
    </row>
    <row r="77" spans="1:2" s="1" customFormat="1" ht="15.75" x14ac:dyDescent="0.25">
      <c r="A77" s="281" t="s">
        <v>2289</v>
      </c>
      <c r="B77" s="285" t="s">
        <v>3518</v>
      </c>
    </row>
    <row r="78" spans="1:2" s="1" customFormat="1" ht="15.75" x14ac:dyDescent="0.25">
      <c r="A78" s="281" t="s">
        <v>2285</v>
      </c>
      <c r="B78" s="285" t="s">
        <v>2984</v>
      </c>
    </row>
    <row r="79" spans="1:2" s="1" customFormat="1" ht="15.75" x14ac:dyDescent="0.25">
      <c r="A79" s="281" t="s">
        <v>2281</v>
      </c>
      <c r="B79" s="285" t="s">
        <v>3034</v>
      </c>
    </row>
    <row r="80" spans="1:2" s="1" customFormat="1" ht="15.75" x14ac:dyDescent="0.25">
      <c r="A80" s="281" t="s">
        <v>1955</v>
      </c>
      <c r="B80" s="285" t="s">
        <v>3035</v>
      </c>
    </row>
    <row r="81" spans="1:2" s="1" customFormat="1" ht="15.75" x14ac:dyDescent="0.25">
      <c r="A81" s="281" t="s">
        <v>1954</v>
      </c>
      <c r="B81" s="285" t="s">
        <v>3036</v>
      </c>
    </row>
    <row r="82" spans="1:2" s="1" customFormat="1" ht="15.75" x14ac:dyDescent="0.25">
      <c r="A82" s="281" t="s">
        <v>2271</v>
      </c>
      <c r="B82" s="285" t="s">
        <v>3037</v>
      </c>
    </row>
    <row r="83" spans="1:2" s="1" customFormat="1" ht="15.75" customHeight="1" x14ac:dyDescent="0.25">
      <c r="A83" s="281" t="s">
        <v>2268</v>
      </c>
      <c r="B83" s="285" t="s">
        <v>3038</v>
      </c>
    </row>
    <row r="84" spans="1:2" s="1" customFormat="1" ht="15.75" x14ac:dyDescent="0.25">
      <c r="A84" s="281" t="s">
        <v>2264</v>
      </c>
      <c r="B84" s="285" t="s">
        <v>3040</v>
      </c>
    </row>
    <row r="85" spans="1:2" s="1" customFormat="1" ht="15.75" x14ac:dyDescent="0.25">
      <c r="A85" s="281" t="s">
        <v>2260</v>
      </c>
      <c r="B85" s="285" t="s">
        <v>3039</v>
      </c>
    </row>
    <row r="86" spans="1:2" s="1" customFormat="1" ht="15.75" customHeight="1" x14ac:dyDescent="0.25">
      <c r="A86" s="281"/>
      <c r="B86" s="287" t="s">
        <v>2992</v>
      </c>
    </row>
    <row r="87" spans="1:2" s="1" customFormat="1" ht="15.75" x14ac:dyDescent="0.25">
      <c r="A87" s="281" t="s">
        <v>2406</v>
      </c>
      <c r="B87" s="284" t="s">
        <v>3041</v>
      </c>
    </row>
    <row r="88" spans="1:2" s="1" customFormat="1" ht="15.75" x14ac:dyDescent="0.25">
      <c r="A88" s="281" t="s">
        <v>2256</v>
      </c>
      <c r="B88" s="285" t="s">
        <v>3042</v>
      </c>
    </row>
    <row r="89" spans="1:2" s="1" customFormat="1" ht="15.75" x14ac:dyDescent="0.25">
      <c r="A89" s="281" t="s">
        <v>2252</v>
      </c>
      <c r="B89" s="285" t="s">
        <v>3043</v>
      </c>
    </row>
    <row r="90" spans="1:2" s="1" customFormat="1" ht="15.75" x14ac:dyDescent="0.25">
      <c r="A90" s="281" t="s">
        <v>2248</v>
      </c>
      <c r="B90" s="285" t="s">
        <v>3044</v>
      </c>
    </row>
    <row r="91" spans="1:2" s="1" customFormat="1" ht="15.75" x14ac:dyDescent="0.25">
      <c r="A91" s="281" t="s">
        <v>2895</v>
      </c>
      <c r="B91" s="285" t="s">
        <v>3045</v>
      </c>
    </row>
    <row r="92" spans="1:2" s="1" customFormat="1" ht="15.75" x14ac:dyDescent="0.25">
      <c r="A92" s="281" t="s">
        <v>2899</v>
      </c>
      <c r="B92" s="284" t="s">
        <v>3046</v>
      </c>
    </row>
    <row r="93" spans="1:2" s="1" customFormat="1" ht="15.75" x14ac:dyDescent="0.25">
      <c r="A93" s="281"/>
      <c r="B93" s="287" t="s">
        <v>2993</v>
      </c>
    </row>
    <row r="94" spans="1:2" s="1" customFormat="1" ht="15.75" x14ac:dyDescent="0.25">
      <c r="A94" s="281" t="s">
        <v>2244</v>
      </c>
      <c r="B94" s="285" t="s">
        <v>3047</v>
      </c>
    </row>
    <row r="95" spans="1:2" s="1" customFormat="1" ht="15.75" customHeight="1" x14ac:dyDescent="0.25">
      <c r="A95" s="281" t="s">
        <v>2903</v>
      </c>
      <c r="B95" s="447" t="s">
        <v>3048</v>
      </c>
    </row>
    <row r="96" spans="1:2" s="1" customFormat="1" ht="15.75" x14ac:dyDescent="0.25">
      <c r="A96" s="281" t="s">
        <v>427</v>
      </c>
      <c r="B96" s="285" t="s">
        <v>2983</v>
      </c>
    </row>
    <row r="97" spans="1:2" x14ac:dyDescent="0.25">
      <c r="A97" s="286"/>
      <c r="B97" s="135"/>
    </row>
  </sheetData>
  <mergeCells count="2">
    <mergeCell ref="A1:B1"/>
    <mergeCell ref="A23:B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sheetViews>
  <sheetFormatPr defaultRowHeight="15" x14ac:dyDescent="0.25"/>
  <cols>
    <col min="1" max="1" width="9.140625" style="286"/>
    <col min="2" max="2" width="120.140625" style="135" customWidth="1"/>
    <col min="3" max="16384" width="9.140625" style="135"/>
  </cols>
  <sheetData>
    <row r="1" spans="1:3" ht="21" x14ac:dyDescent="0.35">
      <c r="A1" s="301" t="s">
        <v>2812</v>
      </c>
      <c r="C1" s="445" t="str">
        <f>'Record Type 1'!D1</f>
        <v>Text in RED indicate new items from prior fiscal year</v>
      </c>
    </row>
    <row r="2" spans="1:3" x14ac:dyDescent="0.25">
      <c r="A2" s="295" t="s">
        <v>2970</v>
      </c>
      <c r="B2" s="296" t="s">
        <v>202</v>
      </c>
    </row>
    <row r="3" spans="1:3" ht="15.75" x14ac:dyDescent="0.25">
      <c r="A3" s="286" t="s">
        <v>328</v>
      </c>
      <c r="B3" s="293" t="s">
        <v>3093</v>
      </c>
    </row>
    <row r="4" spans="1:3" ht="15.75" x14ac:dyDescent="0.25">
      <c r="A4" s="286" t="s">
        <v>414</v>
      </c>
      <c r="B4" s="293" t="s">
        <v>3094</v>
      </c>
    </row>
    <row r="5" spans="1:3" ht="15.75" x14ac:dyDescent="0.25">
      <c r="A5" s="286" t="s">
        <v>371</v>
      </c>
      <c r="B5" s="293" t="s">
        <v>3095</v>
      </c>
    </row>
    <row r="6" spans="1:3" ht="15.75" x14ac:dyDescent="0.25">
      <c r="A6" s="286" t="s">
        <v>343</v>
      </c>
      <c r="B6" s="293" t="s">
        <v>3096</v>
      </c>
    </row>
    <row r="7" spans="1:3" ht="15.75" x14ac:dyDescent="0.25">
      <c r="A7" s="286" t="s">
        <v>366</v>
      </c>
      <c r="B7" s="293" t="s">
        <v>3097</v>
      </c>
    </row>
    <row r="8" spans="1:3" ht="15.75" x14ac:dyDescent="0.25">
      <c r="A8" s="286" t="s">
        <v>385</v>
      </c>
      <c r="B8" s="293" t="s">
        <v>3098</v>
      </c>
    </row>
    <row r="9" spans="1:3" ht="15.75" x14ac:dyDescent="0.25">
      <c r="A9" s="286" t="s">
        <v>432</v>
      </c>
      <c r="B9" s="293" t="s">
        <v>3099</v>
      </c>
    </row>
    <row r="10" spans="1:3" ht="15.75" x14ac:dyDescent="0.25">
      <c r="A10" s="286" t="s">
        <v>326</v>
      </c>
      <c r="B10" s="293" t="s">
        <v>3100</v>
      </c>
    </row>
    <row r="11" spans="1:3" ht="15.75" x14ac:dyDescent="0.25">
      <c r="A11" s="286" t="s">
        <v>429</v>
      </c>
      <c r="B11" s="293" t="s">
        <v>3101</v>
      </c>
    </row>
    <row r="12" spans="1:3" ht="15.75" x14ac:dyDescent="0.25">
      <c r="A12" s="286" t="s">
        <v>364</v>
      </c>
      <c r="B12" s="293" t="s">
        <v>3102</v>
      </c>
    </row>
    <row r="13" spans="1:3" ht="15.75" x14ac:dyDescent="0.25">
      <c r="A13" s="286" t="s">
        <v>397</v>
      </c>
      <c r="B13" s="293" t="s">
        <v>3123</v>
      </c>
    </row>
    <row r="14" spans="1:3" ht="15.75" x14ac:dyDescent="0.25">
      <c r="A14" s="286" t="s">
        <v>2544</v>
      </c>
      <c r="B14" s="293" t="s">
        <v>3103</v>
      </c>
    </row>
    <row r="15" spans="1:3" ht="15.75" x14ac:dyDescent="0.25">
      <c r="A15" s="286" t="s">
        <v>2540</v>
      </c>
      <c r="B15" s="293" t="s">
        <v>3104</v>
      </c>
    </row>
    <row r="16" spans="1:3" ht="15.75" x14ac:dyDescent="0.25">
      <c r="A16" s="286" t="s">
        <v>2536</v>
      </c>
      <c r="B16" s="284" t="s">
        <v>3105</v>
      </c>
    </row>
    <row r="17" spans="1:2" ht="15.75" x14ac:dyDescent="0.25">
      <c r="A17" s="286" t="s">
        <v>2532</v>
      </c>
      <c r="B17" s="293" t="s">
        <v>3106</v>
      </c>
    </row>
    <row r="18" spans="1:2" ht="15.75" x14ac:dyDescent="0.25">
      <c r="A18" s="286" t="s">
        <v>2528</v>
      </c>
      <c r="B18" s="293" t="s">
        <v>3107</v>
      </c>
    </row>
    <row r="19" spans="1:2" ht="15.75" x14ac:dyDescent="0.25">
      <c r="A19" s="286" t="s">
        <v>2524</v>
      </c>
      <c r="B19" s="293" t="s">
        <v>3108</v>
      </c>
    </row>
    <row r="20" spans="1:2" ht="15.75" x14ac:dyDescent="0.25">
      <c r="A20" s="286" t="s">
        <v>2520</v>
      </c>
      <c r="B20" s="293" t="s">
        <v>3109</v>
      </c>
    </row>
    <row r="21" spans="1:2" ht="15.75" x14ac:dyDescent="0.25">
      <c r="A21" s="286" t="s">
        <v>2516</v>
      </c>
      <c r="B21" s="293" t="s">
        <v>3110</v>
      </c>
    </row>
    <row r="22" spans="1:2" ht="15.75" x14ac:dyDescent="0.25">
      <c r="A22" s="286" t="s">
        <v>294</v>
      </c>
      <c r="B22" s="293" t="s">
        <v>3111</v>
      </c>
    </row>
    <row r="23" spans="1:2" ht="15.75" x14ac:dyDescent="0.25">
      <c r="A23" s="286" t="s">
        <v>300</v>
      </c>
      <c r="B23" s="293" t="s">
        <v>3112</v>
      </c>
    </row>
    <row r="24" spans="1:2" ht="15.75" x14ac:dyDescent="0.25">
      <c r="A24" s="286" t="s">
        <v>303</v>
      </c>
      <c r="B24" s="293" t="s">
        <v>3113</v>
      </c>
    </row>
    <row r="25" spans="1:2" ht="15.75" x14ac:dyDescent="0.25">
      <c r="A25" s="286" t="s">
        <v>306</v>
      </c>
      <c r="B25" s="293" t="s">
        <v>3114</v>
      </c>
    </row>
    <row r="26" spans="1:2" ht="15.75" x14ac:dyDescent="0.25">
      <c r="A26" s="286" t="s">
        <v>309</v>
      </c>
      <c r="B26" s="284" t="s">
        <v>2984</v>
      </c>
    </row>
    <row r="27" spans="1:2" ht="15.75" x14ac:dyDescent="0.25">
      <c r="A27" s="286" t="s">
        <v>311</v>
      </c>
      <c r="B27" s="293" t="s">
        <v>3115</v>
      </c>
    </row>
    <row r="28" spans="1:2" ht="15.75" x14ac:dyDescent="0.25">
      <c r="A28" s="286" t="s">
        <v>2494</v>
      </c>
      <c r="B28" s="293" t="s">
        <v>3116</v>
      </c>
    </row>
    <row r="29" spans="1:2" ht="15.75" x14ac:dyDescent="0.25">
      <c r="A29" s="286" t="s">
        <v>314</v>
      </c>
      <c r="B29" s="293" t="s">
        <v>3117</v>
      </c>
    </row>
    <row r="30" spans="1:2" ht="15.75" x14ac:dyDescent="0.25">
      <c r="A30" s="286" t="s">
        <v>319</v>
      </c>
      <c r="B30" s="293" t="s">
        <v>3118</v>
      </c>
    </row>
    <row r="31" spans="1:2" ht="15.75" x14ac:dyDescent="0.25">
      <c r="A31" s="286" t="s">
        <v>324</v>
      </c>
      <c r="B31" s="293" t="s">
        <v>3119</v>
      </c>
    </row>
    <row r="32" spans="1:2" ht="15.75" x14ac:dyDescent="0.25">
      <c r="A32" s="286" t="s">
        <v>332</v>
      </c>
      <c r="B32" s="284" t="s">
        <v>3120</v>
      </c>
    </row>
    <row r="33" spans="1:2" ht="15.75" x14ac:dyDescent="0.25">
      <c r="A33" s="286" t="s">
        <v>2316</v>
      </c>
      <c r="B33" s="293" t="s">
        <v>3121</v>
      </c>
    </row>
    <row r="34" spans="1:2" ht="15.75" x14ac:dyDescent="0.25">
      <c r="A34" s="286" t="s">
        <v>2903</v>
      </c>
      <c r="B34" s="293" t="s">
        <v>3122</v>
      </c>
    </row>
    <row r="35" spans="1:2" ht="15.75" x14ac:dyDescent="0.25">
      <c r="A35" s="286" t="s">
        <v>427</v>
      </c>
      <c r="B35" s="293" t="s">
        <v>3516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11ED2-DFF6-4CC0-98D6-BD08FDB8892E}"/>
</file>

<file path=customXml/itemProps2.xml><?xml version="1.0" encoding="utf-8"?>
<ds:datastoreItem xmlns:ds="http://schemas.openxmlformats.org/officeDocument/2006/customXml" ds:itemID="{83436780-9DA8-49AF-ABCB-935D3CE291F2}"/>
</file>

<file path=customXml/itemProps3.xml><?xml version="1.0" encoding="utf-8"?>
<ds:datastoreItem xmlns:ds="http://schemas.openxmlformats.org/officeDocument/2006/customXml" ds:itemID="{6673F137-4E35-4110-9ED3-9E53D0A524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Data Submission Instructions</vt:lpstr>
      <vt:lpstr>Record Type 1</vt:lpstr>
      <vt:lpstr>Record Type 2</vt:lpstr>
      <vt:lpstr>Record Type 3</vt:lpstr>
      <vt:lpstr>Record Type 4</vt:lpstr>
      <vt:lpstr>Country of Birth Codes</vt:lpstr>
      <vt:lpstr>County Codes</vt:lpstr>
      <vt:lpstr>Exp Payer and Health Plan Codes</vt:lpstr>
      <vt:lpstr>Preferred Lang Codes</vt:lpstr>
      <vt:lpstr>Provider ID Codes</vt:lpstr>
      <vt:lpstr>Rate Center Codes</vt:lpstr>
      <vt:lpstr>Crosswalk HSCRC to UB04 - POO</vt:lpstr>
      <vt:lpstr>Crosswalk HSCRC to UB04 - PD</vt:lpstr>
      <vt:lpstr>'Data Submission Instructions'!Print_Area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2020-09-21T15:45:38Z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1121600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