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320" windowHeight="11640" tabRatio="830"/>
  </bookViews>
  <sheets>
    <sheet name="Overview" sheetId="1" r:id="rId1"/>
    <sheet name="Pallative Care" sheetId="2" r:id="rId2"/>
    <sheet name="ED Care Managers" sheetId="3" r:id="rId3"/>
    <sheet name="Inpatient team co director" sheetId="4" r:id="rId4"/>
    <sheet name="Physician Administrator" sheetId="5" r:id="rId5"/>
    <sheet name="UMMS- Clin Perf Imp" sheetId="6" r:id="rId6"/>
    <sheet name="UMMS- Pop Health" sheetId="7" r:id="rId7"/>
    <sheet name="UMMS- Op Perf Imp" sheetId="8" r:id="rId8"/>
    <sheet name="UMMS- Data Driven Outcomes" sheetId="9" r:id="rId9"/>
  </sheets>
  <definedNames>
    <definedName name="InvestmentCategory" localSheetId="2">'ED Care Managers'!$AJ$1:$AJ$3</definedName>
    <definedName name="InvestmentCategory" localSheetId="4">'Physician Administrator'!$AJ$1:$AJ$3</definedName>
    <definedName name="InvestmentCategory" localSheetId="8">'UMMS- Data Driven Outcomes'!$AJ$1:$AJ$3</definedName>
    <definedName name="InvestmentCategory" localSheetId="6">'UMMS- Pop Health'!$AJ$1:$AJ$3</definedName>
    <definedName name="InvestmentCategory">'Pallative Care'!$AJ$1:$AJ$3</definedName>
    <definedName name="_xlnm.Print_Area" localSheetId="2">'ED Care Managers'!$A$1:$C$17</definedName>
    <definedName name="_xlnm.Print_Area" localSheetId="3">'Inpatient team co director'!$A$1:$C$17</definedName>
    <definedName name="_xlnm.Print_Area" localSheetId="1">'Pallative Care'!$A$1:$C$17</definedName>
    <definedName name="_xlnm.Print_Area" localSheetId="4">'Physician Administrator'!$A$1:$C$17</definedName>
    <definedName name="_xlnm.Print_Area" localSheetId="5">'UMMS- Clin Perf Imp'!$A$1:$C$17</definedName>
    <definedName name="_xlnm.Print_Area" localSheetId="8">'UMMS- Data Driven Outcomes'!$A$1:$C$17</definedName>
    <definedName name="_xlnm.Print_Area" localSheetId="7">'UMMS- Op Perf Imp'!$A$1:$C$17</definedName>
    <definedName name="_xlnm.Print_Area" localSheetId="6">'UMMS- Pop Health'!$A$1:$C$17</definedName>
    <definedName name="RegOrUnregSpace" localSheetId="2">'ED Care Managers'!$AJ$4:$AJ$6</definedName>
    <definedName name="RegOrUnregSpace" localSheetId="4">'Physician Administrator'!$AJ$4:$AJ$6</definedName>
    <definedName name="RegOrUnregSpace" localSheetId="8">'UMMS- Data Driven Outcomes'!$AJ$4:$AJ$6</definedName>
    <definedName name="RegOrUnregSpace" localSheetId="6">'UMMS- Pop Health'!$AJ$4:$AJ$6</definedName>
    <definedName name="RegOrUnregSpace">'Pallative Care'!$AJ$4:$AJ$6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 l="1"/>
</calcChain>
</file>

<file path=xl/sharedStrings.xml><?xml version="1.0" encoding="utf-8"?>
<sst xmlns="http://schemas.openxmlformats.org/spreadsheetml/2006/main" count="276" uniqueCount="82">
  <si>
    <t>Hospital:</t>
  </si>
  <si>
    <t>Date of Submission:</t>
  </si>
  <si>
    <t>Total Investments ($):</t>
  </si>
  <si>
    <t>Narrative Summary on GBR Investments in Population Health:</t>
  </si>
  <si>
    <t>Health System Affiliation:</t>
  </si>
  <si>
    <t>Number of Investments Reported:</t>
  </si>
  <si>
    <t>Investment Number</t>
  </si>
  <si>
    <t>Hospital Name</t>
  </si>
  <si>
    <t>Investment Brief Description, including rationale and primary objective</t>
  </si>
  <si>
    <t>Target Patient Population</t>
  </si>
  <si>
    <t>Total Expenses</t>
  </si>
  <si>
    <t>Total costs covered by restricted grant or donation?</t>
  </si>
  <si>
    <t>Planning Start Date (Month/Year)</t>
  </si>
  <si>
    <t>External Partners</t>
  </si>
  <si>
    <t>Links with existing state-wide or regional infrastructure</t>
  </si>
  <si>
    <t>Is investment in regulated, unregulated space, or both?</t>
  </si>
  <si>
    <t>Total Annual FTEs</t>
  </si>
  <si>
    <t>Outcome(s) or Proposed Outcome Measures</t>
  </si>
  <si>
    <t>Additional Comments</t>
  </si>
  <si>
    <t>Effectiveness of Investment in Achieving goals, including discussion of any barriers or lessons learned</t>
  </si>
  <si>
    <t>1. Patient centered investment</t>
  </si>
  <si>
    <t>2. Provider/care team investment</t>
  </si>
  <si>
    <t>3. Health information technology to support patient and/or provider investment</t>
  </si>
  <si>
    <t>Regulated Space</t>
  </si>
  <si>
    <t>Unregulated Space</t>
  </si>
  <si>
    <t>Both</t>
  </si>
  <si>
    <t>Hospital Start Date (Month/Year)</t>
  </si>
  <si>
    <t>Type of Staff</t>
  </si>
  <si>
    <t>Investment Category (select from drop down box)</t>
  </si>
  <si>
    <t>Baltimore Washington Medical System</t>
  </si>
  <si>
    <t>Potential pallative care patients</t>
  </si>
  <si>
    <t>no</t>
  </si>
  <si>
    <t>Hospice of the Cheasapeake</t>
  </si>
  <si>
    <t xml:space="preserve">ED patients </t>
  </si>
  <si>
    <t>Care managers</t>
  </si>
  <si>
    <t>none</t>
  </si>
  <si>
    <t>Reduced PAUs</t>
  </si>
  <si>
    <t>Added co director of Inpatient team to provide additional resource for care coordination and care transitions.</t>
  </si>
  <si>
    <t>Inpatients with major co morbidities and complications</t>
  </si>
  <si>
    <t>Physician</t>
  </si>
  <si>
    <t>Reduced LOS and readmissions</t>
  </si>
  <si>
    <t>The LOS and readmissions have decreased among patients being seen by our hospitalist group.</t>
  </si>
  <si>
    <t>Physician oversight of patient care operations</t>
  </si>
  <si>
    <t xml:space="preserve">IP and OP </t>
  </si>
  <si>
    <t>na</t>
  </si>
  <si>
    <t>Serve as a liason between physicians and core teams such as nursing and pharmacy to resolve patient care issues.</t>
  </si>
  <si>
    <t>Providing an avenue for dialogue between physicians and other patient care areas.  While the benefits are less tangible, there is a general feeling that the teamwork amongst areas has improved to provide better, safer care to the patients.</t>
  </si>
  <si>
    <t>UMMS</t>
  </si>
  <si>
    <t>BWMC</t>
  </si>
  <si>
    <t>FY 2015 GBR Investments in Infrastructure Template</t>
  </si>
  <si>
    <t xml:space="preserve">Analysis of care best practices and understanding of cost of care tied to outcomes.  </t>
  </si>
  <si>
    <t>Sepsis, Joint Replacement, and Chest Pain</t>
  </si>
  <si>
    <t>MD/Quality Staff/Nurse/Finance</t>
  </si>
  <si>
    <t>Shorter LOS, less readmissions, and shift from Observation to shorter ED visits.</t>
  </si>
  <si>
    <t>MD\Nursing\Quality\Finance</t>
  </si>
  <si>
    <t>Consolidation of lab and pharmacy services to provide faster turnaround and improve patient satisfaction &amp; decrease length of stay.  Also conduct ongoing blood utilization analysis to reduce utilization and improve patient outcomes.</t>
  </si>
  <si>
    <t>Inpatients</t>
  </si>
  <si>
    <t>Lab/Pharmacy/MD</t>
  </si>
  <si>
    <t>Price Waterhouse Cooper</t>
  </si>
  <si>
    <t>Reduced LOS and better patient outcomes for blood transfusion patients</t>
  </si>
  <si>
    <t>Capture and understand cost of care and tie to patient outcomes.  Manage the continuum of care through better data on all aspects of the patient.</t>
  </si>
  <si>
    <t>All regulated patients</t>
  </si>
  <si>
    <t>MD/Finance</t>
  </si>
  <si>
    <t>4+</t>
  </si>
  <si>
    <t>Lower cost of care and better patient satisfaction</t>
  </si>
  <si>
    <t>Employ dedicated resource to patients with potential palliative care needs in order to better manage chronic conditions and reduce utilization.</t>
  </si>
  <si>
    <t>MD/NP, RN, Chaplain, Social Worker</t>
  </si>
  <si>
    <t>Increase number of referrals to Pallative Care thereby reducing utilization.</t>
  </si>
  <si>
    <t>The number of pallative care referrals has increased from 130 in FY14 to 345 in FY15.</t>
  </si>
  <si>
    <t>Added 2 case managers specifically to the ED in order to ensure patients were being treated at the appropriate level of care, either within or outside the the hospital.</t>
  </si>
  <si>
    <t>Bay Area Transformation Partnership (BATP)</t>
  </si>
  <si>
    <t>Averted Readmissions and Admissions.  FY15 Goal - 215.  Outcome - 363.</t>
  </si>
  <si>
    <t>Expanded Care Management coverage with designated Social Worker and Utilization Management roles.</t>
  </si>
  <si>
    <t>Center to Advanced Palliative Care (CAPC)</t>
  </si>
  <si>
    <t>VNA Home Health of Maryland, Skilled Nursing Facilities</t>
  </si>
  <si>
    <t>This investment enables us to better measure outcomes so future change can be affected.</t>
  </si>
  <si>
    <t>Grant Thornton</t>
  </si>
  <si>
    <t>Initial evaluation and scope of work completed.  Reduction efforts beginning in FY16.</t>
  </si>
  <si>
    <t>Population health intitiaves included 4 hospital led initiatives and 4 UMMS sytem led initiatives.</t>
  </si>
  <si>
    <t xml:space="preserve">UMMS system wide research and analysis on PAU volume.  Understanding what and where our potential is to decrease PAU, better placement of patients in more appropriate care settings, and best practices on managing patient flow inside as well as outside the hospital.  This is a multi-year engagement to better manage PAU patients with PAU being more broadly defined than the standard HSCRC definition.  Additional medical/chronic condiditon patients are included within this initiative. </t>
  </si>
  <si>
    <t>PAU population- HSCRC plus expanded UMMS definition</t>
  </si>
  <si>
    <t>Lumeris, Davita Healthcare Partners, Berkely Research Group, and St Paul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</si>
</sst>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1"/>
      <color theme="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1">
    <xf numFmtId="0" fontId="0" fillId="0" borderId="0" xfId="0"/>
    <xf numFmtId="0" fontId="2" fillId="0" borderId="0" xfId="0" applyFont="1"/>
    <xf numFmtId="0" fontId="3" fillId="0" borderId="0" xfId="0" applyFont="1"/>
    <xf numFmtId="0" fontId="2" fillId="0" borderId="1" xfId="0" applyFont="1" applyBorder="1" applyAlignment="1">
      <alignment horizontal="right"/>
    </xf>
    <xf numFmtId="0" fontId="3" fillId="0" borderId="1" xfId="0" applyFont="1" applyBorder="1"/>
    <xf numFmtId="0" fontId="2" fillId="0" borderId="0" xfId="0" applyFont="1" applyAlignment="1">
      <alignment horizontal="right"/>
    </xf>
    <xf numFmtId="0" fontId="2" fillId="0" borderId="1" xfId="0" applyFont="1" applyBorder="1" applyAlignment="1">
      <alignment horizontal="right" wrapText="1"/>
    </xf>
    <xf numFmtId="0" fontId="3" fillId="0" borderId="0" xfId="0" applyFont="1" applyBorder="1"/>
    <xf numFmtId="0" fontId="2" fillId="0" borderId="1" xfId="0" applyFont="1" applyBorder="1" applyAlignment="1">
      <alignment horizontal="center"/>
    </xf>
    <xf numFmtId="0" fontId="3" fillId="0" borderId="1" xfId="0" applyFont="1" applyBorder="1" applyAlignment="1">
      <alignment wrapText="1"/>
    </xf>
    <xf numFmtId="0" fontId="4" fillId="0" borderId="1" xfId="0" applyFont="1" applyBorder="1" applyAlignment="1">
      <alignment wrapText="1"/>
    </xf>
    <xf numFmtId="0" fontId="4" fillId="0" borderId="0" xfId="0" applyFont="1"/>
    <xf numFmtId="44" fontId="3" fillId="0" borderId="1" xfId="1" applyFont="1" applyBorder="1" applyAlignment="1">
      <alignment wrapText="1"/>
    </xf>
    <xf numFmtId="6" fontId="3" fillId="0" borderId="1" xfId="1" applyNumberFormat="1" applyFont="1" applyBorder="1" applyAlignment="1">
      <alignment wrapText="1"/>
    </xf>
    <xf numFmtId="14" fontId="3" fillId="0" borderId="1" xfId="0" applyNumberFormat="1" applyFont="1" applyBorder="1" applyAlignment="1">
      <alignment wrapText="1"/>
    </xf>
    <xf numFmtId="6" fontId="3" fillId="0" borderId="1" xfId="0" applyNumberFormat="1" applyFont="1" applyBorder="1"/>
    <xf numFmtId="14" fontId="3" fillId="0" borderId="1" xfId="0" applyNumberFormat="1" applyFont="1" applyBorder="1"/>
    <xf numFmtId="0" fontId="3" fillId="0" borderId="2" xfId="0" applyFont="1" applyBorder="1" applyAlignment="1">
      <alignment horizontal="center" wrapText="1"/>
    </xf>
    <xf numFmtId="0" fontId="3" fillId="0" borderId="4" xfId="0" applyFont="1" applyBorder="1" applyAlignment="1">
      <alignment horizontal="center" wrapText="1"/>
    </xf>
    <xf numFmtId="0" fontId="3" fillId="0" borderId="3" xfId="0" applyFont="1" applyBorder="1" applyAlignment="1">
      <alignment horizontal="center" wrapText="1"/>
    </xf>
    <xf numFmtId="0" fontId="3" fillId="0" borderId="1" xfId="0" applyFont="1" applyFill="1" applyBorder="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abSelected="1" zoomScaleNormal="100" workbookViewId="0"/>
  </sheetViews>
  <sheetFormatPr defaultColWidth="9.140625" defaultRowHeight="14.25" x14ac:dyDescent="0.2"/>
  <cols>
    <col min="1" max="1" width="27.85546875" style="2" customWidth="1"/>
    <col min="2" max="2" width="51.85546875" style="2" bestFit="1" customWidth="1"/>
    <col min="3" max="3" width="3.140625" style="2" customWidth="1"/>
    <col min="4" max="4" width="36.7109375" style="2" bestFit="1" customWidth="1"/>
    <col min="5" max="5" width="14.7109375" style="2" customWidth="1"/>
    <col min="6" max="16384" width="9.140625" style="2"/>
  </cols>
  <sheetData>
    <row r="1" spans="1:5" ht="15" x14ac:dyDescent="0.25">
      <c r="A1" s="1" t="s">
        <v>49</v>
      </c>
    </row>
    <row r="3" spans="1:5" ht="15" x14ac:dyDescent="0.25">
      <c r="A3" s="3" t="s">
        <v>0</v>
      </c>
      <c r="B3" s="4" t="s">
        <v>48</v>
      </c>
      <c r="C3" s="7"/>
      <c r="D3" s="3" t="s">
        <v>5</v>
      </c>
      <c r="E3" s="4">
        <v>8</v>
      </c>
    </row>
    <row r="4" spans="1:5" ht="46.9" customHeight="1" x14ac:dyDescent="0.25">
      <c r="A4" s="3" t="s">
        <v>1</v>
      </c>
      <c r="B4" s="16">
        <v>42277</v>
      </c>
      <c r="C4" s="7"/>
      <c r="D4" s="3" t="s">
        <v>2</v>
      </c>
      <c r="E4" s="15">
        <f>'UMMS- Clin Perf Imp'!C6+'UMMS- Pop Health'!C6+'UMMS- Op Perf Imp'!C6+'UMMS- Data Driven Outcomes'!C6+'Pallative Care'!C6+'ED Care Managers'!C6+'Inpatient team co director'!C6+'Physician Administrator'!C6</f>
        <v>1466923.8973801997</v>
      </c>
    </row>
    <row r="5" spans="1:5" ht="20.25" customHeight="1" x14ac:dyDescent="0.25">
      <c r="A5" s="3" t="s">
        <v>4</v>
      </c>
      <c r="B5" s="4" t="s">
        <v>47</v>
      </c>
      <c r="C5" s="7"/>
      <c r="D5" s="15"/>
      <c r="E5" s="4"/>
    </row>
    <row r="6" spans="1:5" ht="15" x14ac:dyDescent="0.25">
      <c r="A6" s="5"/>
    </row>
    <row r="7" spans="1:5" ht="46.5" customHeight="1" x14ac:dyDescent="0.25">
      <c r="A7" s="6" t="s">
        <v>3</v>
      </c>
      <c r="B7" s="17" t="s">
        <v>78</v>
      </c>
      <c r="C7" s="18"/>
      <c r="D7" s="18"/>
      <c r="E7" s="19"/>
    </row>
  </sheetData>
  <mergeCells count="1">
    <mergeCell ref="B7:E7"/>
  </mergeCells>
  <pageMargins left="0.7" right="0.7" top="0.75" bottom="0.75" header="0.3" footer="0.3"/>
  <pageSetup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
  <sheetViews>
    <sheetView zoomScaleNormal="100" workbookViewId="0">
      <selection activeCell="B7" sqref="B7:E7"/>
    </sheetView>
  </sheetViews>
  <sheetFormatPr defaultColWidth="9.140625" defaultRowHeight="14.25" x14ac:dyDescent="0.2"/>
  <cols>
    <col min="1" max="1" width="9.140625" style="2"/>
    <col min="2" max="2" width="66.5703125" style="2" customWidth="1"/>
    <col min="3" max="3" width="57.7109375" style="2" customWidth="1"/>
    <col min="4" max="16384" width="9.140625" style="2"/>
  </cols>
  <sheetData>
    <row r="1" spans="1:36" ht="18.75" customHeight="1" x14ac:dyDescent="0.25">
      <c r="A1" s="8">
        <v>1</v>
      </c>
      <c r="B1" s="4" t="s">
        <v>6</v>
      </c>
      <c r="C1" s="9">
        <v>1</v>
      </c>
      <c r="AJ1" s="10" t="s">
        <v>20</v>
      </c>
    </row>
    <row r="2" spans="1:36" ht="18.75" customHeight="1" x14ac:dyDescent="0.25">
      <c r="A2" s="8">
        <v>2</v>
      </c>
      <c r="B2" s="4" t="s">
        <v>7</v>
      </c>
      <c r="C2" s="9" t="s">
        <v>29</v>
      </c>
      <c r="AJ2" s="11" t="s">
        <v>21</v>
      </c>
    </row>
    <row r="3" spans="1:36" ht="18.75" customHeight="1" x14ac:dyDescent="0.25">
      <c r="A3" s="8">
        <v>3</v>
      </c>
      <c r="B3" s="4" t="s">
        <v>28</v>
      </c>
      <c r="C3" s="4" t="s">
        <v>20</v>
      </c>
      <c r="AJ3" s="11" t="s">
        <v>22</v>
      </c>
    </row>
    <row r="4" spans="1:36" ht="43.5" x14ac:dyDescent="0.25">
      <c r="A4" s="8">
        <v>4</v>
      </c>
      <c r="B4" s="4" t="s">
        <v>8</v>
      </c>
      <c r="C4" s="9" t="s">
        <v>65</v>
      </c>
      <c r="AJ4" s="11" t="s">
        <v>23</v>
      </c>
    </row>
    <row r="5" spans="1:36" ht="18.75" customHeight="1" x14ac:dyDescent="0.25">
      <c r="A5" s="8">
        <v>5</v>
      </c>
      <c r="B5" s="4" t="s">
        <v>9</v>
      </c>
      <c r="C5" s="9" t="s">
        <v>30</v>
      </c>
      <c r="AJ5" s="11" t="s">
        <v>24</v>
      </c>
    </row>
    <row r="6" spans="1:36" ht="18.75" customHeight="1" x14ac:dyDescent="0.25">
      <c r="A6" s="8">
        <v>6</v>
      </c>
      <c r="B6" s="4" t="s">
        <v>10</v>
      </c>
      <c r="C6" s="13">
        <v>433127</v>
      </c>
      <c r="AJ6" s="11" t="s">
        <v>25</v>
      </c>
    </row>
    <row r="7" spans="1:36" ht="18.75" customHeight="1" x14ac:dyDescent="0.25">
      <c r="A7" s="8">
        <v>7</v>
      </c>
      <c r="B7" s="4" t="s">
        <v>11</v>
      </c>
      <c r="C7" s="12" t="s">
        <v>31</v>
      </c>
    </row>
    <row r="8" spans="1:36" ht="18.75" customHeight="1" x14ac:dyDescent="0.25">
      <c r="A8" s="8">
        <v>8</v>
      </c>
      <c r="B8" s="4" t="s">
        <v>15</v>
      </c>
      <c r="C8" s="9" t="s">
        <v>23</v>
      </c>
    </row>
    <row r="9" spans="1:36" ht="18.75" customHeight="1" x14ac:dyDescent="0.25">
      <c r="A9" s="8">
        <v>9</v>
      </c>
      <c r="B9" s="4" t="s">
        <v>12</v>
      </c>
      <c r="C9" s="14">
        <v>41699</v>
      </c>
    </row>
    <row r="10" spans="1:36" ht="18.75" customHeight="1" x14ac:dyDescent="0.25">
      <c r="A10" s="8">
        <v>10</v>
      </c>
      <c r="B10" s="4" t="s">
        <v>26</v>
      </c>
      <c r="C10" s="14">
        <v>42005</v>
      </c>
    </row>
    <row r="11" spans="1:36" ht="18.75" customHeight="1" x14ac:dyDescent="0.25">
      <c r="A11" s="8">
        <v>11</v>
      </c>
      <c r="B11" s="4" t="s">
        <v>27</v>
      </c>
      <c r="C11" s="9" t="s">
        <v>66</v>
      </c>
    </row>
    <row r="12" spans="1:36" ht="18.75" customHeight="1" x14ac:dyDescent="0.25">
      <c r="A12" s="8">
        <v>12</v>
      </c>
      <c r="B12" s="4" t="s">
        <v>16</v>
      </c>
      <c r="C12" s="9">
        <v>3.6</v>
      </c>
    </row>
    <row r="13" spans="1:36" ht="18.75" customHeight="1" x14ac:dyDescent="0.25">
      <c r="A13" s="8">
        <v>13</v>
      </c>
      <c r="B13" s="4" t="s">
        <v>13</v>
      </c>
      <c r="C13" s="9" t="s">
        <v>32</v>
      </c>
    </row>
    <row r="14" spans="1:36" ht="18.75" customHeight="1" x14ac:dyDescent="0.25">
      <c r="A14" s="8">
        <v>14</v>
      </c>
      <c r="B14" s="4" t="s">
        <v>14</v>
      </c>
      <c r="C14" s="9" t="s">
        <v>73</v>
      </c>
    </row>
    <row r="15" spans="1:36" ht="29.25" x14ac:dyDescent="0.25">
      <c r="A15" s="8">
        <v>15</v>
      </c>
      <c r="B15" s="4" t="s">
        <v>17</v>
      </c>
      <c r="C15" s="9" t="s">
        <v>67</v>
      </c>
    </row>
    <row r="16" spans="1:36" ht="29.25" x14ac:dyDescent="0.25">
      <c r="A16" s="8">
        <v>16</v>
      </c>
      <c r="B16" s="9" t="s">
        <v>19</v>
      </c>
      <c r="C16" s="9" t="s">
        <v>68</v>
      </c>
    </row>
    <row r="17" spans="1:3" ht="18.75" customHeight="1" x14ac:dyDescent="0.25">
      <c r="A17" s="8">
        <v>17</v>
      </c>
      <c r="B17" s="4" t="s">
        <v>18</v>
      </c>
      <c r="C17" s="9"/>
    </row>
  </sheetData>
  <dataValidations count="2">
    <dataValidation type="list" allowBlank="1" showInputMessage="1" showErrorMessage="1" sqref="C3">
      <formula1>InvestmentCategory</formula1>
    </dataValidation>
    <dataValidation type="list" allowBlank="1" showInputMessage="1" showErrorMessage="1" sqref="C8">
      <formula1>RegOrUnregSpace</formula1>
    </dataValidation>
  </dataValidations>
  <pageMargins left="0.7" right="0.7" top="0.75" bottom="0.75" header="0.3" footer="0.3"/>
  <pageSetup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
  <sheetViews>
    <sheetView zoomScaleNormal="100" workbookViewId="0">
      <selection activeCell="B7" sqref="B7:E7"/>
    </sheetView>
  </sheetViews>
  <sheetFormatPr defaultColWidth="9.140625" defaultRowHeight="14.25" x14ac:dyDescent="0.2"/>
  <cols>
    <col min="1" max="1" width="9.140625" style="2"/>
    <col min="2" max="2" width="66.5703125" style="2" customWidth="1"/>
    <col min="3" max="3" width="57.7109375" style="2" customWidth="1"/>
    <col min="4" max="16384" width="9.140625" style="2"/>
  </cols>
  <sheetData>
    <row r="1" spans="1:36" ht="18.75" customHeight="1" x14ac:dyDescent="0.25">
      <c r="A1" s="8">
        <v>1</v>
      </c>
      <c r="B1" s="4" t="s">
        <v>6</v>
      </c>
      <c r="C1" s="9">
        <v>2</v>
      </c>
      <c r="AJ1" s="10" t="s">
        <v>20</v>
      </c>
    </row>
    <row r="2" spans="1:36" ht="18.75" customHeight="1" x14ac:dyDescent="0.25">
      <c r="A2" s="8">
        <v>2</v>
      </c>
      <c r="B2" s="4" t="s">
        <v>7</v>
      </c>
      <c r="C2" s="9" t="s">
        <v>29</v>
      </c>
      <c r="AJ2" s="11" t="s">
        <v>21</v>
      </c>
    </row>
    <row r="3" spans="1:36" ht="18.75" customHeight="1" x14ac:dyDescent="0.25">
      <c r="A3" s="8">
        <v>3</v>
      </c>
      <c r="B3" s="4" t="s">
        <v>28</v>
      </c>
      <c r="C3" s="4" t="s">
        <v>20</v>
      </c>
      <c r="AJ3" s="11" t="s">
        <v>22</v>
      </c>
    </row>
    <row r="4" spans="1:36" ht="43.5" x14ac:dyDescent="0.25">
      <c r="A4" s="8">
        <v>4</v>
      </c>
      <c r="B4" s="4" t="s">
        <v>8</v>
      </c>
      <c r="C4" s="9" t="s">
        <v>69</v>
      </c>
      <c r="AJ4" s="11" t="s">
        <v>23</v>
      </c>
    </row>
    <row r="5" spans="1:36" ht="18.75" customHeight="1" x14ac:dyDescent="0.25">
      <c r="A5" s="8">
        <v>5</v>
      </c>
      <c r="B5" s="4" t="s">
        <v>9</v>
      </c>
      <c r="C5" s="9" t="s">
        <v>33</v>
      </c>
      <c r="AJ5" s="11" t="s">
        <v>24</v>
      </c>
    </row>
    <row r="6" spans="1:36" ht="18.75" customHeight="1" x14ac:dyDescent="0.25">
      <c r="A6" s="8">
        <v>6</v>
      </c>
      <c r="B6" s="4" t="s">
        <v>10</v>
      </c>
      <c r="C6" s="13">
        <v>200000</v>
      </c>
      <c r="AJ6" s="11" t="s">
        <v>25</v>
      </c>
    </row>
    <row r="7" spans="1:36" ht="18.75" customHeight="1" x14ac:dyDescent="0.25">
      <c r="A7" s="8">
        <v>7</v>
      </c>
      <c r="B7" s="4" t="s">
        <v>11</v>
      </c>
      <c r="C7" s="12" t="s">
        <v>31</v>
      </c>
    </row>
    <row r="8" spans="1:36" ht="18.75" customHeight="1" x14ac:dyDescent="0.25">
      <c r="A8" s="8">
        <v>8</v>
      </c>
      <c r="B8" s="4" t="s">
        <v>15</v>
      </c>
      <c r="C8" s="9" t="s">
        <v>23</v>
      </c>
    </row>
    <row r="9" spans="1:36" ht="18.75" customHeight="1" x14ac:dyDescent="0.25">
      <c r="A9" s="8">
        <v>9</v>
      </c>
      <c r="B9" s="4" t="s">
        <v>12</v>
      </c>
      <c r="C9" s="14">
        <v>41699</v>
      </c>
    </row>
    <row r="10" spans="1:36" ht="18.75" customHeight="1" x14ac:dyDescent="0.25">
      <c r="A10" s="8">
        <v>10</v>
      </c>
      <c r="B10" s="4" t="s">
        <v>26</v>
      </c>
      <c r="C10" s="14">
        <v>41821</v>
      </c>
    </row>
    <row r="11" spans="1:36" ht="18.75" customHeight="1" x14ac:dyDescent="0.25">
      <c r="A11" s="8">
        <v>11</v>
      </c>
      <c r="B11" s="4" t="s">
        <v>27</v>
      </c>
      <c r="C11" s="9" t="s">
        <v>34</v>
      </c>
    </row>
    <row r="12" spans="1:36" ht="18.75" customHeight="1" x14ac:dyDescent="0.25">
      <c r="A12" s="8">
        <v>12</v>
      </c>
      <c r="B12" s="4" t="s">
        <v>16</v>
      </c>
      <c r="C12" s="9">
        <v>2</v>
      </c>
    </row>
    <row r="13" spans="1:36" ht="18.75" customHeight="1" x14ac:dyDescent="0.25">
      <c r="A13" s="8">
        <v>13</v>
      </c>
      <c r="B13" s="4" t="s">
        <v>13</v>
      </c>
      <c r="C13" s="9" t="s">
        <v>74</v>
      </c>
    </row>
    <row r="14" spans="1:36" ht="18.75" customHeight="1" x14ac:dyDescent="0.25">
      <c r="A14" s="8">
        <v>14</v>
      </c>
      <c r="B14" s="4" t="s">
        <v>14</v>
      </c>
      <c r="C14" s="9" t="s">
        <v>70</v>
      </c>
    </row>
    <row r="15" spans="1:36" ht="29.25" x14ac:dyDescent="0.25">
      <c r="A15" s="8">
        <v>15</v>
      </c>
      <c r="B15" s="4" t="s">
        <v>17</v>
      </c>
      <c r="C15" s="9" t="s">
        <v>71</v>
      </c>
    </row>
    <row r="16" spans="1:36" ht="32.25" customHeight="1" x14ac:dyDescent="0.25">
      <c r="A16" s="8">
        <v>16</v>
      </c>
      <c r="B16" s="9" t="s">
        <v>19</v>
      </c>
      <c r="C16" s="9" t="s">
        <v>72</v>
      </c>
    </row>
    <row r="17" spans="1:3" ht="18.75" customHeight="1" x14ac:dyDescent="0.25">
      <c r="A17" s="8">
        <v>17</v>
      </c>
      <c r="B17" s="4" t="s">
        <v>18</v>
      </c>
      <c r="C17" s="9"/>
    </row>
  </sheetData>
  <dataValidations count="2">
    <dataValidation type="list" allowBlank="1" showInputMessage="1" showErrorMessage="1" sqref="C8">
      <formula1>RegOrUnregSpace</formula1>
    </dataValidation>
    <dataValidation type="list" allowBlank="1" showInputMessage="1" showErrorMessage="1" sqref="C3">
      <formula1>InvestmentCategory</formula1>
    </dataValidation>
  </dataValidations>
  <pageMargins left="0.7" right="0.7" top="0.75" bottom="0.75" header="0.3" footer="0.3"/>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
  <sheetViews>
    <sheetView zoomScaleNormal="100" workbookViewId="0">
      <selection activeCell="B7" sqref="B7:E7"/>
    </sheetView>
  </sheetViews>
  <sheetFormatPr defaultColWidth="9.140625" defaultRowHeight="14.25" x14ac:dyDescent="0.2"/>
  <cols>
    <col min="1" max="1" width="9.140625" style="2"/>
    <col min="2" max="2" width="66.5703125" style="2" customWidth="1"/>
    <col min="3" max="3" width="57.7109375" style="2" customWidth="1"/>
    <col min="4" max="16384" width="9.140625" style="2"/>
  </cols>
  <sheetData>
    <row r="1" spans="1:36" ht="18.75" customHeight="1" x14ac:dyDescent="0.25">
      <c r="A1" s="8">
        <v>1</v>
      </c>
      <c r="B1" s="4" t="s">
        <v>6</v>
      </c>
      <c r="C1" s="9">
        <v>3</v>
      </c>
      <c r="AJ1" s="10" t="s">
        <v>20</v>
      </c>
    </row>
    <row r="2" spans="1:36" ht="18.75" customHeight="1" x14ac:dyDescent="0.25">
      <c r="A2" s="8">
        <v>2</v>
      </c>
      <c r="B2" s="4" t="s">
        <v>7</v>
      </c>
      <c r="C2" s="9" t="s">
        <v>29</v>
      </c>
      <c r="AJ2" s="11" t="s">
        <v>21</v>
      </c>
    </row>
    <row r="3" spans="1:36" ht="18.75" customHeight="1" x14ac:dyDescent="0.25">
      <c r="A3" s="8">
        <v>3</v>
      </c>
      <c r="B3" s="4" t="s">
        <v>28</v>
      </c>
      <c r="C3" s="4" t="s">
        <v>21</v>
      </c>
      <c r="AJ3" s="11" t="s">
        <v>22</v>
      </c>
    </row>
    <row r="4" spans="1:36" ht="29.25" x14ac:dyDescent="0.25">
      <c r="A4" s="8">
        <v>4</v>
      </c>
      <c r="B4" s="4" t="s">
        <v>8</v>
      </c>
      <c r="C4" s="9" t="s">
        <v>37</v>
      </c>
      <c r="AJ4" s="11" t="s">
        <v>23</v>
      </c>
    </row>
    <row r="5" spans="1:36" ht="18.75" customHeight="1" x14ac:dyDescent="0.25">
      <c r="A5" s="8">
        <v>5</v>
      </c>
      <c r="B5" s="4" t="s">
        <v>9</v>
      </c>
      <c r="C5" s="9" t="s">
        <v>38</v>
      </c>
      <c r="AJ5" s="11" t="s">
        <v>24</v>
      </c>
    </row>
    <row r="6" spans="1:36" ht="18.75" customHeight="1" x14ac:dyDescent="0.25">
      <c r="A6" s="8">
        <v>6</v>
      </c>
      <c r="B6" s="4" t="s">
        <v>10</v>
      </c>
      <c r="C6" s="13">
        <v>250000</v>
      </c>
      <c r="AJ6" s="11" t="s">
        <v>25</v>
      </c>
    </row>
    <row r="7" spans="1:36" ht="18.75" customHeight="1" x14ac:dyDescent="0.25">
      <c r="A7" s="8">
        <v>7</v>
      </c>
      <c r="B7" s="4" t="s">
        <v>11</v>
      </c>
      <c r="C7" s="12" t="s">
        <v>31</v>
      </c>
    </row>
    <row r="8" spans="1:36" ht="18.75" customHeight="1" x14ac:dyDescent="0.25">
      <c r="A8" s="8">
        <v>8</v>
      </c>
      <c r="B8" s="4" t="s">
        <v>15</v>
      </c>
      <c r="C8" s="9" t="s">
        <v>23</v>
      </c>
    </row>
    <row r="9" spans="1:36" ht="18.75" customHeight="1" x14ac:dyDescent="0.25">
      <c r="A9" s="8">
        <v>9</v>
      </c>
      <c r="B9" s="4" t="s">
        <v>12</v>
      </c>
      <c r="C9" s="14">
        <v>41699</v>
      </c>
    </row>
    <row r="10" spans="1:36" ht="18.75" customHeight="1" x14ac:dyDescent="0.25">
      <c r="A10" s="8">
        <v>10</v>
      </c>
      <c r="B10" s="4" t="s">
        <v>26</v>
      </c>
      <c r="C10" s="14">
        <v>41821</v>
      </c>
    </row>
    <row r="11" spans="1:36" ht="18.75" customHeight="1" x14ac:dyDescent="0.25">
      <c r="A11" s="8">
        <v>11</v>
      </c>
      <c r="B11" s="4" t="s">
        <v>27</v>
      </c>
      <c r="C11" s="9" t="s">
        <v>39</v>
      </c>
    </row>
    <row r="12" spans="1:36" ht="18.75" customHeight="1" x14ac:dyDescent="0.25">
      <c r="A12" s="8">
        <v>12</v>
      </c>
      <c r="B12" s="4" t="s">
        <v>16</v>
      </c>
      <c r="C12" s="9">
        <v>1</v>
      </c>
    </row>
    <row r="13" spans="1:36" ht="18.75" customHeight="1" x14ac:dyDescent="0.25">
      <c r="A13" s="8">
        <v>13</v>
      </c>
      <c r="B13" s="4" t="s">
        <v>13</v>
      </c>
      <c r="C13" s="9" t="s">
        <v>35</v>
      </c>
    </row>
    <row r="14" spans="1:36" ht="18.75" customHeight="1" x14ac:dyDescent="0.25">
      <c r="A14" s="8">
        <v>14</v>
      </c>
      <c r="B14" s="4" t="s">
        <v>14</v>
      </c>
      <c r="C14" s="9" t="s">
        <v>35</v>
      </c>
    </row>
    <row r="15" spans="1:36" ht="18.75" customHeight="1" x14ac:dyDescent="0.25">
      <c r="A15" s="8">
        <v>15</v>
      </c>
      <c r="B15" s="4" t="s">
        <v>17</v>
      </c>
      <c r="C15" s="9" t="s">
        <v>40</v>
      </c>
    </row>
    <row r="16" spans="1:36" ht="32.25" customHeight="1" x14ac:dyDescent="0.25">
      <c r="A16" s="8">
        <v>16</v>
      </c>
      <c r="B16" s="9" t="s">
        <v>19</v>
      </c>
      <c r="C16" s="9" t="s">
        <v>41</v>
      </c>
    </row>
    <row r="17" spans="1:3" ht="18.75" customHeight="1" x14ac:dyDescent="0.25">
      <c r="A17" s="8">
        <v>17</v>
      </c>
      <c r="B17" s="4" t="s">
        <v>18</v>
      </c>
      <c r="C17" s="9"/>
    </row>
  </sheetData>
  <dataValidations count="2">
    <dataValidation type="list" allowBlank="1" showInputMessage="1" showErrorMessage="1" sqref="C8">
      <formula1>RegOrUnregSpace</formula1>
    </dataValidation>
    <dataValidation type="list" allowBlank="1" showInputMessage="1" showErrorMessage="1" sqref="C3">
      <formula1>InvestmentCategory</formula1>
    </dataValidation>
  </dataValidation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
  <sheetViews>
    <sheetView zoomScaleNormal="100" workbookViewId="0">
      <selection activeCell="B7" sqref="B7:E7"/>
    </sheetView>
  </sheetViews>
  <sheetFormatPr defaultColWidth="9.140625" defaultRowHeight="14.25" x14ac:dyDescent="0.2"/>
  <cols>
    <col min="1" max="1" width="9.140625" style="2"/>
    <col min="2" max="2" width="66.5703125" style="2" customWidth="1"/>
    <col min="3" max="3" width="57.7109375" style="2" customWidth="1"/>
    <col min="4" max="16384" width="9.140625" style="2"/>
  </cols>
  <sheetData>
    <row r="1" spans="1:36" ht="18.75" customHeight="1" x14ac:dyDescent="0.25">
      <c r="A1" s="8">
        <v>1</v>
      </c>
      <c r="B1" s="4" t="s">
        <v>6</v>
      </c>
      <c r="C1" s="9">
        <v>4</v>
      </c>
      <c r="AJ1" s="10" t="s">
        <v>20</v>
      </c>
    </row>
    <row r="2" spans="1:36" ht="18.75" customHeight="1" x14ac:dyDescent="0.25">
      <c r="A2" s="8">
        <v>2</v>
      </c>
      <c r="B2" s="4" t="s">
        <v>7</v>
      </c>
      <c r="C2" s="9" t="s">
        <v>29</v>
      </c>
      <c r="AJ2" s="11" t="s">
        <v>21</v>
      </c>
    </row>
    <row r="3" spans="1:36" ht="18.75" customHeight="1" x14ac:dyDescent="0.25">
      <c r="A3" s="8">
        <v>3</v>
      </c>
      <c r="B3" s="4" t="s">
        <v>28</v>
      </c>
      <c r="C3" s="4" t="s">
        <v>21</v>
      </c>
      <c r="AJ3" s="11" t="s">
        <v>22</v>
      </c>
    </row>
    <row r="4" spans="1:36" ht="18.75" customHeight="1" x14ac:dyDescent="0.25">
      <c r="A4" s="8">
        <v>4</v>
      </c>
      <c r="B4" s="4" t="s">
        <v>8</v>
      </c>
      <c r="C4" s="9" t="s">
        <v>42</v>
      </c>
      <c r="AJ4" s="11" t="s">
        <v>23</v>
      </c>
    </row>
    <row r="5" spans="1:36" ht="18.75" customHeight="1" x14ac:dyDescent="0.25">
      <c r="A5" s="8">
        <v>5</v>
      </c>
      <c r="B5" s="4" t="s">
        <v>9</v>
      </c>
      <c r="C5" s="9" t="s">
        <v>43</v>
      </c>
      <c r="AJ5" s="11" t="s">
        <v>24</v>
      </c>
    </row>
    <row r="6" spans="1:36" ht="18.75" customHeight="1" x14ac:dyDescent="0.25">
      <c r="A6" s="8">
        <v>6</v>
      </c>
      <c r="B6" s="4" t="s">
        <v>10</v>
      </c>
      <c r="C6" s="13">
        <v>50000</v>
      </c>
      <c r="AJ6" s="11" t="s">
        <v>25</v>
      </c>
    </row>
    <row r="7" spans="1:36" ht="18.75" customHeight="1" x14ac:dyDescent="0.25">
      <c r="A7" s="8">
        <v>7</v>
      </c>
      <c r="B7" s="4" t="s">
        <v>11</v>
      </c>
      <c r="C7" s="12"/>
    </row>
    <row r="8" spans="1:36" ht="15" x14ac:dyDescent="0.25">
      <c r="A8" s="8">
        <v>8</v>
      </c>
      <c r="B8" s="4" t="s">
        <v>15</v>
      </c>
      <c r="C8" s="9" t="s">
        <v>25</v>
      </c>
    </row>
    <row r="9" spans="1:36" ht="18.75" customHeight="1" x14ac:dyDescent="0.25">
      <c r="A9" s="8">
        <v>9</v>
      </c>
      <c r="B9" s="4" t="s">
        <v>12</v>
      </c>
      <c r="C9" s="14">
        <v>41699</v>
      </c>
    </row>
    <row r="10" spans="1:36" ht="18.75" customHeight="1" x14ac:dyDescent="0.25">
      <c r="A10" s="8">
        <v>10</v>
      </c>
      <c r="B10" s="4" t="s">
        <v>26</v>
      </c>
      <c r="C10" s="14">
        <v>41821</v>
      </c>
    </row>
    <row r="11" spans="1:36" ht="18.75" customHeight="1" x14ac:dyDescent="0.25">
      <c r="A11" s="8">
        <v>11</v>
      </c>
      <c r="B11" s="4" t="s">
        <v>27</v>
      </c>
      <c r="C11" s="9" t="s">
        <v>39</v>
      </c>
    </row>
    <row r="12" spans="1:36" ht="18.75" customHeight="1" x14ac:dyDescent="0.25">
      <c r="A12" s="8">
        <v>12</v>
      </c>
      <c r="B12" s="4" t="s">
        <v>16</v>
      </c>
      <c r="C12" s="9" t="s">
        <v>44</v>
      </c>
    </row>
    <row r="13" spans="1:36" ht="18.75" customHeight="1" x14ac:dyDescent="0.25">
      <c r="A13" s="8">
        <v>13</v>
      </c>
      <c r="B13" s="4" t="s">
        <v>13</v>
      </c>
      <c r="C13" s="9" t="s">
        <v>35</v>
      </c>
    </row>
    <row r="14" spans="1:36" ht="18.75" customHeight="1" x14ac:dyDescent="0.25">
      <c r="A14" s="8">
        <v>14</v>
      </c>
      <c r="B14" s="4" t="s">
        <v>14</v>
      </c>
      <c r="C14" s="9" t="s">
        <v>35</v>
      </c>
    </row>
    <row r="15" spans="1:36" ht="29.25" x14ac:dyDescent="0.25">
      <c r="A15" s="8">
        <v>15</v>
      </c>
      <c r="B15" s="4" t="s">
        <v>17</v>
      </c>
      <c r="C15" s="9" t="s">
        <v>45</v>
      </c>
    </row>
    <row r="16" spans="1:36" ht="72" x14ac:dyDescent="0.25">
      <c r="A16" s="8">
        <v>16</v>
      </c>
      <c r="B16" s="9" t="s">
        <v>19</v>
      </c>
      <c r="C16" s="9" t="s">
        <v>46</v>
      </c>
    </row>
    <row r="17" spans="1:3" ht="18.75" customHeight="1" x14ac:dyDescent="0.25">
      <c r="A17" s="8">
        <v>17</v>
      </c>
      <c r="B17" s="4" t="s">
        <v>18</v>
      </c>
      <c r="C17" s="9"/>
    </row>
  </sheetData>
  <dataValidations count="2">
    <dataValidation type="list" allowBlank="1" showInputMessage="1" showErrorMessage="1" sqref="C3">
      <formula1>InvestmentCategory</formula1>
    </dataValidation>
    <dataValidation type="list" allowBlank="1" showInputMessage="1" showErrorMessage="1" sqref="C8">
      <formula1>RegOrUnregSpace</formula1>
    </dataValidation>
  </dataValidation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
  <sheetViews>
    <sheetView zoomScaleNormal="100" workbookViewId="0"/>
  </sheetViews>
  <sheetFormatPr defaultColWidth="9.140625" defaultRowHeight="14.25" x14ac:dyDescent="0.2"/>
  <cols>
    <col min="1" max="1" width="9.140625" style="2"/>
    <col min="2" max="2" width="66.5703125" style="2" customWidth="1"/>
    <col min="3" max="3" width="57.7109375" style="2" customWidth="1"/>
    <col min="4" max="16384" width="9.140625" style="2"/>
  </cols>
  <sheetData>
    <row r="1" spans="1:36" ht="18.75" customHeight="1" x14ac:dyDescent="0.25">
      <c r="A1" s="8">
        <v>1</v>
      </c>
      <c r="B1" s="4" t="s">
        <v>6</v>
      </c>
      <c r="C1" s="9">
        <v>5</v>
      </c>
      <c r="AJ1" s="10" t="s">
        <v>20</v>
      </c>
    </row>
    <row r="2" spans="1:36" ht="18.75" customHeight="1" x14ac:dyDescent="0.25">
      <c r="A2" s="8">
        <v>2</v>
      </c>
      <c r="B2" s="4" t="s">
        <v>7</v>
      </c>
      <c r="C2" s="9" t="s">
        <v>48</v>
      </c>
      <c r="AJ2" s="11" t="s">
        <v>21</v>
      </c>
    </row>
    <row r="3" spans="1:36" ht="18.75" customHeight="1" x14ac:dyDescent="0.25">
      <c r="A3" s="8">
        <v>3</v>
      </c>
      <c r="B3" s="4" t="s">
        <v>28</v>
      </c>
      <c r="C3" s="4" t="s">
        <v>21</v>
      </c>
      <c r="AJ3" s="11" t="s">
        <v>22</v>
      </c>
    </row>
    <row r="4" spans="1:36" ht="29.25" x14ac:dyDescent="0.25">
      <c r="A4" s="8">
        <v>4</v>
      </c>
      <c r="B4" s="4" t="s">
        <v>8</v>
      </c>
      <c r="C4" s="9" t="s">
        <v>50</v>
      </c>
      <c r="AJ4" s="11" t="s">
        <v>23</v>
      </c>
    </row>
    <row r="5" spans="1:36" ht="18.75" customHeight="1" x14ac:dyDescent="0.25">
      <c r="A5" s="8">
        <v>5</v>
      </c>
      <c r="B5" s="4" t="s">
        <v>9</v>
      </c>
      <c r="C5" s="9" t="s">
        <v>51</v>
      </c>
      <c r="AJ5" s="11" t="s">
        <v>24</v>
      </c>
    </row>
    <row r="6" spans="1:36" ht="18.75" customHeight="1" x14ac:dyDescent="0.25">
      <c r="A6" s="8">
        <v>6</v>
      </c>
      <c r="B6" s="4" t="s">
        <v>10</v>
      </c>
      <c r="C6" s="13">
        <v>45083.881542010844</v>
      </c>
      <c r="AJ6" s="11" t="s">
        <v>25</v>
      </c>
    </row>
    <row r="7" spans="1:36" ht="18.75" customHeight="1" x14ac:dyDescent="0.25">
      <c r="A7" s="8">
        <v>7</v>
      </c>
      <c r="B7" s="4" t="s">
        <v>11</v>
      </c>
      <c r="C7" s="12" t="s">
        <v>31</v>
      </c>
    </row>
    <row r="8" spans="1:36" ht="18.75" customHeight="1" x14ac:dyDescent="0.25">
      <c r="A8" s="8">
        <v>8</v>
      </c>
      <c r="B8" s="4" t="s">
        <v>15</v>
      </c>
      <c r="C8" s="9" t="s">
        <v>23</v>
      </c>
    </row>
    <row r="9" spans="1:36" ht="18.75" customHeight="1" x14ac:dyDescent="0.25">
      <c r="A9" s="8">
        <v>9</v>
      </c>
      <c r="B9" s="4" t="s">
        <v>12</v>
      </c>
      <c r="C9" s="14">
        <v>41821</v>
      </c>
    </row>
    <row r="10" spans="1:36" ht="18.75" customHeight="1" x14ac:dyDescent="0.25">
      <c r="A10" s="8">
        <v>10</v>
      </c>
      <c r="B10" s="4" t="s">
        <v>26</v>
      </c>
      <c r="C10" s="14">
        <v>41821</v>
      </c>
    </row>
    <row r="11" spans="1:36" ht="18.75" customHeight="1" x14ac:dyDescent="0.25">
      <c r="A11" s="8">
        <v>11</v>
      </c>
      <c r="B11" s="4" t="s">
        <v>27</v>
      </c>
      <c r="C11" s="9" t="s">
        <v>52</v>
      </c>
    </row>
    <row r="12" spans="1:36" ht="18.75" customHeight="1" x14ac:dyDescent="0.25">
      <c r="A12" s="8">
        <v>12</v>
      </c>
      <c r="B12" s="4" t="s">
        <v>16</v>
      </c>
      <c r="C12" s="9">
        <v>4.5</v>
      </c>
    </row>
    <row r="13" spans="1:36" ht="18.75" customHeight="1" x14ac:dyDescent="0.25">
      <c r="A13" s="8">
        <v>13</v>
      </c>
      <c r="B13" s="4" t="s">
        <v>13</v>
      </c>
      <c r="C13" s="9"/>
    </row>
    <row r="14" spans="1:36" ht="18.75" customHeight="1" x14ac:dyDescent="0.25">
      <c r="A14" s="8">
        <v>14</v>
      </c>
      <c r="B14" s="4" t="s">
        <v>14</v>
      </c>
      <c r="C14" s="9"/>
    </row>
    <row r="15" spans="1:36" ht="29.25" x14ac:dyDescent="0.25">
      <c r="A15" s="8">
        <v>15</v>
      </c>
      <c r="B15" s="4" t="s">
        <v>17</v>
      </c>
      <c r="C15" s="9" t="s">
        <v>53</v>
      </c>
    </row>
    <row r="16" spans="1:36" ht="29.25" x14ac:dyDescent="0.25">
      <c r="A16" s="8">
        <v>16</v>
      </c>
      <c r="B16" s="9" t="s">
        <v>19</v>
      </c>
      <c r="C16" s="9"/>
    </row>
    <row r="17" spans="1:3" ht="18.75" customHeight="1" x14ac:dyDescent="0.25">
      <c r="A17" s="8">
        <v>17</v>
      </c>
      <c r="B17" s="4" t="s">
        <v>18</v>
      </c>
      <c r="C17" s="9"/>
    </row>
  </sheetData>
  <dataValidations count="2">
    <dataValidation type="list" allowBlank="1" showInputMessage="1" showErrorMessage="1" sqref="C8">
      <formula1>RegOrUnregSpace</formula1>
    </dataValidation>
    <dataValidation type="list" allowBlank="1" showInputMessage="1" showErrorMessage="1" sqref="C3">
      <formula1>InvestmentCategory</formula1>
    </dataValidation>
  </dataValidations>
  <pageMargins left="0.7" right="0.7" top="0.75" bottom="0.75" header="0.3" footer="0.3"/>
  <pageSetup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
  <sheetViews>
    <sheetView zoomScaleNormal="100" workbookViewId="0">
      <selection activeCell="C13" sqref="C13"/>
    </sheetView>
  </sheetViews>
  <sheetFormatPr defaultColWidth="9.140625" defaultRowHeight="14.25" x14ac:dyDescent="0.2"/>
  <cols>
    <col min="1" max="1" width="9.140625" style="2"/>
    <col min="2" max="2" width="66.5703125" style="2" customWidth="1"/>
    <col min="3" max="3" width="57.7109375" style="2" customWidth="1"/>
    <col min="4" max="16384" width="9.140625" style="2"/>
  </cols>
  <sheetData>
    <row r="1" spans="1:36" ht="18.75" customHeight="1" x14ac:dyDescent="0.25">
      <c r="A1" s="8">
        <v>1</v>
      </c>
      <c r="B1" s="4" t="s">
        <v>6</v>
      </c>
      <c r="C1" s="9">
        <v>6</v>
      </c>
      <c r="AJ1" s="10" t="s">
        <v>20</v>
      </c>
    </row>
    <row r="2" spans="1:36" ht="18.75" customHeight="1" x14ac:dyDescent="0.25">
      <c r="A2" s="8">
        <v>2</v>
      </c>
      <c r="B2" s="4" t="s">
        <v>7</v>
      </c>
      <c r="C2" s="9" t="s">
        <v>48</v>
      </c>
      <c r="AJ2" s="11" t="s">
        <v>21</v>
      </c>
    </row>
    <row r="3" spans="1:36" ht="18.75" customHeight="1" x14ac:dyDescent="0.25">
      <c r="A3" s="8">
        <v>3</v>
      </c>
      <c r="B3" s="4" t="s">
        <v>28</v>
      </c>
      <c r="C3" s="4" t="s">
        <v>20</v>
      </c>
      <c r="AJ3" s="11" t="s">
        <v>22</v>
      </c>
    </row>
    <row r="4" spans="1:36" ht="129" x14ac:dyDescent="0.25">
      <c r="A4" s="8">
        <v>4</v>
      </c>
      <c r="B4" s="4" t="s">
        <v>8</v>
      </c>
      <c r="C4" s="9" t="s">
        <v>79</v>
      </c>
      <c r="AJ4" s="11" t="s">
        <v>23</v>
      </c>
    </row>
    <row r="5" spans="1:36" ht="18.75" customHeight="1" x14ac:dyDescent="0.25">
      <c r="A5" s="8">
        <v>5</v>
      </c>
      <c r="B5" s="4" t="s">
        <v>9</v>
      </c>
      <c r="C5" s="9" t="s">
        <v>80</v>
      </c>
      <c r="AJ5" s="11" t="s">
        <v>24</v>
      </c>
    </row>
    <row r="6" spans="1:36" ht="18.75" customHeight="1" x14ac:dyDescent="0.25">
      <c r="A6" s="8">
        <v>6</v>
      </c>
      <c r="B6" s="4" t="s">
        <v>10</v>
      </c>
      <c r="C6" s="13">
        <v>312135.52848200459</v>
      </c>
      <c r="AJ6" s="11" t="s">
        <v>25</v>
      </c>
    </row>
    <row r="7" spans="1:36" ht="18.75" customHeight="1" x14ac:dyDescent="0.25">
      <c r="A7" s="8">
        <v>7</v>
      </c>
      <c r="B7" s="4" t="s">
        <v>11</v>
      </c>
      <c r="C7" s="12" t="s">
        <v>31</v>
      </c>
    </row>
    <row r="8" spans="1:36" ht="18.75" customHeight="1" x14ac:dyDescent="0.25">
      <c r="A8" s="8">
        <v>8</v>
      </c>
      <c r="B8" s="4" t="s">
        <v>15</v>
      </c>
      <c r="C8" s="9" t="s">
        <v>25</v>
      </c>
    </row>
    <row r="9" spans="1:36" ht="18.75" customHeight="1" x14ac:dyDescent="0.25">
      <c r="A9" s="8">
        <v>9</v>
      </c>
      <c r="B9" s="4" t="s">
        <v>12</v>
      </c>
      <c r="C9" s="14">
        <v>41821</v>
      </c>
    </row>
    <row r="10" spans="1:36" ht="18.75" customHeight="1" x14ac:dyDescent="0.25">
      <c r="A10" s="8">
        <v>10</v>
      </c>
      <c r="B10" s="4" t="s">
        <v>26</v>
      </c>
      <c r="C10" s="14">
        <v>41821</v>
      </c>
    </row>
    <row r="11" spans="1:36" ht="18.75" customHeight="1" x14ac:dyDescent="0.25">
      <c r="A11" s="8">
        <v>11</v>
      </c>
      <c r="B11" s="4" t="s">
        <v>27</v>
      </c>
      <c r="C11" s="9" t="s">
        <v>54</v>
      </c>
    </row>
    <row r="12" spans="1:36" ht="18.75" customHeight="1" x14ac:dyDescent="0.25">
      <c r="A12" s="8">
        <v>12</v>
      </c>
      <c r="B12" s="4" t="s">
        <v>16</v>
      </c>
      <c r="C12" s="9">
        <v>1</v>
      </c>
    </row>
    <row r="13" spans="1:36" ht="29.25" x14ac:dyDescent="0.25">
      <c r="A13" s="8">
        <v>13</v>
      </c>
      <c r="B13" s="4" t="s">
        <v>13</v>
      </c>
      <c r="C13" s="20" t="s">
        <v>81</v>
      </c>
    </row>
    <row r="14" spans="1:36" ht="18.75" customHeight="1" x14ac:dyDescent="0.25">
      <c r="A14" s="8">
        <v>14</v>
      </c>
      <c r="B14" s="4" t="s">
        <v>14</v>
      </c>
      <c r="C14" s="9" t="s">
        <v>35</v>
      </c>
    </row>
    <row r="15" spans="1:36" ht="18.75" customHeight="1" x14ac:dyDescent="0.25">
      <c r="A15" s="8">
        <v>15</v>
      </c>
      <c r="B15" s="4" t="s">
        <v>17</v>
      </c>
      <c r="C15" s="9" t="s">
        <v>36</v>
      </c>
    </row>
    <row r="16" spans="1:36" ht="32.25" customHeight="1" x14ac:dyDescent="0.25">
      <c r="A16" s="8">
        <v>16</v>
      </c>
      <c r="B16" s="9" t="s">
        <v>19</v>
      </c>
      <c r="C16" s="9" t="s">
        <v>77</v>
      </c>
    </row>
    <row r="17" spans="1:3" ht="18.75" customHeight="1" x14ac:dyDescent="0.25">
      <c r="A17" s="8">
        <v>17</v>
      </c>
      <c r="B17" s="4" t="s">
        <v>18</v>
      </c>
      <c r="C17" s="9"/>
    </row>
  </sheetData>
  <dataValidations count="2">
    <dataValidation type="list" allowBlank="1" showInputMessage="1" showErrorMessage="1" sqref="C3">
      <formula1>InvestmentCategory</formula1>
    </dataValidation>
    <dataValidation type="list" allowBlank="1" showInputMessage="1" showErrorMessage="1" sqref="C8">
      <formula1>RegOrUnregSpace</formula1>
    </dataValidation>
  </dataValidations>
  <pageMargins left="0.7" right="0.7" top="0.75" bottom="0.75" header="0.3" footer="0.3"/>
  <pageSetup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
  <sheetViews>
    <sheetView zoomScaleNormal="100" workbookViewId="0">
      <selection activeCell="B7" sqref="B7:E7"/>
    </sheetView>
  </sheetViews>
  <sheetFormatPr defaultColWidth="9.140625" defaultRowHeight="14.25" x14ac:dyDescent="0.2"/>
  <cols>
    <col min="1" max="1" width="9.140625" style="2"/>
    <col min="2" max="2" width="66.5703125" style="2" customWidth="1"/>
    <col min="3" max="3" width="57.7109375" style="2" customWidth="1"/>
    <col min="4" max="16384" width="9.140625" style="2"/>
  </cols>
  <sheetData>
    <row r="1" spans="1:36" ht="18.75" customHeight="1" x14ac:dyDescent="0.25">
      <c r="A1" s="8">
        <v>1</v>
      </c>
      <c r="B1" s="4" t="s">
        <v>6</v>
      </c>
      <c r="C1" s="9">
        <v>7</v>
      </c>
      <c r="AJ1" s="10" t="s">
        <v>20</v>
      </c>
    </row>
    <row r="2" spans="1:36" ht="18.75" customHeight="1" x14ac:dyDescent="0.25">
      <c r="A2" s="8">
        <v>2</v>
      </c>
      <c r="B2" s="4" t="s">
        <v>7</v>
      </c>
      <c r="C2" s="9" t="s">
        <v>48</v>
      </c>
      <c r="AJ2" s="11" t="s">
        <v>21</v>
      </c>
    </row>
    <row r="3" spans="1:36" ht="18.75" customHeight="1" x14ac:dyDescent="0.25">
      <c r="A3" s="8">
        <v>3</v>
      </c>
      <c r="B3" s="4" t="s">
        <v>28</v>
      </c>
      <c r="C3" s="4" t="s">
        <v>21</v>
      </c>
      <c r="AJ3" s="11" t="s">
        <v>22</v>
      </c>
    </row>
    <row r="4" spans="1:36" ht="72" x14ac:dyDescent="0.25">
      <c r="A4" s="8">
        <v>4</v>
      </c>
      <c r="B4" s="4" t="s">
        <v>8</v>
      </c>
      <c r="C4" s="9" t="s">
        <v>55</v>
      </c>
      <c r="AJ4" s="11" t="s">
        <v>23</v>
      </c>
    </row>
    <row r="5" spans="1:36" ht="18.75" customHeight="1" x14ac:dyDescent="0.25">
      <c r="A5" s="8">
        <v>5</v>
      </c>
      <c r="B5" s="4" t="s">
        <v>9</v>
      </c>
      <c r="C5" s="9" t="s">
        <v>56</v>
      </c>
      <c r="AJ5" s="11" t="s">
        <v>24</v>
      </c>
    </row>
    <row r="6" spans="1:36" ht="18.75" customHeight="1" x14ac:dyDescent="0.25">
      <c r="A6" s="8">
        <v>6</v>
      </c>
      <c r="B6" s="4" t="s">
        <v>10</v>
      </c>
      <c r="C6" s="13">
        <v>126999.5986337488</v>
      </c>
      <c r="AJ6" s="11" t="s">
        <v>25</v>
      </c>
    </row>
    <row r="7" spans="1:36" ht="18.75" customHeight="1" x14ac:dyDescent="0.25">
      <c r="A7" s="8">
        <v>7</v>
      </c>
      <c r="B7" s="4" t="s">
        <v>11</v>
      </c>
      <c r="C7" s="12" t="s">
        <v>31</v>
      </c>
    </row>
    <row r="8" spans="1:36" ht="18.75" customHeight="1" x14ac:dyDescent="0.25">
      <c r="A8" s="8">
        <v>8</v>
      </c>
      <c r="B8" s="4" t="s">
        <v>15</v>
      </c>
      <c r="C8" s="9" t="s">
        <v>25</v>
      </c>
    </row>
    <row r="9" spans="1:36" ht="18.75" customHeight="1" x14ac:dyDescent="0.25">
      <c r="A9" s="8">
        <v>9</v>
      </c>
      <c r="B9" s="4" t="s">
        <v>12</v>
      </c>
      <c r="C9" s="14">
        <v>41821</v>
      </c>
    </row>
    <row r="10" spans="1:36" ht="18.75" customHeight="1" x14ac:dyDescent="0.25">
      <c r="A10" s="8">
        <v>10</v>
      </c>
      <c r="B10" s="4" t="s">
        <v>26</v>
      </c>
      <c r="C10" s="14">
        <v>41821</v>
      </c>
    </row>
    <row r="11" spans="1:36" ht="18.75" customHeight="1" x14ac:dyDescent="0.25">
      <c r="A11" s="8">
        <v>11</v>
      </c>
      <c r="B11" s="4" t="s">
        <v>27</v>
      </c>
      <c r="C11" s="9" t="s">
        <v>57</v>
      </c>
    </row>
    <row r="12" spans="1:36" ht="18.75" customHeight="1" x14ac:dyDescent="0.25">
      <c r="A12" s="8">
        <v>12</v>
      </c>
      <c r="B12" s="4" t="s">
        <v>16</v>
      </c>
      <c r="C12" s="9"/>
    </row>
    <row r="13" spans="1:36" ht="18.75" customHeight="1" x14ac:dyDescent="0.25">
      <c r="A13" s="8">
        <v>13</v>
      </c>
      <c r="B13" s="4" t="s">
        <v>13</v>
      </c>
      <c r="C13" s="9" t="s">
        <v>58</v>
      </c>
    </row>
    <row r="14" spans="1:36" ht="18.75" customHeight="1" x14ac:dyDescent="0.25">
      <c r="A14" s="8">
        <v>14</v>
      </c>
      <c r="B14" s="4" t="s">
        <v>14</v>
      </c>
      <c r="C14" s="9"/>
    </row>
    <row r="15" spans="1:36" ht="18.75" customHeight="1" x14ac:dyDescent="0.25">
      <c r="A15" s="8">
        <v>15</v>
      </c>
      <c r="B15" s="4" t="s">
        <v>17</v>
      </c>
      <c r="C15" s="9" t="s">
        <v>59</v>
      </c>
    </row>
    <row r="16" spans="1:36" ht="32.25" customHeight="1" x14ac:dyDescent="0.25">
      <c r="A16" s="8">
        <v>16</v>
      </c>
      <c r="B16" s="9" t="s">
        <v>19</v>
      </c>
      <c r="C16" s="9"/>
    </row>
    <row r="17" spans="1:3" ht="18.75" customHeight="1" x14ac:dyDescent="0.25">
      <c r="A17" s="8">
        <v>17</v>
      </c>
      <c r="B17" s="4" t="s">
        <v>18</v>
      </c>
      <c r="C17" s="9"/>
    </row>
  </sheetData>
  <dataValidations count="2">
    <dataValidation type="list" allowBlank="1" showInputMessage="1" showErrorMessage="1" sqref="C3">
      <formula1>InvestmentCategory</formula1>
    </dataValidation>
    <dataValidation type="list" allowBlank="1" showInputMessage="1" showErrorMessage="1" sqref="C8">
      <formula1>RegOrUnregSpace</formula1>
    </dataValidation>
  </dataValidations>
  <pageMargins left="0.7" right="0.7" top="0.75" bottom="0.75" header="0.3" footer="0.3"/>
  <pageSetup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
  <sheetViews>
    <sheetView zoomScaleNormal="100" workbookViewId="0">
      <selection activeCell="B7" sqref="B7:E7"/>
    </sheetView>
  </sheetViews>
  <sheetFormatPr defaultColWidth="9.140625" defaultRowHeight="14.25" x14ac:dyDescent="0.2"/>
  <cols>
    <col min="1" max="1" width="9.140625" style="2"/>
    <col min="2" max="2" width="66.5703125" style="2" customWidth="1"/>
    <col min="3" max="3" width="57.7109375" style="2" customWidth="1"/>
    <col min="4" max="16384" width="9.140625" style="2"/>
  </cols>
  <sheetData>
    <row r="1" spans="1:36" ht="18.75" customHeight="1" x14ac:dyDescent="0.25">
      <c r="A1" s="8">
        <v>1</v>
      </c>
      <c r="B1" s="4" t="s">
        <v>6</v>
      </c>
      <c r="C1" s="9">
        <v>8</v>
      </c>
      <c r="AJ1" s="10" t="s">
        <v>20</v>
      </c>
    </row>
    <row r="2" spans="1:36" ht="18.75" customHeight="1" x14ac:dyDescent="0.25">
      <c r="A2" s="8">
        <v>2</v>
      </c>
      <c r="B2" s="4" t="s">
        <v>7</v>
      </c>
      <c r="C2" s="9" t="s">
        <v>48</v>
      </c>
      <c r="AJ2" s="11" t="s">
        <v>21</v>
      </c>
    </row>
    <row r="3" spans="1:36" ht="18.75" customHeight="1" x14ac:dyDescent="0.25">
      <c r="A3" s="8">
        <v>3</v>
      </c>
      <c r="B3" s="4" t="s">
        <v>28</v>
      </c>
      <c r="C3" s="4" t="s">
        <v>21</v>
      </c>
      <c r="AJ3" s="11" t="s">
        <v>22</v>
      </c>
    </row>
    <row r="4" spans="1:36" ht="43.5" x14ac:dyDescent="0.25">
      <c r="A4" s="8">
        <v>4</v>
      </c>
      <c r="B4" s="4" t="s">
        <v>8</v>
      </c>
      <c r="C4" s="9" t="s">
        <v>60</v>
      </c>
      <c r="AJ4" s="11" t="s">
        <v>23</v>
      </c>
    </row>
    <row r="5" spans="1:36" ht="18.75" customHeight="1" x14ac:dyDescent="0.25">
      <c r="A5" s="8">
        <v>5</v>
      </c>
      <c r="B5" s="4" t="s">
        <v>9</v>
      </c>
      <c r="C5" s="9" t="s">
        <v>61</v>
      </c>
      <c r="AJ5" s="11" t="s">
        <v>24</v>
      </c>
    </row>
    <row r="6" spans="1:36" ht="18.75" customHeight="1" x14ac:dyDescent="0.25">
      <c r="A6" s="8">
        <v>6</v>
      </c>
      <c r="B6" s="4" t="s">
        <v>10</v>
      </c>
      <c r="C6" s="13">
        <v>49577.888722435287</v>
      </c>
      <c r="AJ6" s="11" t="s">
        <v>25</v>
      </c>
    </row>
    <row r="7" spans="1:36" ht="18.75" customHeight="1" x14ac:dyDescent="0.25">
      <c r="A7" s="8">
        <v>7</v>
      </c>
      <c r="B7" s="4" t="s">
        <v>11</v>
      </c>
      <c r="C7" s="12"/>
    </row>
    <row r="8" spans="1:36" ht="15" x14ac:dyDescent="0.25">
      <c r="A8" s="8">
        <v>8</v>
      </c>
      <c r="B8" s="4" t="s">
        <v>15</v>
      </c>
      <c r="C8" s="9" t="s">
        <v>23</v>
      </c>
    </row>
    <row r="9" spans="1:36" ht="18.75" customHeight="1" x14ac:dyDescent="0.25">
      <c r="A9" s="8">
        <v>9</v>
      </c>
      <c r="B9" s="4" t="s">
        <v>12</v>
      </c>
      <c r="C9" s="14">
        <v>41821</v>
      </c>
    </row>
    <row r="10" spans="1:36" ht="18.75" customHeight="1" x14ac:dyDescent="0.25">
      <c r="A10" s="8">
        <v>10</v>
      </c>
      <c r="B10" s="4" t="s">
        <v>26</v>
      </c>
      <c r="C10" s="14">
        <v>41821</v>
      </c>
    </row>
    <row r="11" spans="1:36" ht="18.75" customHeight="1" x14ac:dyDescent="0.25">
      <c r="A11" s="8">
        <v>11</v>
      </c>
      <c r="B11" s="4" t="s">
        <v>27</v>
      </c>
      <c r="C11" s="9" t="s">
        <v>62</v>
      </c>
    </row>
    <row r="12" spans="1:36" ht="18.75" customHeight="1" x14ac:dyDescent="0.25">
      <c r="A12" s="8">
        <v>12</v>
      </c>
      <c r="B12" s="4" t="s">
        <v>16</v>
      </c>
      <c r="C12" s="9" t="s">
        <v>63</v>
      </c>
    </row>
    <row r="13" spans="1:36" ht="18.75" customHeight="1" x14ac:dyDescent="0.25">
      <c r="A13" s="8">
        <v>13</v>
      </c>
      <c r="B13" s="4" t="s">
        <v>13</v>
      </c>
      <c r="C13" s="9" t="s">
        <v>76</v>
      </c>
    </row>
    <row r="14" spans="1:36" ht="18.75" customHeight="1" x14ac:dyDescent="0.25">
      <c r="A14" s="8">
        <v>14</v>
      </c>
      <c r="B14" s="4" t="s">
        <v>14</v>
      </c>
      <c r="C14" s="9"/>
    </row>
    <row r="15" spans="1:36" ht="15" x14ac:dyDescent="0.25">
      <c r="A15" s="8">
        <v>15</v>
      </c>
      <c r="B15" s="4" t="s">
        <v>17</v>
      </c>
      <c r="C15" s="9" t="s">
        <v>64</v>
      </c>
    </row>
    <row r="16" spans="1:36" ht="29.25" x14ac:dyDescent="0.25">
      <c r="A16" s="8">
        <v>16</v>
      </c>
      <c r="B16" s="9" t="s">
        <v>19</v>
      </c>
      <c r="C16" s="9" t="s">
        <v>75</v>
      </c>
    </row>
    <row r="17" spans="1:3" ht="18.75" customHeight="1" x14ac:dyDescent="0.25">
      <c r="A17" s="8">
        <v>17</v>
      </c>
      <c r="B17" s="4" t="s">
        <v>18</v>
      </c>
      <c r="C17" s="9"/>
    </row>
  </sheetData>
  <dataValidations count="2">
    <dataValidation type="list" allowBlank="1" showInputMessage="1" showErrorMessage="1" sqref="C8">
      <formula1>RegOrUnregSpace</formula1>
    </dataValidation>
    <dataValidation type="list" allowBlank="1" showInputMessage="1" showErrorMessage="1" sqref="C3">
      <formula1>InvestmentCategory</formula1>
    </dataValidation>
  </dataValidations>
  <pageMargins left="0.7" right="0.7" top="0.75" bottom="0.75" header="0.3" footer="0.3"/>
  <pageSetup scale="9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D709427-EA3A-468E-814B-77BEB938AB50}"/>
</file>

<file path=customXml/itemProps2.xml><?xml version="1.0" encoding="utf-8"?>
<ds:datastoreItem xmlns:ds="http://schemas.openxmlformats.org/officeDocument/2006/customXml" ds:itemID="{D3999A36-0102-4A21-B0B2-A6AFC05818E1}"/>
</file>

<file path=customXml/itemProps3.xml><?xml version="1.0" encoding="utf-8"?>
<ds:datastoreItem xmlns:ds="http://schemas.openxmlformats.org/officeDocument/2006/customXml" ds:itemID="{7D118F61-30CD-44EC-837C-119CFE15B1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Overview</vt:lpstr>
      <vt:lpstr>Pallative Care</vt:lpstr>
      <vt:lpstr>ED Care Managers</vt:lpstr>
      <vt:lpstr>Inpatient team co director</vt:lpstr>
      <vt:lpstr>Physician Administrator</vt:lpstr>
      <vt:lpstr>UMMS- Clin Perf Imp</vt:lpstr>
      <vt:lpstr>UMMS- Pop Health</vt:lpstr>
      <vt:lpstr>UMMS- Op Perf Imp</vt:lpstr>
      <vt:lpstr>UMMS- Data Driven Outcomes</vt:lpstr>
      <vt:lpstr>'ED Care Managers'!InvestmentCategory</vt:lpstr>
      <vt:lpstr>'Physician Administrator'!InvestmentCategory</vt:lpstr>
      <vt:lpstr>'UMMS- Data Driven Outcomes'!InvestmentCategory</vt:lpstr>
      <vt:lpstr>'UMMS- Pop Health'!InvestmentCategory</vt:lpstr>
      <vt:lpstr>InvestmentCategory</vt:lpstr>
      <vt:lpstr>'ED Care Managers'!Print_Area</vt:lpstr>
      <vt:lpstr>'Inpatient team co director'!Print_Area</vt:lpstr>
      <vt:lpstr>'Pallative Care'!Print_Area</vt:lpstr>
      <vt:lpstr>'Physician Administrator'!Print_Area</vt:lpstr>
      <vt:lpstr>'UMMS- Clin Perf Imp'!Print_Area</vt:lpstr>
      <vt:lpstr>'UMMS- Data Driven Outcomes'!Print_Area</vt:lpstr>
      <vt:lpstr>'UMMS- Op Perf Imp'!Print_Area</vt:lpstr>
      <vt:lpstr>'UMMS- Pop Health'!Print_Area</vt:lpstr>
      <vt:lpstr>'ED Care Managers'!RegOrUnregSpace</vt:lpstr>
      <vt:lpstr>'Physician Administrator'!RegOrUnregSpace</vt:lpstr>
      <vt:lpstr>'UMMS- Data Driven Outcomes'!RegOrUnregSpace</vt:lpstr>
      <vt:lpstr>'UMMS- Pop Health'!RegOrUnregSpace</vt:lpstr>
      <vt:lpstr>RegOrUnregSpace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Schaaf, Rachel</dc:creator>
  <cp:lastModifiedBy>UMMS User</cp:lastModifiedBy>
  <cp:lastPrinted>2015-01-28T17:48:44Z</cp:lastPrinted>
  <dcterms:created xsi:type="dcterms:W3CDTF">2015-01-28T13:08:14Z</dcterms:created>
  <dcterms:modified xsi:type="dcterms:W3CDTF">2015-09-29T15:29:01Z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