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udit &amp; Compliance\Audit &amp; Integrity Projects\"/>
    </mc:Choice>
  </mc:AlternateContent>
  <xr:revisionPtr revIDLastSave="0" documentId="13_ncr:1_{0B6564A8-5BF7-460A-AE28-E4F77518C0DE}" xr6:coauthVersionLast="47" xr6:coauthVersionMax="47" xr10:uidLastSave="{00000000-0000-0000-0000-000000000000}"/>
  <bookViews>
    <workbookView xWindow="38280" yWindow="-120" windowWidth="38640" windowHeight="21120" xr2:uid="{D7EE67F6-9125-43C1-A6A5-6C9C87524C55}"/>
  </bookViews>
  <sheets>
    <sheet name="Results" sheetId="2" r:id="rId1"/>
    <sheet name="FA Details" sheetId="1" r:id="rId2"/>
    <sheet name="Hosp Exceptions" sheetId="3" r:id="rId3"/>
    <sheet name="Hist. Aud Proc." sheetId="4" r:id="rId4"/>
    <sheet name="History Exc." sheetId="5" r:id="rId5"/>
  </sheets>
  <externalReferences>
    <externalReference r:id="rId6"/>
  </externalReferences>
  <definedNames>
    <definedName name="_xlnm.Print_Area" localSheetId="1">'FA Details'!$A$1:$E$66</definedName>
    <definedName name="_xlnm.Print_Area" localSheetId="3">'Hist. Aud Proc.'!$A$1:$P$43</definedName>
    <definedName name="_xlnm.Print_Area" localSheetId="4">'History Exc.'!$A$1:$V$30</definedName>
    <definedName name="_xlnm.Print_Area" localSheetId="2">'Hosp Exceptions'!$A$1:$H$29</definedName>
    <definedName name="_xlnm.Print_Area" localSheetId="0">Results!$A$1:$W$71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7" i="2" l="1"/>
  <c r="Q67" i="2"/>
  <c r="Q71" i="2" s="1"/>
  <c r="P67" i="2"/>
  <c r="O67" i="2"/>
  <c r="N67" i="2"/>
  <c r="M67" i="2"/>
  <c r="M71" i="2" s="1"/>
  <c r="L67" i="2"/>
  <c r="V18" i="5" s="1"/>
  <c r="K67" i="2"/>
  <c r="J67" i="2"/>
  <c r="V16" i="5" s="1"/>
  <c r="I67" i="2"/>
  <c r="H67" i="2"/>
  <c r="G67" i="2"/>
  <c r="F67" i="2"/>
  <c r="E67" i="2"/>
  <c r="D67" i="2"/>
  <c r="C67" i="2"/>
  <c r="B67" i="2"/>
  <c r="A67" i="2"/>
  <c r="V23" i="5" l="1"/>
  <c r="J71" i="2"/>
  <c r="U20" i="5"/>
  <c r="T20" i="5"/>
  <c r="U19" i="5"/>
  <c r="U18" i="5"/>
  <c r="T18" i="5"/>
  <c r="U17" i="5"/>
  <c r="U15" i="5"/>
  <c r="T15" i="5"/>
  <c r="U14" i="5"/>
  <c r="U11" i="5"/>
  <c r="T11" i="5"/>
  <c r="U10" i="5"/>
  <c r="T10" i="5"/>
  <c r="U9" i="5"/>
  <c r="T9" i="5"/>
  <c r="R9" i="5"/>
  <c r="U8" i="5"/>
  <c r="T8" i="5"/>
  <c r="T67" i="2"/>
  <c r="S67" i="2"/>
  <c r="P71" i="2"/>
  <c r="O71" i="2"/>
  <c r="V19" i="5"/>
  <c r="L71" i="2"/>
  <c r="V14" i="5"/>
  <c r="V9" i="5"/>
  <c r="V8" i="5"/>
  <c r="R71" i="2" l="1"/>
  <c r="V26" i="5"/>
  <c r="D71" i="2"/>
  <c r="V10" i="5"/>
  <c r="H71" i="2"/>
  <c r="V15" i="5"/>
  <c r="E71" i="2"/>
  <c r="V11" i="5"/>
  <c r="V17" i="5"/>
  <c r="N71" i="2"/>
  <c r="I71" i="2"/>
  <c r="F71" i="2"/>
  <c r="K71" i="2"/>
  <c r="B71" i="2"/>
  <c r="C71" i="2"/>
</calcChain>
</file>

<file path=xl/sharedStrings.xml><?xml version="1.0" encoding="utf-8"?>
<sst xmlns="http://schemas.openxmlformats.org/spreadsheetml/2006/main" count="926" uniqueCount="229">
  <si>
    <t>HOSPITAL</t>
  </si>
  <si>
    <t>FINANCIAL</t>
  </si>
  <si>
    <t>EXCEPTION</t>
  </si>
  <si>
    <t>ASSISTANCE</t>
  </si>
  <si>
    <t>DETAILS</t>
  </si>
  <si>
    <t>POLICY</t>
  </si>
  <si>
    <t>Anne Arundel (Luminis)</t>
  </si>
  <si>
    <t>X</t>
  </si>
  <si>
    <t>Atlantic General</t>
  </si>
  <si>
    <t>Baltimore Washington (UM)</t>
  </si>
  <si>
    <t>Bowie (UM-Capitol)</t>
  </si>
  <si>
    <t>Brook Lane</t>
  </si>
  <si>
    <t>Calvert</t>
  </si>
  <si>
    <t>Carroll (Lifebridge)</t>
  </si>
  <si>
    <t>Charles Regional Medical Center (UM)</t>
  </si>
  <si>
    <t>Chestertown (UM-Shore)</t>
  </si>
  <si>
    <t>ChristianaCare (Union of Cecil)</t>
  </si>
  <si>
    <t>Doctor's (Luminis)</t>
  </si>
  <si>
    <t>Dorchester General (UM-Shore)</t>
  </si>
  <si>
    <t>Easton (UM-Shore)</t>
  </si>
  <si>
    <t>Franklin Square (MedStar)</t>
  </si>
  <si>
    <t>Frederick Memorial</t>
  </si>
  <si>
    <t>Ft. Washington (Adventist)</t>
  </si>
  <si>
    <t>Garrett</t>
  </si>
  <si>
    <t>Germantown (Adventist)</t>
  </si>
  <si>
    <t>Good Samaritan (MedStar)</t>
  </si>
  <si>
    <t>Grace Medical (Lifebridge)</t>
  </si>
  <si>
    <t>Greater Baltimore Medical Center</t>
  </si>
  <si>
    <t>Harbor (MedStar)</t>
  </si>
  <si>
    <t>Harford Memorial (UM-UCH)</t>
  </si>
  <si>
    <t>Holy Cross (Trinity)</t>
  </si>
  <si>
    <t>Holy Cross Germantown (Trinity)</t>
  </si>
  <si>
    <t>Howard County (JHMI)</t>
  </si>
  <si>
    <t>J. Kent McNew (Luminis)</t>
  </si>
  <si>
    <t>Johns Hopkins (JHMI)</t>
  </si>
  <si>
    <t>Johns Hopkins - Bayview (JHMI)</t>
  </si>
  <si>
    <t>Laurel Regional (UM-Capitol)</t>
  </si>
  <si>
    <t>Levindale (Lifebridge)</t>
  </si>
  <si>
    <t>Midtown (UM)</t>
  </si>
  <si>
    <t>McCready (Tidal)</t>
  </si>
  <si>
    <t>Mercy</t>
  </si>
  <si>
    <t>Meritus</t>
  </si>
  <si>
    <t>Montgomery General (MedStar)</t>
  </si>
  <si>
    <t>MWPH</t>
  </si>
  <si>
    <t>Northwest (Lifebridge)</t>
  </si>
  <si>
    <t>Peninsula (Tidal)</t>
  </si>
  <si>
    <t>Prince Georges (UM-Capitol)</t>
  </si>
  <si>
    <t>Queenstown (UM-Shore)</t>
  </si>
  <si>
    <t>ROI/Kernan (UM-JLK)</t>
  </si>
  <si>
    <t>St. Agnes (Ascension)</t>
  </si>
  <si>
    <t>St. Joseph (UM)</t>
  </si>
  <si>
    <t>St. Mary's (MedStar)</t>
  </si>
  <si>
    <t>Shady Grove (Adventist)</t>
  </si>
  <si>
    <t>Sheppard Pratt</t>
  </si>
  <si>
    <t>Sinai (Lifebridge)</t>
  </si>
  <si>
    <t>Southern Maryland (MedStar)</t>
  </si>
  <si>
    <t>Suburban (JHMI)</t>
  </si>
  <si>
    <t>Union Memorial (MedStar)</t>
  </si>
  <si>
    <t>University of MD (UM-UMH)</t>
  </si>
  <si>
    <t>University of MD (UM-STC)</t>
  </si>
  <si>
    <t>Upper Chesapeake  (UM-UCH)</t>
  </si>
  <si>
    <t>Western Maryland (UPMC)</t>
  </si>
  <si>
    <t>White Oak (Adventist)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</si>
  <si>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</si>
  <si>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</si>
  <si>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</si>
  <si>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</si>
  <si>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</si>
  <si>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</si>
  <si>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</si>
  <si>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</si>
  <si>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</si>
  <si>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</si>
  <si>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</si>
  <si>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</si>
  <si>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EXPENSES</t>
  </si>
  <si>
    <t>REVENUE</t>
  </si>
  <si>
    <t>STATISTICS</t>
  </si>
  <si>
    <t>BY REPORT</t>
  </si>
  <si>
    <t>CASE MIX</t>
  </si>
  <si>
    <t>UCC &amp;</t>
  </si>
  <si>
    <t>CREDIT &amp;</t>
  </si>
  <si>
    <t>SCREENING</t>
  </si>
  <si>
    <t>DCFA</t>
  </si>
  <si>
    <t>HOSPICE</t>
  </si>
  <si>
    <t>O/P</t>
  </si>
  <si>
    <t>TRAUMA</t>
  </si>
  <si>
    <t>COMM.</t>
  </si>
  <si>
    <t>UR 6</t>
  </si>
  <si>
    <t>REPORT</t>
  </si>
  <si>
    <t>(IP)</t>
  </si>
  <si>
    <t>(AMB)</t>
  </si>
  <si>
    <t>DENIALS</t>
  </si>
  <si>
    <t>COLLECTION</t>
  </si>
  <si>
    <t>PATIENTS</t>
  </si>
  <si>
    <t>COSMETIC</t>
  </si>
  <si>
    <t>COSTS</t>
  </si>
  <si>
    <t>BENEFIT</t>
  </si>
  <si>
    <t xml:space="preserve">Physician </t>
  </si>
  <si>
    <t>SURGERY</t>
  </si>
  <si>
    <t>Part B Svc</t>
  </si>
  <si>
    <t>Change in Number of Exceptions</t>
  </si>
  <si>
    <t>EXHIBIT 2</t>
  </si>
  <si>
    <t>INPATIENT</t>
  </si>
  <si>
    <t>Exceeded Variances</t>
  </si>
  <si>
    <t>% Errors</t>
  </si>
  <si>
    <t>% Dollar</t>
  </si>
  <si>
    <t>ER, W/O</t>
  </si>
  <si>
    <t>Hospital</t>
  </si>
  <si>
    <t>Variance</t>
  </si>
  <si>
    <t>Tot. Charges</t>
  </si>
  <si>
    <t>Payor</t>
  </si>
  <si>
    <t>Daily &amp; Admin</t>
  </si>
  <si>
    <t>OR Charges</t>
  </si>
  <si>
    <t>ER Charges</t>
  </si>
  <si>
    <t>AMBULATORY</t>
  </si>
  <si>
    <t>CDS &amp; MSS</t>
  </si>
  <si>
    <t xml:space="preserve">CL and EMG </t>
  </si>
  <si>
    <t>OR &amp; SDS</t>
  </si>
  <si>
    <t>Charges</t>
  </si>
  <si>
    <t>EXHIBIT 3</t>
  </si>
  <si>
    <t>HISTORY OF SPECIAL AUDIT PROCEDURES</t>
  </si>
  <si>
    <t>PROCEDURES</t>
  </si>
  <si>
    <t>2004</t>
  </si>
  <si>
    <t>2005</t>
  </si>
  <si>
    <t>EXPENSE</t>
  </si>
  <si>
    <t>RECONCILIATION</t>
  </si>
  <si>
    <t>STATISTICAL</t>
  </si>
  <si>
    <t>RES</t>
  </si>
  <si>
    <t>OR</t>
  </si>
  <si>
    <t>CAT</t>
  </si>
  <si>
    <t>OTH</t>
  </si>
  <si>
    <t>RAD</t>
  </si>
  <si>
    <t>DEL</t>
  </si>
  <si>
    <t>LAB</t>
  </si>
  <si>
    <t>EKG</t>
  </si>
  <si>
    <t>RAT</t>
  </si>
  <si>
    <t>EEG</t>
  </si>
  <si>
    <t>VERIFICATION</t>
  </si>
  <si>
    <t>PTH</t>
  </si>
  <si>
    <t>NUC</t>
  </si>
  <si>
    <t>STH</t>
  </si>
  <si>
    <t>PT</t>
  </si>
  <si>
    <t>L&amp;D</t>
  </si>
  <si>
    <t>PUL</t>
  </si>
  <si>
    <t>MRI</t>
  </si>
  <si>
    <t>WAGE &amp; SALARY</t>
  </si>
  <si>
    <t>N/A</t>
  </si>
  <si>
    <t>SURVEY</t>
  </si>
  <si>
    <t>REBUNDLED</t>
  </si>
  <si>
    <t>&gt;$88K</t>
  </si>
  <si>
    <t>&gt; $97k</t>
  </si>
  <si>
    <t>&gt; $97K</t>
  </si>
  <si>
    <t>&gt; $100K</t>
  </si>
  <si>
    <t>SERVICES</t>
  </si>
  <si>
    <t>CASE-MIX</t>
  </si>
  <si>
    <t>OTHER</t>
  </si>
  <si>
    <t xml:space="preserve">CHARGE </t>
  </si>
  <si>
    <t>CHARGE</t>
  </si>
  <si>
    <t>UCS</t>
  </si>
  <si>
    <t>PER CASE</t>
  </si>
  <si>
    <t xml:space="preserve">DENIALS RECON </t>
  </si>
  <si>
    <t xml:space="preserve"> HOSPICE</t>
  </si>
  <si>
    <t>OP COMESTIC</t>
  </si>
  <si>
    <t>RELATED ENTITIES</t>
  </si>
  <si>
    <t xml:space="preserve"> </t>
  </si>
  <si>
    <t>DAY LIMITS</t>
  </si>
  <si>
    <t>CLINIC</t>
  </si>
  <si>
    <t>COMMUNITY</t>
  </si>
  <si>
    <t>BENEFIT REPORT</t>
  </si>
  <si>
    <t>ADMISSIONS DENIED</t>
  </si>
  <si>
    <t>FOR MED NECESS.</t>
  </si>
  <si>
    <t xml:space="preserve">UR 6 PHYSICIAN </t>
  </si>
  <si>
    <t>INTERNS AND</t>
  </si>
  <si>
    <t>PART B SVC</t>
  </si>
  <si>
    <t>RESIDENTS</t>
  </si>
  <si>
    <t>EXHIBIT 4</t>
  </si>
  <si>
    <t>HISTORY OF SPECIAL AUDIT EXCEPTIONS</t>
  </si>
  <si>
    <t>(RESULTING IN COMMISSION INQUIRY LETTERS)</t>
  </si>
  <si>
    <t>EXPENSE RECONCILIATION</t>
  </si>
  <si>
    <t>REVENUE RECONCILIATION</t>
  </si>
  <si>
    <t>STATISTICAL VERIFICATION</t>
  </si>
  <si>
    <t>WAGE AND SALARY SURVEY</t>
  </si>
  <si>
    <t>REBUNDLED SERVICES</t>
  </si>
  <si>
    <t>CASE MIX IP</t>
  </si>
  <si>
    <t>CASE MIX OP AMB</t>
  </si>
  <si>
    <t>UCC &amp; DENIALS REC</t>
  </si>
  <si>
    <t>FINANCIAL ASSISTANCE POLICY</t>
  </si>
  <si>
    <t>CREDIT and COLLECTION</t>
  </si>
  <si>
    <t>SCREENING PATIENTS</t>
  </si>
  <si>
    <t>O/P COSMETIC SURGERY</t>
  </si>
  <si>
    <t>TRAUMA COSTS</t>
  </si>
  <si>
    <t>MEDICAID DAY LIMITS</t>
  </si>
  <si>
    <t>COMMUNITY BENEFIT REPORT</t>
  </si>
  <si>
    <t>ADMISSION DENIED for MED NEC.</t>
  </si>
  <si>
    <t>INTERNS and RESIDENTS</t>
  </si>
  <si>
    <t>UR 6 Physician Part B Services</t>
  </si>
  <si>
    <t>HSCRC Special Audit Results 2024</t>
  </si>
  <si>
    <t>Exceptions from 2023</t>
  </si>
  <si>
    <t>UNCOMPENSATED CARE</t>
  </si>
  <si>
    <t>Case Mix 2024</t>
  </si>
  <si>
    <t>(PSYCH)</t>
  </si>
  <si>
    <t>PLASTIC/ COSMETIC SURGERY</t>
  </si>
  <si>
    <t>ChristianaCare, Union</t>
  </si>
  <si>
    <t>Hospital does not track number of patients eligible for free care.</t>
  </si>
  <si>
    <t>Aberdeen FMF (UM)</t>
  </si>
  <si>
    <t>Bel Air BHP (UM)</t>
  </si>
  <si>
    <t>Prince Georges (UM-Capital)</t>
  </si>
  <si>
    <t>EXHIBIT 1.B</t>
  </si>
  <si>
    <t>EXHIBIT 1.A</t>
  </si>
  <si>
    <t>New Facility Added for 2024</t>
  </si>
  <si>
    <t>December FY23 Hospital</t>
  </si>
  <si>
    <t>The Auditors were not provided with documentation for 3 of 25 (12%) patients screened.</t>
  </si>
  <si>
    <t xml:space="preserve">The Credit and Collections Policy was not followed for 1 of 50 (2%) patients. </t>
  </si>
  <si>
    <t>7 of 25 (28%) cases of bad debt write offs were unable to obtain an FPL score due to a lack of information about the patient.</t>
  </si>
  <si>
    <t>1 of 25 (4%) cases of bad debt write offs were unable to obtain a charity IQ score due to a lack of information about the patient.</t>
  </si>
  <si>
    <t>25 of 25 (100%) cases of bad debt write offs were not screened prior to being turned over to a collection agency.</t>
  </si>
  <si>
    <t>The Auditor were not provided with documentation for 1 of 25 (4%) patients screened.</t>
  </si>
  <si>
    <t>The Financial Assistance policy was not followed for 1 of 50 (2%) patients. The Auditor were not provided with documentation for 1 of 25 (4%) patients screened.</t>
  </si>
  <si>
    <t>The Financial Assistance policy was not followed for 1 of 50 (2%) patients. The Credit and Collections Policy was not followed for 6 of 50 (12%) patients.</t>
  </si>
  <si>
    <t>The Credit and Collections Policy was not followed for 2% (1) of the patients</t>
  </si>
  <si>
    <t>The Financial Assistance policy was not followed for 1 of 10 (10%) patients. The hospital did not screen 25 of 25 (100%) patients.</t>
  </si>
  <si>
    <t>The Auditor were not provided with documentation for 25 of 25 (100%) patients screened.</t>
  </si>
  <si>
    <t>The Financial Assistance policy was not followed for 1 of 50 (2%) patients.</t>
  </si>
  <si>
    <t>The Auditor were not provided with documentation for 3 of 25 (12%) patients screened.</t>
  </si>
  <si>
    <t>The Auditor were not provided with documentation for 4 of 25 (16%) patients screened.</t>
  </si>
  <si>
    <t>Financial Assistance policy does not communicate the option to appeal the decision. The Auditor were not provided with documentation for 1 of 25 (4%) patients screened.</t>
  </si>
  <si>
    <t>The hospital did not screen 3 of 25 (12%) patients.</t>
  </si>
  <si>
    <t>Request Action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</si>
</sst>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FFC00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quotePrefix="1" applyFont="1" applyAlignment="1">
      <alignment horizontal="center"/>
    </xf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19" xfId="0" applyFont="1" applyBorder="1"/>
    <xf numFmtId="0" fontId="5" fillId="0" borderId="0" xfId="0" applyFont="1" applyAlignment="1">
      <alignment horizontal="center"/>
    </xf>
    <xf numFmtId="0" fontId="4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1" applyFont="1"/>
    <xf numFmtId="0" fontId="3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9" fontId="2" fillId="0" borderId="0" xfId="1" applyNumberFormat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3" xfId="1" applyFont="1" applyBorder="1" applyAlignment="1">
      <alignment horizontal="center"/>
    </xf>
    <xf numFmtId="0" fontId="1" fillId="0" borderId="4" xfId="1" applyFont="1" applyBorder="1"/>
    <xf numFmtId="164" fontId="1" fillId="0" borderId="5" xfId="2" applyNumberFormat="1" applyFont="1" applyFill="1" applyBorder="1" applyAlignment="1">
      <alignment horizontal="center"/>
    </xf>
    <xf numFmtId="164" fontId="1" fillId="0" borderId="4" xfId="2" applyNumberFormat="1" applyFont="1" applyFill="1" applyBorder="1" applyAlignment="1">
      <alignment horizontal="center"/>
    </xf>
    <xf numFmtId="164" fontId="1" fillId="0" borderId="4" xfId="2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9" fontId="1" fillId="0" borderId="0" xfId="1" applyNumberFormat="1" applyFont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0" xfId="1" quotePrefix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1" fillId="0" borderId="5" xfId="1" applyFont="1" applyBorder="1"/>
    <xf numFmtId="0" fontId="1" fillId="0" borderId="5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4" xfId="1" applyFont="1" applyBorder="1" applyAlignment="1">
      <alignment horizontal="left"/>
    </xf>
    <xf numFmtId="0" fontId="1" fillId="0" borderId="21" xfId="1" applyFont="1" applyBorder="1" applyAlignment="1">
      <alignment horizontal="left"/>
    </xf>
    <xf numFmtId="0" fontId="2" fillId="0" borderId="22" xfId="1" applyFont="1" applyBorder="1"/>
    <xf numFmtId="0" fontId="2" fillId="0" borderId="5" xfId="1" applyFont="1" applyBorder="1"/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1" fillId="0" borderId="19" xfId="1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0" xfId="0" applyFont="1"/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vertical="top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2" fillId="0" borderId="21" xfId="0" applyFont="1" applyBorder="1" applyAlignment="1">
      <alignment horizontal="center"/>
    </xf>
    <xf numFmtId="0" fontId="2" fillId="6" borderId="4" xfId="0" applyFont="1" applyFill="1" applyBorder="1" applyAlignment="1">
      <alignment horizontal="left" wrapText="1"/>
    </xf>
    <xf numFmtId="0" fontId="10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2" xfId="1" xr:uid="{B3E0E1A8-DFE1-4D81-9B7D-84DEE6DCEB65}"/>
    <cellStyle name="Percent 2" xfId="2" xr:uid="{A321FF9F-1BB0-44BB-B49F-CE22632E2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crocker\Downloads\Draft_2023%20Special%20Audit%20Results_06172024.xls" TargetMode="External"/><Relationship Id="rId1" Type="http://schemas.openxmlformats.org/officeDocument/2006/relationships/externalLinkPath" Target="file:///C:\Users\scrocker\Downloads\Draft_2023%20Special%20Audit%20Results_0617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"/>
      <sheetName val="FA Details"/>
      <sheetName val="Hosp Exceptions"/>
      <sheetName val="Hist. Aud Proc."/>
      <sheetName val="History Exc."/>
    </sheetNames>
    <sheetDataSet>
      <sheetData sheetId="0">
        <row r="1">
          <cell r="A1" t="str">
            <v>HSCRC Special Audit Results 2023</v>
          </cell>
        </row>
        <row r="65">
          <cell r="B65">
            <v>0</v>
          </cell>
          <cell r="C65">
            <v>0</v>
          </cell>
          <cell r="D65">
            <v>1</v>
          </cell>
          <cell r="F65">
            <v>2</v>
          </cell>
          <cell r="G65">
            <v>2</v>
          </cell>
          <cell r="J65">
            <v>30</v>
          </cell>
          <cell r="K65">
            <v>9</v>
          </cell>
          <cell r="L65">
            <v>2</v>
          </cell>
          <cell r="M65">
            <v>8</v>
          </cell>
        </row>
        <row r="67">
          <cell r="B67">
            <v>1</v>
          </cell>
          <cell r="C67">
            <v>0</v>
          </cell>
          <cell r="D67">
            <v>5</v>
          </cell>
          <cell r="E67">
            <v>2</v>
          </cell>
          <cell r="G67">
            <v>4</v>
          </cell>
          <cell r="K67">
            <v>9</v>
          </cell>
          <cell r="M67">
            <v>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5DAD1-A90C-4C3C-9CA3-483795294E99}">
  <dimension ref="A1:U134"/>
  <sheetViews>
    <sheetView tabSelected="1" zoomScaleNormal="100" workbookViewId="0">
      <pane ySplit="8" topLeftCell="A9" activePane="bottomLeft" state="frozen"/>
      <selection pane="bottomLeft"/>
    </sheetView>
  </sheetViews>
  <sheetFormatPr defaultRowHeight="12.75" x14ac:dyDescent="0.2"/>
  <cols>
    <col min="1" max="1" width="31.140625" style="1" bestFit="1" customWidth="1"/>
    <col min="2" max="2" width="10" style="1" bestFit="1" customWidth="1"/>
    <col min="3" max="3" width="9" style="1" bestFit="1" customWidth="1"/>
    <col min="4" max="4" width="11.5703125" style="1" bestFit="1" customWidth="1"/>
    <col min="5" max="5" width="11.140625" style="1" bestFit="1" customWidth="1"/>
    <col min="6" max="6" width="12.5703125" style="1" customWidth="1"/>
    <col min="7" max="8" width="9.5703125" style="1" bestFit="1" customWidth="1"/>
    <col min="9" max="9" width="12.5703125" style="1" customWidth="1"/>
    <col min="10" max="10" width="17.28515625" style="1" bestFit="1" customWidth="1"/>
    <col min="11" max="13" width="12.5703125" style="1" customWidth="1"/>
    <col min="14" max="16" width="12.5703125" style="1" hidden="1" customWidth="1"/>
    <col min="17" max="18" width="12.5703125" style="1" customWidth="1"/>
    <col min="19" max="20" width="12.5703125" style="1" hidden="1" customWidth="1"/>
    <col min="21" max="256" width="9.140625" style="1"/>
    <col min="257" max="257" width="29.85546875" style="1" bestFit="1" customWidth="1"/>
    <col min="258" max="263" width="12.5703125" style="1" customWidth="1"/>
    <col min="264" max="265" width="0" style="1" hidden="1" customWidth="1"/>
    <col min="266" max="269" width="12.5703125" style="1" customWidth="1"/>
    <col min="270" max="272" width="0" style="1" hidden="1" customWidth="1"/>
    <col min="273" max="273" width="12.5703125" style="1" customWidth="1"/>
    <col min="274" max="275" width="0" style="1" hidden="1" customWidth="1"/>
    <col min="276" max="512" width="9.140625" style="1"/>
    <col min="513" max="513" width="29.85546875" style="1" bestFit="1" customWidth="1"/>
    <col min="514" max="519" width="12.5703125" style="1" customWidth="1"/>
    <col min="520" max="521" width="0" style="1" hidden="1" customWidth="1"/>
    <col min="522" max="525" width="12.5703125" style="1" customWidth="1"/>
    <col min="526" max="528" width="0" style="1" hidden="1" customWidth="1"/>
    <col min="529" max="529" width="12.5703125" style="1" customWidth="1"/>
    <col min="530" max="531" width="0" style="1" hidden="1" customWidth="1"/>
    <col min="532" max="768" width="9.140625" style="1"/>
    <col min="769" max="769" width="29.85546875" style="1" bestFit="1" customWidth="1"/>
    <col min="770" max="775" width="12.5703125" style="1" customWidth="1"/>
    <col min="776" max="777" width="0" style="1" hidden="1" customWidth="1"/>
    <col min="778" max="781" width="12.5703125" style="1" customWidth="1"/>
    <col min="782" max="784" width="0" style="1" hidden="1" customWidth="1"/>
    <col min="785" max="785" width="12.5703125" style="1" customWidth="1"/>
    <col min="786" max="787" width="0" style="1" hidden="1" customWidth="1"/>
    <col min="788" max="1024" width="9.140625" style="1"/>
    <col min="1025" max="1025" width="29.85546875" style="1" bestFit="1" customWidth="1"/>
    <col min="1026" max="1031" width="12.5703125" style="1" customWidth="1"/>
    <col min="1032" max="1033" width="0" style="1" hidden="1" customWidth="1"/>
    <col min="1034" max="1037" width="12.5703125" style="1" customWidth="1"/>
    <col min="1038" max="1040" width="0" style="1" hidden="1" customWidth="1"/>
    <col min="1041" max="1041" width="12.5703125" style="1" customWidth="1"/>
    <col min="1042" max="1043" width="0" style="1" hidden="1" customWidth="1"/>
    <col min="1044" max="1280" width="9.140625" style="1"/>
    <col min="1281" max="1281" width="29.85546875" style="1" bestFit="1" customWidth="1"/>
    <col min="1282" max="1287" width="12.5703125" style="1" customWidth="1"/>
    <col min="1288" max="1289" width="0" style="1" hidden="1" customWidth="1"/>
    <col min="1290" max="1293" width="12.5703125" style="1" customWidth="1"/>
    <col min="1294" max="1296" width="0" style="1" hidden="1" customWidth="1"/>
    <col min="1297" max="1297" width="12.5703125" style="1" customWidth="1"/>
    <col min="1298" max="1299" width="0" style="1" hidden="1" customWidth="1"/>
    <col min="1300" max="1536" width="9.140625" style="1"/>
    <col min="1537" max="1537" width="29.85546875" style="1" bestFit="1" customWidth="1"/>
    <col min="1538" max="1543" width="12.5703125" style="1" customWidth="1"/>
    <col min="1544" max="1545" width="0" style="1" hidden="1" customWidth="1"/>
    <col min="1546" max="1549" width="12.5703125" style="1" customWidth="1"/>
    <col min="1550" max="1552" width="0" style="1" hidden="1" customWidth="1"/>
    <col min="1553" max="1553" width="12.5703125" style="1" customWidth="1"/>
    <col min="1554" max="1555" width="0" style="1" hidden="1" customWidth="1"/>
    <col min="1556" max="1792" width="9.140625" style="1"/>
    <col min="1793" max="1793" width="29.85546875" style="1" bestFit="1" customWidth="1"/>
    <col min="1794" max="1799" width="12.5703125" style="1" customWidth="1"/>
    <col min="1800" max="1801" width="0" style="1" hidden="1" customWidth="1"/>
    <col min="1802" max="1805" width="12.5703125" style="1" customWidth="1"/>
    <col min="1806" max="1808" width="0" style="1" hidden="1" customWidth="1"/>
    <col min="1809" max="1809" width="12.5703125" style="1" customWidth="1"/>
    <col min="1810" max="1811" width="0" style="1" hidden="1" customWidth="1"/>
    <col min="1812" max="2048" width="9.140625" style="1"/>
    <col min="2049" max="2049" width="29.85546875" style="1" bestFit="1" customWidth="1"/>
    <col min="2050" max="2055" width="12.5703125" style="1" customWidth="1"/>
    <col min="2056" max="2057" width="0" style="1" hidden="1" customWidth="1"/>
    <col min="2058" max="2061" width="12.5703125" style="1" customWidth="1"/>
    <col min="2062" max="2064" width="0" style="1" hidden="1" customWidth="1"/>
    <col min="2065" max="2065" width="12.5703125" style="1" customWidth="1"/>
    <col min="2066" max="2067" width="0" style="1" hidden="1" customWidth="1"/>
    <col min="2068" max="2304" width="9.140625" style="1"/>
    <col min="2305" max="2305" width="29.85546875" style="1" bestFit="1" customWidth="1"/>
    <col min="2306" max="2311" width="12.5703125" style="1" customWidth="1"/>
    <col min="2312" max="2313" width="0" style="1" hidden="1" customWidth="1"/>
    <col min="2314" max="2317" width="12.5703125" style="1" customWidth="1"/>
    <col min="2318" max="2320" width="0" style="1" hidden="1" customWidth="1"/>
    <col min="2321" max="2321" width="12.5703125" style="1" customWidth="1"/>
    <col min="2322" max="2323" width="0" style="1" hidden="1" customWidth="1"/>
    <col min="2324" max="2560" width="9.140625" style="1"/>
    <col min="2561" max="2561" width="29.85546875" style="1" bestFit="1" customWidth="1"/>
    <col min="2562" max="2567" width="12.5703125" style="1" customWidth="1"/>
    <col min="2568" max="2569" width="0" style="1" hidden="1" customWidth="1"/>
    <col min="2570" max="2573" width="12.5703125" style="1" customWidth="1"/>
    <col min="2574" max="2576" width="0" style="1" hidden="1" customWidth="1"/>
    <col min="2577" max="2577" width="12.5703125" style="1" customWidth="1"/>
    <col min="2578" max="2579" width="0" style="1" hidden="1" customWidth="1"/>
    <col min="2580" max="2816" width="9.140625" style="1"/>
    <col min="2817" max="2817" width="29.85546875" style="1" bestFit="1" customWidth="1"/>
    <col min="2818" max="2823" width="12.5703125" style="1" customWidth="1"/>
    <col min="2824" max="2825" width="0" style="1" hidden="1" customWidth="1"/>
    <col min="2826" max="2829" width="12.5703125" style="1" customWidth="1"/>
    <col min="2830" max="2832" width="0" style="1" hidden="1" customWidth="1"/>
    <col min="2833" max="2833" width="12.5703125" style="1" customWidth="1"/>
    <col min="2834" max="2835" width="0" style="1" hidden="1" customWidth="1"/>
    <col min="2836" max="3072" width="9.140625" style="1"/>
    <col min="3073" max="3073" width="29.85546875" style="1" bestFit="1" customWidth="1"/>
    <col min="3074" max="3079" width="12.5703125" style="1" customWidth="1"/>
    <col min="3080" max="3081" width="0" style="1" hidden="1" customWidth="1"/>
    <col min="3082" max="3085" width="12.5703125" style="1" customWidth="1"/>
    <col min="3086" max="3088" width="0" style="1" hidden="1" customWidth="1"/>
    <col min="3089" max="3089" width="12.5703125" style="1" customWidth="1"/>
    <col min="3090" max="3091" width="0" style="1" hidden="1" customWidth="1"/>
    <col min="3092" max="3328" width="9.140625" style="1"/>
    <col min="3329" max="3329" width="29.85546875" style="1" bestFit="1" customWidth="1"/>
    <col min="3330" max="3335" width="12.5703125" style="1" customWidth="1"/>
    <col min="3336" max="3337" width="0" style="1" hidden="1" customWidth="1"/>
    <col min="3338" max="3341" width="12.5703125" style="1" customWidth="1"/>
    <col min="3342" max="3344" width="0" style="1" hidden="1" customWidth="1"/>
    <col min="3345" max="3345" width="12.5703125" style="1" customWidth="1"/>
    <col min="3346" max="3347" width="0" style="1" hidden="1" customWidth="1"/>
    <col min="3348" max="3584" width="9.140625" style="1"/>
    <col min="3585" max="3585" width="29.85546875" style="1" bestFit="1" customWidth="1"/>
    <col min="3586" max="3591" width="12.5703125" style="1" customWidth="1"/>
    <col min="3592" max="3593" width="0" style="1" hidden="1" customWidth="1"/>
    <col min="3594" max="3597" width="12.5703125" style="1" customWidth="1"/>
    <col min="3598" max="3600" width="0" style="1" hidden="1" customWidth="1"/>
    <col min="3601" max="3601" width="12.5703125" style="1" customWidth="1"/>
    <col min="3602" max="3603" width="0" style="1" hidden="1" customWidth="1"/>
    <col min="3604" max="3840" width="9.140625" style="1"/>
    <col min="3841" max="3841" width="29.85546875" style="1" bestFit="1" customWidth="1"/>
    <col min="3842" max="3847" width="12.5703125" style="1" customWidth="1"/>
    <col min="3848" max="3849" width="0" style="1" hidden="1" customWidth="1"/>
    <col min="3850" max="3853" width="12.5703125" style="1" customWidth="1"/>
    <col min="3854" max="3856" width="0" style="1" hidden="1" customWidth="1"/>
    <col min="3857" max="3857" width="12.5703125" style="1" customWidth="1"/>
    <col min="3858" max="3859" width="0" style="1" hidden="1" customWidth="1"/>
    <col min="3860" max="4096" width="9.140625" style="1"/>
    <col min="4097" max="4097" width="29.85546875" style="1" bestFit="1" customWidth="1"/>
    <col min="4098" max="4103" width="12.5703125" style="1" customWidth="1"/>
    <col min="4104" max="4105" width="0" style="1" hidden="1" customWidth="1"/>
    <col min="4106" max="4109" width="12.5703125" style="1" customWidth="1"/>
    <col min="4110" max="4112" width="0" style="1" hidden="1" customWidth="1"/>
    <col min="4113" max="4113" width="12.5703125" style="1" customWidth="1"/>
    <col min="4114" max="4115" width="0" style="1" hidden="1" customWidth="1"/>
    <col min="4116" max="4352" width="9.140625" style="1"/>
    <col min="4353" max="4353" width="29.85546875" style="1" bestFit="1" customWidth="1"/>
    <col min="4354" max="4359" width="12.5703125" style="1" customWidth="1"/>
    <col min="4360" max="4361" width="0" style="1" hidden="1" customWidth="1"/>
    <col min="4362" max="4365" width="12.5703125" style="1" customWidth="1"/>
    <col min="4366" max="4368" width="0" style="1" hidden="1" customWidth="1"/>
    <col min="4369" max="4369" width="12.5703125" style="1" customWidth="1"/>
    <col min="4370" max="4371" width="0" style="1" hidden="1" customWidth="1"/>
    <col min="4372" max="4608" width="9.140625" style="1"/>
    <col min="4609" max="4609" width="29.85546875" style="1" bestFit="1" customWidth="1"/>
    <col min="4610" max="4615" width="12.5703125" style="1" customWidth="1"/>
    <col min="4616" max="4617" width="0" style="1" hidden="1" customWidth="1"/>
    <col min="4618" max="4621" width="12.5703125" style="1" customWidth="1"/>
    <col min="4622" max="4624" width="0" style="1" hidden="1" customWidth="1"/>
    <col min="4625" max="4625" width="12.5703125" style="1" customWidth="1"/>
    <col min="4626" max="4627" width="0" style="1" hidden="1" customWidth="1"/>
    <col min="4628" max="4864" width="9.140625" style="1"/>
    <col min="4865" max="4865" width="29.85546875" style="1" bestFit="1" customWidth="1"/>
    <col min="4866" max="4871" width="12.5703125" style="1" customWidth="1"/>
    <col min="4872" max="4873" width="0" style="1" hidden="1" customWidth="1"/>
    <col min="4874" max="4877" width="12.5703125" style="1" customWidth="1"/>
    <col min="4878" max="4880" width="0" style="1" hidden="1" customWidth="1"/>
    <col min="4881" max="4881" width="12.5703125" style="1" customWidth="1"/>
    <col min="4882" max="4883" width="0" style="1" hidden="1" customWidth="1"/>
    <col min="4884" max="5120" width="9.140625" style="1"/>
    <col min="5121" max="5121" width="29.85546875" style="1" bestFit="1" customWidth="1"/>
    <col min="5122" max="5127" width="12.5703125" style="1" customWidth="1"/>
    <col min="5128" max="5129" width="0" style="1" hidden="1" customWidth="1"/>
    <col min="5130" max="5133" width="12.5703125" style="1" customWidth="1"/>
    <col min="5134" max="5136" width="0" style="1" hidden="1" customWidth="1"/>
    <col min="5137" max="5137" width="12.5703125" style="1" customWidth="1"/>
    <col min="5138" max="5139" width="0" style="1" hidden="1" customWidth="1"/>
    <col min="5140" max="5376" width="9.140625" style="1"/>
    <col min="5377" max="5377" width="29.85546875" style="1" bestFit="1" customWidth="1"/>
    <col min="5378" max="5383" width="12.5703125" style="1" customWidth="1"/>
    <col min="5384" max="5385" width="0" style="1" hidden="1" customWidth="1"/>
    <col min="5386" max="5389" width="12.5703125" style="1" customWidth="1"/>
    <col min="5390" max="5392" width="0" style="1" hidden="1" customWidth="1"/>
    <col min="5393" max="5393" width="12.5703125" style="1" customWidth="1"/>
    <col min="5394" max="5395" width="0" style="1" hidden="1" customWidth="1"/>
    <col min="5396" max="5632" width="9.140625" style="1"/>
    <col min="5633" max="5633" width="29.85546875" style="1" bestFit="1" customWidth="1"/>
    <col min="5634" max="5639" width="12.5703125" style="1" customWidth="1"/>
    <col min="5640" max="5641" width="0" style="1" hidden="1" customWidth="1"/>
    <col min="5642" max="5645" width="12.5703125" style="1" customWidth="1"/>
    <col min="5646" max="5648" width="0" style="1" hidden="1" customWidth="1"/>
    <col min="5649" max="5649" width="12.5703125" style="1" customWidth="1"/>
    <col min="5650" max="5651" width="0" style="1" hidden="1" customWidth="1"/>
    <col min="5652" max="5888" width="9.140625" style="1"/>
    <col min="5889" max="5889" width="29.85546875" style="1" bestFit="1" customWidth="1"/>
    <col min="5890" max="5895" width="12.5703125" style="1" customWidth="1"/>
    <col min="5896" max="5897" width="0" style="1" hidden="1" customWidth="1"/>
    <col min="5898" max="5901" width="12.5703125" style="1" customWidth="1"/>
    <col min="5902" max="5904" width="0" style="1" hidden="1" customWidth="1"/>
    <col min="5905" max="5905" width="12.5703125" style="1" customWidth="1"/>
    <col min="5906" max="5907" width="0" style="1" hidden="1" customWidth="1"/>
    <col min="5908" max="6144" width="9.140625" style="1"/>
    <col min="6145" max="6145" width="29.85546875" style="1" bestFit="1" customWidth="1"/>
    <col min="6146" max="6151" width="12.5703125" style="1" customWidth="1"/>
    <col min="6152" max="6153" width="0" style="1" hidden="1" customWidth="1"/>
    <col min="6154" max="6157" width="12.5703125" style="1" customWidth="1"/>
    <col min="6158" max="6160" width="0" style="1" hidden="1" customWidth="1"/>
    <col min="6161" max="6161" width="12.5703125" style="1" customWidth="1"/>
    <col min="6162" max="6163" width="0" style="1" hidden="1" customWidth="1"/>
    <col min="6164" max="6400" width="9.140625" style="1"/>
    <col min="6401" max="6401" width="29.85546875" style="1" bestFit="1" customWidth="1"/>
    <col min="6402" max="6407" width="12.5703125" style="1" customWidth="1"/>
    <col min="6408" max="6409" width="0" style="1" hidden="1" customWidth="1"/>
    <col min="6410" max="6413" width="12.5703125" style="1" customWidth="1"/>
    <col min="6414" max="6416" width="0" style="1" hidden="1" customWidth="1"/>
    <col min="6417" max="6417" width="12.5703125" style="1" customWidth="1"/>
    <col min="6418" max="6419" width="0" style="1" hidden="1" customWidth="1"/>
    <col min="6420" max="6656" width="9.140625" style="1"/>
    <col min="6657" max="6657" width="29.85546875" style="1" bestFit="1" customWidth="1"/>
    <col min="6658" max="6663" width="12.5703125" style="1" customWidth="1"/>
    <col min="6664" max="6665" width="0" style="1" hidden="1" customWidth="1"/>
    <col min="6666" max="6669" width="12.5703125" style="1" customWidth="1"/>
    <col min="6670" max="6672" width="0" style="1" hidden="1" customWidth="1"/>
    <col min="6673" max="6673" width="12.5703125" style="1" customWidth="1"/>
    <col min="6674" max="6675" width="0" style="1" hidden="1" customWidth="1"/>
    <col min="6676" max="6912" width="9.140625" style="1"/>
    <col min="6913" max="6913" width="29.85546875" style="1" bestFit="1" customWidth="1"/>
    <col min="6914" max="6919" width="12.5703125" style="1" customWidth="1"/>
    <col min="6920" max="6921" width="0" style="1" hidden="1" customWidth="1"/>
    <col min="6922" max="6925" width="12.5703125" style="1" customWidth="1"/>
    <col min="6926" max="6928" width="0" style="1" hidden="1" customWidth="1"/>
    <col min="6929" max="6929" width="12.5703125" style="1" customWidth="1"/>
    <col min="6930" max="6931" width="0" style="1" hidden="1" customWidth="1"/>
    <col min="6932" max="7168" width="9.140625" style="1"/>
    <col min="7169" max="7169" width="29.85546875" style="1" bestFit="1" customWidth="1"/>
    <col min="7170" max="7175" width="12.5703125" style="1" customWidth="1"/>
    <col min="7176" max="7177" width="0" style="1" hidden="1" customWidth="1"/>
    <col min="7178" max="7181" width="12.5703125" style="1" customWidth="1"/>
    <col min="7182" max="7184" width="0" style="1" hidden="1" customWidth="1"/>
    <col min="7185" max="7185" width="12.5703125" style="1" customWidth="1"/>
    <col min="7186" max="7187" width="0" style="1" hidden="1" customWidth="1"/>
    <col min="7188" max="7424" width="9.140625" style="1"/>
    <col min="7425" max="7425" width="29.85546875" style="1" bestFit="1" customWidth="1"/>
    <col min="7426" max="7431" width="12.5703125" style="1" customWidth="1"/>
    <col min="7432" max="7433" width="0" style="1" hidden="1" customWidth="1"/>
    <col min="7434" max="7437" width="12.5703125" style="1" customWidth="1"/>
    <col min="7438" max="7440" width="0" style="1" hidden="1" customWidth="1"/>
    <col min="7441" max="7441" width="12.5703125" style="1" customWidth="1"/>
    <col min="7442" max="7443" width="0" style="1" hidden="1" customWidth="1"/>
    <col min="7444" max="7680" width="9.140625" style="1"/>
    <col min="7681" max="7681" width="29.85546875" style="1" bestFit="1" customWidth="1"/>
    <col min="7682" max="7687" width="12.5703125" style="1" customWidth="1"/>
    <col min="7688" max="7689" width="0" style="1" hidden="1" customWidth="1"/>
    <col min="7690" max="7693" width="12.5703125" style="1" customWidth="1"/>
    <col min="7694" max="7696" width="0" style="1" hidden="1" customWidth="1"/>
    <col min="7697" max="7697" width="12.5703125" style="1" customWidth="1"/>
    <col min="7698" max="7699" width="0" style="1" hidden="1" customWidth="1"/>
    <col min="7700" max="7936" width="9.140625" style="1"/>
    <col min="7937" max="7937" width="29.85546875" style="1" bestFit="1" customWidth="1"/>
    <col min="7938" max="7943" width="12.5703125" style="1" customWidth="1"/>
    <col min="7944" max="7945" width="0" style="1" hidden="1" customWidth="1"/>
    <col min="7946" max="7949" width="12.5703125" style="1" customWidth="1"/>
    <col min="7950" max="7952" width="0" style="1" hidden="1" customWidth="1"/>
    <col min="7953" max="7953" width="12.5703125" style="1" customWidth="1"/>
    <col min="7954" max="7955" width="0" style="1" hidden="1" customWidth="1"/>
    <col min="7956" max="8192" width="9.140625" style="1"/>
    <col min="8193" max="8193" width="29.85546875" style="1" bestFit="1" customWidth="1"/>
    <col min="8194" max="8199" width="12.5703125" style="1" customWidth="1"/>
    <col min="8200" max="8201" width="0" style="1" hidden="1" customWidth="1"/>
    <col min="8202" max="8205" width="12.5703125" style="1" customWidth="1"/>
    <col min="8206" max="8208" width="0" style="1" hidden="1" customWidth="1"/>
    <col min="8209" max="8209" width="12.5703125" style="1" customWidth="1"/>
    <col min="8210" max="8211" width="0" style="1" hidden="1" customWidth="1"/>
    <col min="8212" max="8448" width="9.140625" style="1"/>
    <col min="8449" max="8449" width="29.85546875" style="1" bestFit="1" customWidth="1"/>
    <col min="8450" max="8455" width="12.5703125" style="1" customWidth="1"/>
    <col min="8456" max="8457" width="0" style="1" hidden="1" customWidth="1"/>
    <col min="8458" max="8461" width="12.5703125" style="1" customWidth="1"/>
    <col min="8462" max="8464" width="0" style="1" hidden="1" customWidth="1"/>
    <col min="8465" max="8465" width="12.5703125" style="1" customWidth="1"/>
    <col min="8466" max="8467" width="0" style="1" hidden="1" customWidth="1"/>
    <col min="8468" max="8704" width="9.140625" style="1"/>
    <col min="8705" max="8705" width="29.85546875" style="1" bestFit="1" customWidth="1"/>
    <col min="8706" max="8711" width="12.5703125" style="1" customWidth="1"/>
    <col min="8712" max="8713" width="0" style="1" hidden="1" customWidth="1"/>
    <col min="8714" max="8717" width="12.5703125" style="1" customWidth="1"/>
    <col min="8718" max="8720" width="0" style="1" hidden="1" customWidth="1"/>
    <col min="8721" max="8721" width="12.5703125" style="1" customWidth="1"/>
    <col min="8722" max="8723" width="0" style="1" hidden="1" customWidth="1"/>
    <col min="8724" max="8960" width="9.140625" style="1"/>
    <col min="8961" max="8961" width="29.85546875" style="1" bestFit="1" customWidth="1"/>
    <col min="8962" max="8967" width="12.5703125" style="1" customWidth="1"/>
    <col min="8968" max="8969" width="0" style="1" hidden="1" customWidth="1"/>
    <col min="8970" max="8973" width="12.5703125" style="1" customWidth="1"/>
    <col min="8974" max="8976" width="0" style="1" hidden="1" customWidth="1"/>
    <col min="8977" max="8977" width="12.5703125" style="1" customWidth="1"/>
    <col min="8978" max="8979" width="0" style="1" hidden="1" customWidth="1"/>
    <col min="8980" max="9216" width="9.140625" style="1"/>
    <col min="9217" max="9217" width="29.85546875" style="1" bestFit="1" customWidth="1"/>
    <col min="9218" max="9223" width="12.5703125" style="1" customWidth="1"/>
    <col min="9224" max="9225" width="0" style="1" hidden="1" customWidth="1"/>
    <col min="9226" max="9229" width="12.5703125" style="1" customWidth="1"/>
    <col min="9230" max="9232" width="0" style="1" hidden="1" customWidth="1"/>
    <col min="9233" max="9233" width="12.5703125" style="1" customWidth="1"/>
    <col min="9234" max="9235" width="0" style="1" hidden="1" customWidth="1"/>
    <col min="9236" max="9472" width="9.140625" style="1"/>
    <col min="9473" max="9473" width="29.85546875" style="1" bestFit="1" customWidth="1"/>
    <col min="9474" max="9479" width="12.5703125" style="1" customWidth="1"/>
    <col min="9480" max="9481" width="0" style="1" hidden="1" customWidth="1"/>
    <col min="9482" max="9485" width="12.5703125" style="1" customWidth="1"/>
    <col min="9486" max="9488" width="0" style="1" hidden="1" customWidth="1"/>
    <col min="9489" max="9489" width="12.5703125" style="1" customWidth="1"/>
    <col min="9490" max="9491" width="0" style="1" hidden="1" customWidth="1"/>
    <col min="9492" max="9728" width="9.140625" style="1"/>
    <col min="9729" max="9729" width="29.85546875" style="1" bestFit="1" customWidth="1"/>
    <col min="9730" max="9735" width="12.5703125" style="1" customWidth="1"/>
    <col min="9736" max="9737" width="0" style="1" hidden="1" customWidth="1"/>
    <col min="9738" max="9741" width="12.5703125" style="1" customWidth="1"/>
    <col min="9742" max="9744" width="0" style="1" hidden="1" customWidth="1"/>
    <col min="9745" max="9745" width="12.5703125" style="1" customWidth="1"/>
    <col min="9746" max="9747" width="0" style="1" hidden="1" customWidth="1"/>
    <col min="9748" max="9984" width="9.140625" style="1"/>
    <col min="9985" max="9985" width="29.85546875" style="1" bestFit="1" customWidth="1"/>
    <col min="9986" max="9991" width="12.5703125" style="1" customWidth="1"/>
    <col min="9992" max="9993" width="0" style="1" hidden="1" customWidth="1"/>
    <col min="9994" max="9997" width="12.5703125" style="1" customWidth="1"/>
    <col min="9998" max="10000" width="0" style="1" hidden="1" customWidth="1"/>
    <col min="10001" max="10001" width="12.5703125" style="1" customWidth="1"/>
    <col min="10002" max="10003" width="0" style="1" hidden="1" customWidth="1"/>
    <col min="10004" max="10240" width="9.140625" style="1"/>
    <col min="10241" max="10241" width="29.85546875" style="1" bestFit="1" customWidth="1"/>
    <col min="10242" max="10247" width="12.5703125" style="1" customWidth="1"/>
    <col min="10248" max="10249" width="0" style="1" hidden="1" customWidth="1"/>
    <col min="10250" max="10253" width="12.5703125" style="1" customWidth="1"/>
    <col min="10254" max="10256" width="0" style="1" hidden="1" customWidth="1"/>
    <col min="10257" max="10257" width="12.5703125" style="1" customWidth="1"/>
    <col min="10258" max="10259" width="0" style="1" hidden="1" customWidth="1"/>
    <col min="10260" max="10496" width="9.140625" style="1"/>
    <col min="10497" max="10497" width="29.85546875" style="1" bestFit="1" customWidth="1"/>
    <col min="10498" max="10503" width="12.5703125" style="1" customWidth="1"/>
    <col min="10504" max="10505" width="0" style="1" hidden="1" customWidth="1"/>
    <col min="10506" max="10509" width="12.5703125" style="1" customWidth="1"/>
    <col min="10510" max="10512" width="0" style="1" hidden="1" customWidth="1"/>
    <col min="10513" max="10513" width="12.5703125" style="1" customWidth="1"/>
    <col min="10514" max="10515" width="0" style="1" hidden="1" customWidth="1"/>
    <col min="10516" max="10752" width="9.140625" style="1"/>
    <col min="10753" max="10753" width="29.85546875" style="1" bestFit="1" customWidth="1"/>
    <col min="10754" max="10759" width="12.5703125" style="1" customWidth="1"/>
    <col min="10760" max="10761" width="0" style="1" hidden="1" customWidth="1"/>
    <col min="10762" max="10765" width="12.5703125" style="1" customWidth="1"/>
    <col min="10766" max="10768" width="0" style="1" hidden="1" customWidth="1"/>
    <col min="10769" max="10769" width="12.5703125" style="1" customWidth="1"/>
    <col min="10770" max="10771" width="0" style="1" hidden="1" customWidth="1"/>
    <col min="10772" max="11008" width="9.140625" style="1"/>
    <col min="11009" max="11009" width="29.85546875" style="1" bestFit="1" customWidth="1"/>
    <col min="11010" max="11015" width="12.5703125" style="1" customWidth="1"/>
    <col min="11016" max="11017" width="0" style="1" hidden="1" customWidth="1"/>
    <col min="11018" max="11021" width="12.5703125" style="1" customWidth="1"/>
    <col min="11022" max="11024" width="0" style="1" hidden="1" customWidth="1"/>
    <col min="11025" max="11025" width="12.5703125" style="1" customWidth="1"/>
    <col min="11026" max="11027" width="0" style="1" hidden="1" customWidth="1"/>
    <col min="11028" max="11264" width="9.140625" style="1"/>
    <col min="11265" max="11265" width="29.85546875" style="1" bestFit="1" customWidth="1"/>
    <col min="11266" max="11271" width="12.5703125" style="1" customWidth="1"/>
    <col min="11272" max="11273" width="0" style="1" hidden="1" customWidth="1"/>
    <col min="11274" max="11277" width="12.5703125" style="1" customWidth="1"/>
    <col min="11278" max="11280" width="0" style="1" hidden="1" customWidth="1"/>
    <col min="11281" max="11281" width="12.5703125" style="1" customWidth="1"/>
    <col min="11282" max="11283" width="0" style="1" hidden="1" customWidth="1"/>
    <col min="11284" max="11520" width="9.140625" style="1"/>
    <col min="11521" max="11521" width="29.85546875" style="1" bestFit="1" customWidth="1"/>
    <col min="11522" max="11527" width="12.5703125" style="1" customWidth="1"/>
    <col min="11528" max="11529" width="0" style="1" hidden="1" customWidth="1"/>
    <col min="11530" max="11533" width="12.5703125" style="1" customWidth="1"/>
    <col min="11534" max="11536" width="0" style="1" hidden="1" customWidth="1"/>
    <col min="11537" max="11537" width="12.5703125" style="1" customWidth="1"/>
    <col min="11538" max="11539" width="0" style="1" hidden="1" customWidth="1"/>
    <col min="11540" max="11776" width="9.140625" style="1"/>
    <col min="11777" max="11777" width="29.85546875" style="1" bestFit="1" customWidth="1"/>
    <col min="11778" max="11783" width="12.5703125" style="1" customWidth="1"/>
    <col min="11784" max="11785" width="0" style="1" hidden="1" customWidth="1"/>
    <col min="11786" max="11789" width="12.5703125" style="1" customWidth="1"/>
    <col min="11790" max="11792" width="0" style="1" hidden="1" customWidth="1"/>
    <col min="11793" max="11793" width="12.5703125" style="1" customWidth="1"/>
    <col min="11794" max="11795" width="0" style="1" hidden="1" customWidth="1"/>
    <col min="11796" max="12032" width="9.140625" style="1"/>
    <col min="12033" max="12033" width="29.85546875" style="1" bestFit="1" customWidth="1"/>
    <col min="12034" max="12039" width="12.5703125" style="1" customWidth="1"/>
    <col min="12040" max="12041" width="0" style="1" hidden="1" customWidth="1"/>
    <col min="12042" max="12045" width="12.5703125" style="1" customWidth="1"/>
    <col min="12046" max="12048" width="0" style="1" hidden="1" customWidth="1"/>
    <col min="12049" max="12049" width="12.5703125" style="1" customWidth="1"/>
    <col min="12050" max="12051" width="0" style="1" hidden="1" customWidth="1"/>
    <col min="12052" max="12288" width="9.140625" style="1"/>
    <col min="12289" max="12289" width="29.85546875" style="1" bestFit="1" customWidth="1"/>
    <col min="12290" max="12295" width="12.5703125" style="1" customWidth="1"/>
    <col min="12296" max="12297" width="0" style="1" hidden="1" customWidth="1"/>
    <col min="12298" max="12301" width="12.5703125" style="1" customWidth="1"/>
    <col min="12302" max="12304" width="0" style="1" hidden="1" customWidth="1"/>
    <col min="12305" max="12305" width="12.5703125" style="1" customWidth="1"/>
    <col min="12306" max="12307" width="0" style="1" hidden="1" customWidth="1"/>
    <col min="12308" max="12544" width="9.140625" style="1"/>
    <col min="12545" max="12545" width="29.85546875" style="1" bestFit="1" customWidth="1"/>
    <col min="12546" max="12551" width="12.5703125" style="1" customWidth="1"/>
    <col min="12552" max="12553" width="0" style="1" hidden="1" customWidth="1"/>
    <col min="12554" max="12557" width="12.5703125" style="1" customWidth="1"/>
    <col min="12558" max="12560" width="0" style="1" hidden="1" customWidth="1"/>
    <col min="12561" max="12561" width="12.5703125" style="1" customWidth="1"/>
    <col min="12562" max="12563" width="0" style="1" hidden="1" customWidth="1"/>
    <col min="12564" max="12800" width="9.140625" style="1"/>
    <col min="12801" max="12801" width="29.85546875" style="1" bestFit="1" customWidth="1"/>
    <col min="12802" max="12807" width="12.5703125" style="1" customWidth="1"/>
    <col min="12808" max="12809" width="0" style="1" hidden="1" customWidth="1"/>
    <col min="12810" max="12813" width="12.5703125" style="1" customWidth="1"/>
    <col min="12814" max="12816" width="0" style="1" hidden="1" customWidth="1"/>
    <col min="12817" max="12817" width="12.5703125" style="1" customWidth="1"/>
    <col min="12818" max="12819" width="0" style="1" hidden="1" customWidth="1"/>
    <col min="12820" max="13056" width="9.140625" style="1"/>
    <col min="13057" max="13057" width="29.85546875" style="1" bestFit="1" customWidth="1"/>
    <col min="13058" max="13063" width="12.5703125" style="1" customWidth="1"/>
    <col min="13064" max="13065" width="0" style="1" hidden="1" customWidth="1"/>
    <col min="13066" max="13069" width="12.5703125" style="1" customWidth="1"/>
    <col min="13070" max="13072" width="0" style="1" hidden="1" customWidth="1"/>
    <col min="13073" max="13073" width="12.5703125" style="1" customWidth="1"/>
    <col min="13074" max="13075" width="0" style="1" hidden="1" customWidth="1"/>
    <col min="13076" max="13312" width="9.140625" style="1"/>
    <col min="13313" max="13313" width="29.85546875" style="1" bestFit="1" customWidth="1"/>
    <col min="13314" max="13319" width="12.5703125" style="1" customWidth="1"/>
    <col min="13320" max="13321" width="0" style="1" hidden="1" customWidth="1"/>
    <col min="13322" max="13325" width="12.5703125" style="1" customWidth="1"/>
    <col min="13326" max="13328" width="0" style="1" hidden="1" customWidth="1"/>
    <col min="13329" max="13329" width="12.5703125" style="1" customWidth="1"/>
    <col min="13330" max="13331" width="0" style="1" hidden="1" customWidth="1"/>
    <col min="13332" max="13568" width="9.140625" style="1"/>
    <col min="13569" max="13569" width="29.85546875" style="1" bestFit="1" customWidth="1"/>
    <col min="13570" max="13575" width="12.5703125" style="1" customWidth="1"/>
    <col min="13576" max="13577" width="0" style="1" hidden="1" customWidth="1"/>
    <col min="13578" max="13581" width="12.5703125" style="1" customWidth="1"/>
    <col min="13582" max="13584" width="0" style="1" hidden="1" customWidth="1"/>
    <col min="13585" max="13585" width="12.5703125" style="1" customWidth="1"/>
    <col min="13586" max="13587" width="0" style="1" hidden="1" customWidth="1"/>
    <col min="13588" max="13824" width="9.140625" style="1"/>
    <col min="13825" max="13825" width="29.85546875" style="1" bestFit="1" customWidth="1"/>
    <col min="13826" max="13831" width="12.5703125" style="1" customWidth="1"/>
    <col min="13832" max="13833" width="0" style="1" hidden="1" customWidth="1"/>
    <col min="13834" max="13837" width="12.5703125" style="1" customWidth="1"/>
    <col min="13838" max="13840" width="0" style="1" hidden="1" customWidth="1"/>
    <col min="13841" max="13841" width="12.5703125" style="1" customWidth="1"/>
    <col min="13842" max="13843" width="0" style="1" hidden="1" customWidth="1"/>
    <col min="13844" max="14080" width="9.140625" style="1"/>
    <col min="14081" max="14081" width="29.85546875" style="1" bestFit="1" customWidth="1"/>
    <col min="14082" max="14087" width="12.5703125" style="1" customWidth="1"/>
    <col min="14088" max="14089" width="0" style="1" hidden="1" customWidth="1"/>
    <col min="14090" max="14093" width="12.5703125" style="1" customWidth="1"/>
    <col min="14094" max="14096" width="0" style="1" hidden="1" customWidth="1"/>
    <col min="14097" max="14097" width="12.5703125" style="1" customWidth="1"/>
    <col min="14098" max="14099" width="0" style="1" hidden="1" customWidth="1"/>
    <col min="14100" max="14336" width="9.140625" style="1"/>
    <col min="14337" max="14337" width="29.85546875" style="1" bestFit="1" customWidth="1"/>
    <col min="14338" max="14343" width="12.5703125" style="1" customWidth="1"/>
    <col min="14344" max="14345" width="0" style="1" hidden="1" customWidth="1"/>
    <col min="14346" max="14349" width="12.5703125" style="1" customWidth="1"/>
    <col min="14350" max="14352" width="0" style="1" hidden="1" customWidth="1"/>
    <col min="14353" max="14353" width="12.5703125" style="1" customWidth="1"/>
    <col min="14354" max="14355" width="0" style="1" hidden="1" customWidth="1"/>
    <col min="14356" max="14592" width="9.140625" style="1"/>
    <col min="14593" max="14593" width="29.85546875" style="1" bestFit="1" customWidth="1"/>
    <col min="14594" max="14599" width="12.5703125" style="1" customWidth="1"/>
    <col min="14600" max="14601" width="0" style="1" hidden="1" customWidth="1"/>
    <col min="14602" max="14605" width="12.5703125" style="1" customWidth="1"/>
    <col min="14606" max="14608" width="0" style="1" hidden="1" customWidth="1"/>
    <col min="14609" max="14609" width="12.5703125" style="1" customWidth="1"/>
    <col min="14610" max="14611" width="0" style="1" hidden="1" customWidth="1"/>
    <col min="14612" max="14848" width="9.140625" style="1"/>
    <col min="14849" max="14849" width="29.85546875" style="1" bestFit="1" customWidth="1"/>
    <col min="14850" max="14855" width="12.5703125" style="1" customWidth="1"/>
    <col min="14856" max="14857" width="0" style="1" hidden="1" customWidth="1"/>
    <col min="14858" max="14861" width="12.5703125" style="1" customWidth="1"/>
    <col min="14862" max="14864" width="0" style="1" hidden="1" customWidth="1"/>
    <col min="14865" max="14865" width="12.5703125" style="1" customWidth="1"/>
    <col min="14866" max="14867" width="0" style="1" hidden="1" customWidth="1"/>
    <col min="14868" max="15104" width="9.140625" style="1"/>
    <col min="15105" max="15105" width="29.85546875" style="1" bestFit="1" customWidth="1"/>
    <col min="15106" max="15111" width="12.5703125" style="1" customWidth="1"/>
    <col min="15112" max="15113" width="0" style="1" hidden="1" customWidth="1"/>
    <col min="15114" max="15117" width="12.5703125" style="1" customWidth="1"/>
    <col min="15118" max="15120" width="0" style="1" hidden="1" customWidth="1"/>
    <col min="15121" max="15121" width="12.5703125" style="1" customWidth="1"/>
    <col min="15122" max="15123" width="0" style="1" hidden="1" customWidth="1"/>
    <col min="15124" max="15360" width="9.140625" style="1"/>
    <col min="15361" max="15361" width="29.85546875" style="1" bestFit="1" customWidth="1"/>
    <col min="15362" max="15367" width="12.5703125" style="1" customWidth="1"/>
    <col min="15368" max="15369" width="0" style="1" hidden="1" customWidth="1"/>
    <col min="15370" max="15373" width="12.5703125" style="1" customWidth="1"/>
    <col min="15374" max="15376" width="0" style="1" hidden="1" customWidth="1"/>
    <col min="15377" max="15377" width="12.5703125" style="1" customWidth="1"/>
    <col min="15378" max="15379" width="0" style="1" hidden="1" customWidth="1"/>
    <col min="15380" max="15616" width="9.140625" style="1"/>
    <col min="15617" max="15617" width="29.85546875" style="1" bestFit="1" customWidth="1"/>
    <col min="15618" max="15623" width="12.5703125" style="1" customWidth="1"/>
    <col min="15624" max="15625" width="0" style="1" hidden="1" customWidth="1"/>
    <col min="15626" max="15629" width="12.5703125" style="1" customWidth="1"/>
    <col min="15630" max="15632" width="0" style="1" hidden="1" customWidth="1"/>
    <col min="15633" max="15633" width="12.5703125" style="1" customWidth="1"/>
    <col min="15634" max="15635" width="0" style="1" hidden="1" customWidth="1"/>
    <col min="15636" max="15872" width="9.140625" style="1"/>
    <col min="15873" max="15873" width="29.85546875" style="1" bestFit="1" customWidth="1"/>
    <col min="15874" max="15879" width="12.5703125" style="1" customWidth="1"/>
    <col min="15880" max="15881" width="0" style="1" hidden="1" customWidth="1"/>
    <col min="15882" max="15885" width="12.5703125" style="1" customWidth="1"/>
    <col min="15886" max="15888" width="0" style="1" hidden="1" customWidth="1"/>
    <col min="15889" max="15889" width="12.5703125" style="1" customWidth="1"/>
    <col min="15890" max="15891" width="0" style="1" hidden="1" customWidth="1"/>
    <col min="15892" max="16128" width="9.140625" style="1"/>
    <col min="16129" max="16129" width="29.85546875" style="1" bestFit="1" customWidth="1"/>
    <col min="16130" max="16135" width="12.5703125" style="1" customWidth="1"/>
    <col min="16136" max="16137" width="0" style="1" hidden="1" customWidth="1"/>
    <col min="16138" max="16141" width="12.5703125" style="1" customWidth="1"/>
    <col min="16142" max="16144" width="0" style="1" hidden="1" customWidth="1"/>
    <col min="16145" max="16145" width="12.5703125" style="1" customWidth="1"/>
    <col min="16146" max="16147" width="0" style="1" hidden="1" customWidth="1"/>
    <col min="16148" max="16384" width="9.140625" style="1"/>
  </cols>
  <sheetData>
    <row r="1" spans="1:21" x14ac:dyDescent="0.2">
      <c r="A1" s="1" t="s">
        <v>197</v>
      </c>
    </row>
    <row r="3" spans="1:21" x14ac:dyDescent="0.2">
      <c r="A3" s="8" t="s">
        <v>209</v>
      </c>
    </row>
    <row r="4" spans="1:21" ht="13.5" thickBot="1" x14ac:dyDescent="0.25">
      <c r="I4" s="9"/>
      <c r="J4" s="9"/>
      <c r="K4" s="9"/>
      <c r="L4" s="9"/>
      <c r="M4" s="9"/>
    </row>
    <row r="5" spans="1:21" ht="15.75" customHeight="1" thickBot="1" x14ac:dyDescent="0.25">
      <c r="A5" s="10"/>
      <c r="B5" s="11" t="s">
        <v>63</v>
      </c>
      <c r="C5" s="11" t="s">
        <v>64</v>
      </c>
      <c r="D5" s="99" t="s">
        <v>65</v>
      </c>
      <c r="E5" s="100"/>
      <c r="F5" s="101" t="s">
        <v>66</v>
      </c>
      <c r="G5" s="102"/>
      <c r="H5" s="103"/>
      <c r="I5" s="99" t="s">
        <v>67</v>
      </c>
      <c r="J5" s="100"/>
      <c r="K5" s="99" t="s">
        <v>68</v>
      </c>
      <c r="L5" s="104"/>
      <c r="M5" s="100"/>
      <c r="N5" s="11" t="s">
        <v>69</v>
      </c>
      <c r="O5" s="11" t="s">
        <v>70</v>
      </c>
      <c r="P5" s="12" t="s">
        <v>71</v>
      </c>
      <c r="Q5" s="12" t="s">
        <v>70</v>
      </c>
      <c r="R5" s="11" t="s">
        <v>72</v>
      </c>
      <c r="S5" s="13" t="s">
        <v>73</v>
      </c>
      <c r="T5" s="11" t="s">
        <v>74</v>
      </c>
    </row>
    <row r="6" spans="1:21" ht="25.5" customHeight="1" x14ac:dyDescent="0.2">
      <c r="A6" s="75" t="s">
        <v>0</v>
      </c>
      <c r="B6" s="76" t="s">
        <v>75</v>
      </c>
      <c r="C6" s="76" t="s">
        <v>76</v>
      </c>
      <c r="D6" s="76" t="s">
        <v>77</v>
      </c>
      <c r="E6" s="76" t="s">
        <v>78</v>
      </c>
      <c r="F6" s="77" t="s">
        <v>79</v>
      </c>
      <c r="G6" s="77" t="s">
        <v>79</v>
      </c>
      <c r="H6" s="77" t="s">
        <v>79</v>
      </c>
      <c r="I6" s="77" t="s">
        <v>80</v>
      </c>
      <c r="J6" s="96" t="s">
        <v>199</v>
      </c>
      <c r="K6" s="78" t="s">
        <v>1</v>
      </c>
      <c r="L6" s="78" t="s">
        <v>81</v>
      </c>
      <c r="M6" s="78" t="s">
        <v>82</v>
      </c>
      <c r="N6" s="79" t="s">
        <v>84</v>
      </c>
      <c r="O6" s="79" t="s">
        <v>85</v>
      </c>
      <c r="P6" s="80" t="s">
        <v>86</v>
      </c>
      <c r="Q6" s="96" t="s">
        <v>202</v>
      </c>
      <c r="R6" s="78" t="s">
        <v>87</v>
      </c>
      <c r="S6" s="14" t="s">
        <v>88</v>
      </c>
      <c r="T6" s="15" t="s">
        <v>89</v>
      </c>
    </row>
    <row r="7" spans="1:21" ht="15" customHeight="1" x14ac:dyDescent="0.2">
      <c r="A7" s="81"/>
      <c r="B7" s="82"/>
      <c r="C7" s="82"/>
      <c r="D7" s="82"/>
      <c r="E7" s="82"/>
      <c r="F7" s="83" t="s">
        <v>90</v>
      </c>
      <c r="G7" s="83" t="s">
        <v>201</v>
      </c>
      <c r="H7" s="83" t="s">
        <v>91</v>
      </c>
      <c r="I7" s="83" t="s">
        <v>92</v>
      </c>
      <c r="J7" s="97"/>
      <c r="K7" s="78" t="s">
        <v>3</v>
      </c>
      <c r="L7" s="78" t="s">
        <v>93</v>
      </c>
      <c r="M7" s="78" t="s">
        <v>94</v>
      </c>
      <c r="N7" s="78"/>
      <c r="O7" s="78" t="s">
        <v>95</v>
      </c>
      <c r="P7" s="84" t="s">
        <v>96</v>
      </c>
      <c r="Q7" s="97"/>
      <c r="R7" s="78" t="s">
        <v>97</v>
      </c>
      <c r="S7" s="16" t="s">
        <v>98</v>
      </c>
      <c r="T7" s="15"/>
    </row>
    <row r="8" spans="1:21" ht="15.75" customHeight="1" thickBot="1" x14ac:dyDescent="0.25">
      <c r="A8" s="85"/>
      <c r="B8" s="86"/>
      <c r="C8" s="86"/>
      <c r="D8" s="86"/>
      <c r="E8" s="86"/>
      <c r="F8" s="87"/>
      <c r="G8" s="87"/>
      <c r="H8" s="87"/>
      <c r="I8" s="87"/>
      <c r="J8" s="98"/>
      <c r="K8" s="88" t="s">
        <v>5</v>
      </c>
      <c r="L8" s="88" t="s">
        <v>5</v>
      </c>
      <c r="M8" s="88"/>
      <c r="N8" s="88"/>
      <c r="O8" s="88" t="s">
        <v>99</v>
      </c>
      <c r="P8" s="89"/>
      <c r="Q8" s="98"/>
      <c r="R8" s="88" t="s">
        <v>89</v>
      </c>
      <c r="S8" s="17" t="s">
        <v>100</v>
      </c>
      <c r="T8" s="18"/>
    </row>
    <row r="9" spans="1:21" ht="15.75" customHeight="1" x14ac:dyDescent="0.2">
      <c r="A9" s="2" t="s">
        <v>205</v>
      </c>
      <c r="B9" s="3"/>
      <c r="C9" s="19"/>
      <c r="D9" s="3"/>
      <c r="E9" s="3"/>
      <c r="F9" s="3"/>
      <c r="G9" s="3"/>
      <c r="H9" s="3"/>
      <c r="I9" s="19"/>
      <c r="J9" s="19"/>
      <c r="K9" s="3" t="s">
        <v>7</v>
      </c>
      <c r="L9" s="3"/>
      <c r="M9" s="3"/>
      <c r="N9" s="3"/>
      <c r="O9" s="3"/>
      <c r="P9" s="20"/>
      <c r="Q9" s="20"/>
      <c r="R9" s="5"/>
      <c r="S9" s="72"/>
      <c r="T9" s="73"/>
      <c r="U9" s="74" t="s">
        <v>210</v>
      </c>
    </row>
    <row r="10" spans="1:21" x14ac:dyDescent="0.2">
      <c r="A10" s="2" t="s">
        <v>6</v>
      </c>
      <c r="B10" s="3"/>
      <c r="C10" s="19"/>
      <c r="D10" s="3"/>
      <c r="E10" s="3"/>
      <c r="F10" s="3"/>
      <c r="G10" s="3"/>
      <c r="H10" s="3"/>
      <c r="I10" s="19"/>
      <c r="J10" s="19"/>
      <c r="K10" s="3" t="s">
        <v>7</v>
      </c>
      <c r="L10" s="3"/>
      <c r="M10" s="3"/>
      <c r="N10" s="3"/>
      <c r="O10" s="3"/>
      <c r="P10" s="20"/>
      <c r="Q10" s="20"/>
      <c r="R10" s="5"/>
      <c r="S10" s="19"/>
      <c r="T10" s="3"/>
    </row>
    <row r="11" spans="1:21" x14ac:dyDescent="0.2">
      <c r="A11" s="66" t="s">
        <v>8</v>
      </c>
      <c r="B11" s="67"/>
      <c r="C11" s="68"/>
      <c r="D11" s="67"/>
      <c r="E11" s="67"/>
      <c r="F11" s="67"/>
      <c r="G11" s="67"/>
      <c r="H11" s="67"/>
      <c r="I11" s="68"/>
      <c r="J11" s="68"/>
      <c r="K11" s="67"/>
      <c r="L11" s="67"/>
      <c r="M11" s="67"/>
      <c r="N11" s="67"/>
      <c r="O11" s="67"/>
      <c r="P11" s="69"/>
      <c r="Q11" s="69"/>
      <c r="R11" s="70"/>
      <c r="S11" s="19"/>
      <c r="T11" s="3"/>
    </row>
    <row r="12" spans="1:21" x14ac:dyDescent="0.2">
      <c r="A12" s="2" t="s">
        <v>9</v>
      </c>
      <c r="B12" s="3"/>
      <c r="C12" s="3"/>
      <c r="D12" s="3"/>
      <c r="E12" s="3"/>
      <c r="F12" s="3"/>
      <c r="G12" s="3"/>
      <c r="H12" s="3"/>
      <c r="I12" s="5"/>
      <c r="J12" s="5"/>
      <c r="K12" s="5" t="s">
        <v>7</v>
      </c>
      <c r="L12" s="5"/>
      <c r="M12" s="5"/>
      <c r="N12" s="5"/>
      <c r="O12" s="5"/>
      <c r="P12" s="21"/>
      <c r="Q12" s="21"/>
      <c r="R12" s="5"/>
      <c r="S12" s="22"/>
      <c r="T12" s="5"/>
    </row>
    <row r="13" spans="1:21" x14ac:dyDescent="0.2">
      <c r="A13" s="2" t="s">
        <v>206</v>
      </c>
      <c r="B13" s="3"/>
      <c r="C13" s="3"/>
      <c r="D13" s="3"/>
      <c r="E13" s="3"/>
      <c r="F13" s="3"/>
      <c r="G13" s="3"/>
      <c r="H13" s="3"/>
      <c r="I13" s="5"/>
      <c r="J13" s="5"/>
      <c r="K13" s="5" t="s">
        <v>7</v>
      </c>
      <c r="L13" s="5"/>
      <c r="M13" s="5"/>
      <c r="N13" s="5"/>
      <c r="O13" s="5"/>
      <c r="P13" s="21"/>
      <c r="Q13" s="21"/>
      <c r="R13" s="5"/>
      <c r="S13" s="22"/>
      <c r="T13" s="5"/>
      <c r="U13" s="74" t="s">
        <v>210</v>
      </c>
    </row>
    <row r="14" spans="1:21" x14ac:dyDescent="0.2">
      <c r="A14" s="2" t="s">
        <v>10</v>
      </c>
      <c r="B14" s="3"/>
      <c r="C14" s="3"/>
      <c r="D14" s="3"/>
      <c r="E14" s="3"/>
      <c r="F14" s="3"/>
      <c r="G14" s="3"/>
      <c r="H14" s="3"/>
      <c r="I14" s="5"/>
      <c r="J14" s="5"/>
      <c r="K14" s="5" t="s">
        <v>7</v>
      </c>
      <c r="L14" s="5"/>
      <c r="M14" s="5"/>
      <c r="N14" s="5"/>
      <c r="O14" s="5"/>
      <c r="P14" s="21"/>
      <c r="Q14" s="21"/>
      <c r="R14" s="5"/>
      <c r="S14" s="22"/>
      <c r="T14" s="5"/>
    </row>
    <row r="15" spans="1:21" x14ac:dyDescent="0.2">
      <c r="A15" s="2" t="s">
        <v>11</v>
      </c>
      <c r="B15" s="3"/>
      <c r="C15" s="3"/>
      <c r="D15" s="3"/>
      <c r="E15" s="3"/>
      <c r="F15" s="65" t="s">
        <v>7</v>
      </c>
      <c r="G15" s="3"/>
      <c r="H15" s="3"/>
      <c r="I15" s="5"/>
      <c r="J15" s="5"/>
      <c r="K15" s="64" t="s">
        <v>7</v>
      </c>
      <c r="L15" s="64" t="s">
        <v>7</v>
      </c>
      <c r="M15" s="64" t="s">
        <v>7</v>
      </c>
      <c r="N15" s="5"/>
      <c r="O15" s="5"/>
      <c r="P15" s="21"/>
      <c r="Q15" s="21"/>
      <c r="R15" s="5"/>
      <c r="S15" s="22"/>
      <c r="T15" s="5"/>
      <c r="U15" s="74" t="s">
        <v>228</v>
      </c>
    </row>
    <row r="16" spans="1:21" x14ac:dyDescent="0.2">
      <c r="A16" s="2" t="s">
        <v>12</v>
      </c>
      <c r="B16" s="3"/>
      <c r="C16" s="3"/>
      <c r="D16" s="3"/>
      <c r="E16" s="3"/>
      <c r="F16" s="3"/>
      <c r="G16" s="3"/>
      <c r="H16" s="3"/>
      <c r="I16" s="5"/>
      <c r="J16" s="5" t="s">
        <v>7</v>
      </c>
      <c r="K16" s="5"/>
      <c r="L16" s="5"/>
      <c r="M16" s="5"/>
      <c r="N16" s="5"/>
      <c r="O16" s="5"/>
      <c r="P16" s="21"/>
      <c r="Q16" s="21"/>
      <c r="R16" s="5"/>
      <c r="S16" s="22"/>
      <c r="T16" s="5"/>
    </row>
    <row r="17" spans="1:21" x14ac:dyDescent="0.2">
      <c r="A17" s="2" t="s">
        <v>13</v>
      </c>
      <c r="B17" s="3"/>
      <c r="C17" s="3"/>
      <c r="D17" s="3"/>
      <c r="E17" s="3"/>
      <c r="F17" s="3"/>
      <c r="G17" s="3"/>
      <c r="H17" s="3"/>
      <c r="I17" s="5"/>
      <c r="J17" s="5"/>
      <c r="K17" s="5" t="s">
        <v>7</v>
      </c>
      <c r="L17" s="5"/>
      <c r="M17" s="5"/>
      <c r="N17" s="5"/>
      <c r="O17" s="5"/>
      <c r="P17" s="21"/>
      <c r="Q17" s="21"/>
      <c r="R17" s="5"/>
      <c r="S17" s="22"/>
      <c r="T17" s="5"/>
    </row>
    <row r="18" spans="1:21" x14ac:dyDescent="0.2">
      <c r="A18" s="2" t="s">
        <v>14</v>
      </c>
      <c r="B18" s="3"/>
      <c r="C18" s="3"/>
      <c r="D18" s="3"/>
      <c r="E18" s="3"/>
      <c r="F18" s="3"/>
      <c r="G18" s="3"/>
      <c r="H18" s="3"/>
      <c r="I18" s="5"/>
      <c r="J18" s="5"/>
      <c r="K18" s="5" t="s">
        <v>7</v>
      </c>
      <c r="L18" s="5"/>
      <c r="M18" s="5"/>
      <c r="N18" s="5"/>
      <c r="O18" s="5"/>
      <c r="P18" s="21"/>
      <c r="Q18" s="21"/>
      <c r="R18" s="5"/>
      <c r="S18" s="22"/>
      <c r="T18" s="5"/>
    </row>
    <row r="19" spans="1:21" x14ac:dyDescent="0.2">
      <c r="A19" s="2" t="s">
        <v>15</v>
      </c>
      <c r="B19" s="3"/>
      <c r="C19" s="3"/>
      <c r="D19" s="3"/>
      <c r="E19" s="3"/>
      <c r="F19" s="3"/>
      <c r="G19" s="3"/>
      <c r="H19" s="3"/>
      <c r="I19" s="5"/>
      <c r="J19" s="5"/>
      <c r="K19" s="5" t="s">
        <v>7</v>
      </c>
      <c r="L19" s="5"/>
      <c r="M19" s="5"/>
      <c r="N19" s="5"/>
      <c r="O19" s="5"/>
      <c r="P19" s="21"/>
      <c r="Q19" s="21"/>
      <c r="R19" s="5"/>
      <c r="S19" s="22"/>
      <c r="T19" s="5"/>
    </row>
    <row r="20" spans="1:21" x14ac:dyDescent="0.2">
      <c r="A20" s="2" t="s">
        <v>16</v>
      </c>
      <c r="B20" s="3"/>
      <c r="C20" s="3"/>
      <c r="D20" s="3"/>
      <c r="E20" s="3" t="s">
        <v>7</v>
      </c>
      <c r="F20" s="3" t="s">
        <v>7</v>
      </c>
      <c r="G20" s="3"/>
      <c r="H20" s="3" t="s">
        <v>7</v>
      </c>
      <c r="I20" s="5"/>
      <c r="J20" s="5"/>
      <c r="K20" s="5"/>
      <c r="L20" s="5"/>
      <c r="M20" s="64" t="s">
        <v>7</v>
      </c>
      <c r="N20" s="5"/>
      <c r="O20" s="5"/>
      <c r="P20" s="21"/>
      <c r="Q20" s="21"/>
      <c r="R20" s="5"/>
      <c r="S20" s="22"/>
      <c r="T20" s="5"/>
      <c r="U20" s="74" t="s">
        <v>228</v>
      </c>
    </row>
    <row r="21" spans="1:21" x14ac:dyDescent="0.2">
      <c r="A21" s="2" t="s">
        <v>17</v>
      </c>
      <c r="B21" s="3"/>
      <c r="C21" s="3"/>
      <c r="D21" s="3"/>
      <c r="E21" s="3"/>
      <c r="F21" s="3"/>
      <c r="G21" s="3"/>
      <c r="H21" s="3"/>
      <c r="I21" s="5"/>
      <c r="J21" s="5"/>
      <c r="K21" s="5" t="s">
        <v>7</v>
      </c>
      <c r="L21" s="5"/>
      <c r="M21" s="5"/>
      <c r="N21" s="5"/>
      <c r="O21" s="5"/>
      <c r="P21" s="21"/>
      <c r="Q21" s="21"/>
      <c r="R21" s="5"/>
      <c r="S21" s="22"/>
      <c r="T21" s="5"/>
    </row>
    <row r="22" spans="1:21" x14ac:dyDescent="0.2">
      <c r="A22" s="2" t="s">
        <v>18</v>
      </c>
      <c r="B22" s="3"/>
      <c r="C22" s="3"/>
      <c r="D22" s="3"/>
      <c r="E22" s="3"/>
      <c r="F22" s="3"/>
      <c r="G22" s="3"/>
      <c r="H22" s="3"/>
      <c r="I22" s="5"/>
      <c r="J22" s="5"/>
      <c r="K22" s="5" t="s">
        <v>7</v>
      </c>
      <c r="L22" s="5"/>
      <c r="M22" s="5"/>
      <c r="N22" s="5"/>
      <c r="O22" s="5"/>
      <c r="P22" s="23"/>
      <c r="Q22" s="23"/>
      <c r="R22" s="5"/>
      <c r="S22" s="22"/>
      <c r="T22" s="5"/>
    </row>
    <row r="23" spans="1:21" x14ac:dyDescent="0.2">
      <c r="A23" s="2" t="s">
        <v>19</v>
      </c>
      <c r="B23" s="3"/>
      <c r="C23" s="5"/>
      <c r="D23" s="5"/>
      <c r="E23" s="5"/>
      <c r="F23" s="5"/>
      <c r="G23" s="5"/>
      <c r="H23" s="5"/>
      <c r="I23" s="5"/>
      <c r="J23" s="5"/>
      <c r="K23" s="5" t="s">
        <v>7</v>
      </c>
      <c r="L23" s="5"/>
      <c r="M23" s="5"/>
      <c r="N23" s="5"/>
      <c r="O23" s="5"/>
      <c r="P23" s="23"/>
      <c r="Q23" s="23"/>
      <c r="R23" s="5"/>
      <c r="S23" s="22"/>
      <c r="T23" s="5"/>
    </row>
    <row r="24" spans="1:21" x14ac:dyDescent="0.2">
      <c r="A24" s="66" t="s">
        <v>20</v>
      </c>
      <c r="B24" s="67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1"/>
      <c r="R24" s="70"/>
      <c r="S24" s="22"/>
      <c r="T24" s="5"/>
    </row>
    <row r="25" spans="1:21" x14ac:dyDescent="0.2">
      <c r="A25" s="66" t="s">
        <v>21</v>
      </c>
      <c r="B25" s="67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1"/>
      <c r="R25" s="70"/>
      <c r="S25" s="22"/>
      <c r="T25" s="5"/>
    </row>
    <row r="26" spans="1:21" x14ac:dyDescent="0.2">
      <c r="A26" s="2" t="s">
        <v>22</v>
      </c>
      <c r="B26" s="3"/>
      <c r="C26" s="5"/>
      <c r="D26" s="5"/>
      <c r="E26" s="5" t="s">
        <v>7</v>
      </c>
      <c r="F26" s="5"/>
      <c r="G26" s="5"/>
      <c r="H26" s="5"/>
      <c r="I26" s="5"/>
      <c r="J26" s="5"/>
      <c r="K26" s="5" t="s">
        <v>7</v>
      </c>
      <c r="L26" s="5"/>
      <c r="M26" s="5" t="s">
        <v>7</v>
      </c>
      <c r="N26" s="5"/>
      <c r="O26" s="5"/>
      <c r="P26" s="21"/>
      <c r="Q26" s="21"/>
      <c r="R26" s="5"/>
      <c r="S26" s="22"/>
      <c r="T26" s="5"/>
      <c r="U26" s="74" t="s">
        <v>211</v>
      </c>
    </row>
    <row r="27" spans="1:21" x14ac:dyDescent="0.2">
      <c r="A27" s="2" t="s">
        <v>23</v>
      </c>
      <c r="B27" s="3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">
        <v>7</v>
      </c>
      <c r="N27" s="5"/>
      <c r="O27" s="5"/>
      <c r="P27" s="21"/>
      <c r="Q27" s="21"/>
      <c r="R27" s="5"/>
      <c r="S27" s="22"/>
      <c r="T27" s="5"/>
      <c r="U27" s="74" t="s">
        <v>211</v>
      </c>
    </row>
    <row r="28" spans="1:21" x14ac:dyDescent="0.2">
      <c r="A28" s="2" t="s">
        <v>24</v>
      </c>
      <c r="B28" s="3"/>
      <c r="C28" s="5"/>
      <c r="D28" s="5"/>
      <c r="E28" s="5" t="s">
        <v>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21"/>
      <c r="Q28" s="21"/>
      <c r="R28" s="5"/>
      <c r="S28" s="22"/>
      <c r="T28" s="5"/>
      <c r="U28" s="74" t="s">
        <v>211</v>
      </c>
    </row>
    <row r="29" spans="1:21" x14ac:dyDescent="0.2">
      <c r="A29" s="2" t="s">
        <v>25</v>
      </c>
      <c r="B29" s="3"/>
      <c r="C29" s="5"/>
      <c r="D29" s="5"/>
      <c r="E29" s="5"/>
      <c r="F29" s="5"/>
      <c r="G29" s="5"/>
      <c r="H29" s="5"/>
      <c r="I29" s="5"/>
      <c r="J29" s="5"/>
      <c r="K29" s="5"/>
      <c r="L29" s="64" t="s">
        <v>7</v>
      </c>
      <c r="M29" s="5"/>
      <c r="N29" s="5"/>
      <c r="O29" s="5"/>
      <c r="P29" s="21"/>
      <c r="Q29" s="21"/>
      <c r="R29" s="5"/>
      <c r="S29" s="22"/>
      <c r="T29" s="5"/>
      <c r="U29" s="74" t="s">
        <v>228</v>
      </c>
    </row>
    <row r="30" spans="1:21" x14ac:dyDescent="0.2">
      <c r="A30" s="2" t="s">
        <v>26</v>
      </c>
      <c r="B30" s="3"/>
      <c r="C30" s="5"/>
      <c r="D30" s="5"/>
      <c r="E30" s="3"/>
      <c r="F30" s="3"/>
      <c r="G30" s="3"/>
      <c r="H30" s="3"/>
      <c r="I30" s="5"/>
      <c r="J30" s="5" t="s">
        <v>7</v>
      </c>
      <c r="K30" s="5"/>
      <c r="L30" s="5"/>
      <c r="M30" s="5" t="s">
        <v>7</v>
      </c>
      <c r="N30" s="5"/>
      <c r="O30" s="5"/>
      <c r="P30" s="21"/>
      <c r="Q30" s="21"/>
      <c r="R30" s="5"/>
      <c r="S30" s="22"/>
      <c r="T30" s="5"/>
    </row>
    <row r="31" spans="1:21" x14ac:dyDescent="0.2">
      <c r="A31" s="2" t="s">
        <v>27</v>
      </c>
      <c r="B31" s="3"/>
      <c r="C31" s="5"/>
      <c r="D31" s="5"/>
      <c r="E31" s="5"/>
      <c r="F31" s="5"/>
      <c r="G31" s="5"/>
      <c r="H31" s="5"/>
      <c r="I31" s="5"/>
      <c r="J31" s="5"/>
      <c r="K31" s="64" t="s">
        <v>7</v>
      </c>
      <c r="L31" s="64" t="s">
        <v>7</v>
      </c>
      <c r="M31" s="5"/>
      <c r="N31" s="5"/>
      <c r="O31" s="5"/>
      <c r="P31" s="21"/>
      <c r="Q31" s="21"/>
      <c r="R31" s="5"/>
      <c r="S31" s="22"/>
      <c r="T31" s="5"/>
      <c r="U31" s="74" t="s">
        <v>228</v>
      </c>
    </row>
    <row r="32" spans="1:21" x14ac:dyDescent="0.2">
      <c r="A32" s="2" t="s">
        <v>28</v>
      </c>
      <c r="B32" s="3" t="s">
        <v>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1"/>
      <c r="Q32" s="21"/>
      <c r="R32" s="5"/>
      <c r="S32" s="22"/>
      <c r="T32" s="5"/>
    </row>
    <row r="33" spans="1:20" x14ac:dyDescent="0.2">
      <c r="A33" s="2" t="s">
        <v>29</v>
      </c>
      <c r="B33" s="3"/>
      <c r="C33" s="5"/>
      <c r="D33" s="5"/>
      <c r="E33" s="5"/>
      <c r="F33" s="5"/>
      <c r="G33" s="5"/>
      <c r="H33" s="5"/>
      <c r="I33" s="5"/>
      <c r="J33" s="5"/>
      <c r="K33" s="5" t="s">
        <v>7</v>
      </c>
      <c r="L33" s="5"/>
      <c r="M33" s="5"/>
      <c r="N33" s="5"/>
      <c r="O33" s="5"/>
      <c r="P33" s="21"/>
      <c r="Q33" s="21"/>
      <c r="R33" s="5"/>
      <c r="S33" s="22"/>
      <c r="T33" s="5"/>
    </row>
    <row r="34" spans="1:20" x14ac:dyDescent="0.2">
      <c r="A34" s="66" t="s">
        <v>30</v>
      </c>
      <c r="B34" s="67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71"/>
      <c r="R34" s="70"/>
      <c r="S34" s="22"/>
      <c r="T34" s="5"/>
    </row>
    <row r="35" spans="1:20" x14ac:dyDescent="0.2">
      <c r="A35" s="66" t="s">
        <v>31</v>
      </c>
      <c r="B35" s="67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1"/>
      <c r="R35" s="70"/>
      <c r="S35" s="22"/>
      <c r="T35" s="5"/>
    </row>
    <row r="36" spans="1:20" x14ac:dyDescent="0.2">
      <c r="A36" s="2" t="s">
        <v>32</v>
      </c>
      <c r="B36" s="3"/>
      <c r="C36" s="5"/>
      <c r="D36" s="5"/>
      <c r="E36" s="5"/>
      <c r="F36" s="5"/>
      <c r="G36" s="5"/>
      <c r="H36" s="5"/>
      <c r="I36" s="5"/>
      <c r="J36" s="5"/>
      <c r="K36" s="5"/>
      <c r="L36" s="5"/>
      <c r="M36" s="5" t="s">
        <v>7</v>
      </c>
      <c r="N36" s="5"/>
      <c r="O36" s="5"/>
      <c r="P36" s="21"/>
      <c r="Q36" s="21"/>
      <c r="R36" s="5"/>
      <c r="S36" s="22"/>
      <c r="T36" s="5"/>
    </row>
    <row r="37" spans="1:20" x14ac:dyDescent="0.2">
      <c r="A37" s="2" t="s">
        <v>33</v>
      </c>
      <c r="B37" s="3"/>
      <c r="C37" s="5"/>
      <c r="D37" s="5"/>
      <c r="E37" s="3"/>
      <c r="F37" s="3"/>
      <c r="G37" s="3"/>
      <c r="H37" s="3"/>
      <c r="I37" s="5"/>
      <c r="J37" s="5"/>
      <c r="K37" s="5" t="s">
        <v>7</v>
      </c>
      <c r="L37" s="5"/>
      <c r="M37" s="5"/>
      <c r="N37" s="5"/>
      <c r="O37" s="5"/>
      <c r="P37" s="21"/>
      <c r="Q37" s="21"/>
      <c r="R37" s="5"/>
      <c r="S37" s="22"/>
      <c r="T37" s="5"/>
    </row>
    <row r="38" spans="1:20" x14ac:dyDescent="0.2">
      <c r="A38" s="2" t="s">
        <v>34</v>
      </c>
      <c r="B38" s="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1"/>
      <c r="Q38" s="21" t="s">
        <v>7</v>
      </c>
      <c r="R38" s="5"/>
      <c r="S38" s="22"/>
      <c r="T38" s="5"/>
    </row>
    <row r="39" spans="1:20" x14ac:dyDescent="0.2">
      <c r="A39" s="66" t="s">
        <v>35</v>
      </c>
      <c r="B39" s="67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71"/>
      <c r="R39" s="70"/>
      <c r="S39" s="22"/>
      <c r="T39" s="5"/>
    </row>
    <row r="40" spans="1:20" x14ac:dyDescent="0.2">
      <c r="A40" s="2" t="s">
        <v>36</v>
      </c>
      <c r="B40" s="3"/>
      <c r="C40" s="5"/>
      <c r="D40" s="5"/>
      <c r="E40" s="5"/>
      <c r="F40" s="5"/>
      <c r="G40" s="5"/>
      <c r="H40" s="5"/>
      <c r="I40" s="5"/>
      <c r="J40" s="5"/>
      <c r="K40" s="5" t="s">
        <v>7</v>
      </c>
      <c r="L40" s="5"/>
      <c r="M40" s="5"/>
      <c r="N40" s="5"/>
      <c r="O40" s="5"/>
      <c r="P40" s="21"/>
      <c r="Q40" s="21"/>
      <c r="R40" s="5"/>
      <c r="S40" s="22"/>
      <c r="T40" s="5"/>
    </row>
    <row r="41" spans="1:20" x14ac:dyDescent="0.2">
      <c r="A41" s="2" t="s">
        <v>37</v>
      </c>
      <c r="B41" s="3"/>
      <c r="C41" s="5"/>
      <c r="D41" s="5"/>
      <c r="E41" s="5"/>
      <c r="F41" s="5"/>
      <c r="G41" s="5"/>
      <c r="H41" s="5"/>
      <c r="I41" s="5"/>
      <c r="J41" s="5"/>
      <c r="K41" s="5"/>
      <c r="L41" s="5"/>
      <c r="M41" s="5" t="s">
        <v>7</v>
      </c>
      <c r="N41" s="5"/>
      <c r="O41" s="5"/>
      <c r="P41" s="21"/>
      <c r="Q41" s="21"/>
      <c r="R41" s="5"/>
      <c r="S41" s="22"/>
      <c r="T41" s="5"/>
    </row>
    <row r="42" spans="1:20" x14ac:dyDescent="0.2">
      <c r="A42" s="2" t="s">
        <v>38</v>
      </c>
      <c r="B42" s="3"/>
      <c r="C42" s="5"/>
      <c r="D42" s="5"/>
      <c r="E42" s="5"/>
      <c r="F42" s="5"/>
      <c r="G42" s="5"/>
      <c r="H42" s="5"/>
      <c r="I42" s="5"/>
      <c r="J42" s="5"/>
      <c r="K42" s="5" t="s">
        <v>7</v>
      </c>
      <c r="L42" s="5"/>
      <c r="M42" s="5"/>
      <c r="N42" s="5"/>
      <c r="O42" s="5"/>
      <c r="P42" s="21"/>
      <c r="Q42" s="21"/>
      <c r="R42" s="5"/>
      <c r="S42" s="22"/>
      <c r="T42" s="5"/>
    </row>
    <row r="43" spans="1:20" x14ac:dyDescent="0.2">
      <c r="A43" s="66" t="s">
        <v>39</v>
      </c>
      <c r="B43" s="67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1"/>
      <c r="Q43" s="71"/>
      <c r="R43" s="70"/>
      <c r="S43" s="22"/>
      <c r="T43" s="5"/>
    </row>
    <row r="44" spans="1:20" x14ac:dyDescent="0.2">
      <c r="A44" s="66" t="s">
        <v>40</v>
      </c>
      <c r="B44" s="67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1"/>
      <c r="Q44" s="71"/>
      <c r="R44" s="70"/>
      <c r="S44" s="22"/>
      <c r="T44" s="5"/>
    </row>
    <row r="45" spans="1:20" x14ac:dyDescent="0.2">
      <c r="A45" s="2" t="s">
        <v>41</v>
      </c>
      <c r="B45" s="3"/>
      <c r="C45" s="5" t="s">
        <v>7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21"/>
      <c r="Q45" s="21"/>
      <c r="R45" s="5"/>
      <c r="S45" s="22"/>
      <c r="T45" s="5"/>
    </row>
    <row r="46" spans="1:20" x14ac:dyDescent="0.2">
      <c r="A46" s="66" t="s">
        <v>42</v>
      </c>
      <c r="B46" s="67"/>
      <c r="C46" s="70"/>
      <c r="D46" s="70"/>
      <c r="E46" s="67"/>
      <c r="F46" s="67"/>
      <c r="G46" s="67"/>
      <c r="H46" s="67"/>
      <c r="I46" s="70"/>
      <c r="J46" s="70"/>
      <c r="K46" s="70"/>
      <c r="L46" s="70"/>
      <c r="M46" s="70"/>
      <c r="N46" s="70"/>
      <c r="O46" s="70"/>
      <c r="P46" s="71"/>
      <c r="Q46" s="71"/>
      <c r="R46" s="70"/>
      <c r="S46" s="22"/>
      <c r="T46" s="5"/>
    </row>
    <row r="47" spans="1:20" x14ac:dyDescent="0.2">
      <c r="A47" s="2" t="s">
        <v>43</v>
      </c>
      <c r="B47" s="3"/>
      <c r="C47" s="5"/>
      <c r="D47" s="5"/>
      <c r="E47" s="5"/>
      <c r="F47" s="5"/>
      <c r="G47" s="5"/>
      <c r="H47" s="5"/>
      <c r="I47" s="5"/>
      <c r="J47" s="5"/>
      <c r="K47" s="5" t="s">
        <v>7</v>
      </c>
      <c r="L47" s="5"/>
      <c r="M47" s="5" t="s">
        <v>7</v>
      </c>
      <c r="N47" s="5"/>
      <c r="O47" s="5"/>
      <c r="P47" s="21"/>
      <c r="Q47" s="21"/>
      <c r="R47" s="5"/>
      <c r="S47" s="22"/>
      <c r="T47" s="5"/>
    </row>
    <row r="48" spans="1:20" x14ac:dyDescent="0.2">
      <c r="A48" s="2" t="s">
        <v>44</v>
      </c>
      <c r="B48" s="3"/>
      <c r="C48" s="5"/>
      <c r="D48" s="5"/>
      <c r="E48" s="5"/>
      <c r="F48" s="5"/>
      <c r="G48" s="5"/>
      <c r="H48" s="5"/>
      <c r="I48" s="5"/>
      <c r="J48" s="5"/>
      <c r="K48" s="5"/>
      <c r="L48" s="5"/>
      <c r="M48" s="5" t="s">
        <v>7</v>
      </c>
      <c r="N48" s="5"/>
      <c r="O48" s="5"/>
      <c r="P48" s="21"/>
      <c r="Q48" s="21"/>
      <c r="R48" s="5"/>
      <c r="S48" s="22"/>
      <c r="T48" s="5"/>
    </row>
    <row r="49" spans="1:21" x14ac:dyDescent="0.2">
      <c r="A49" s="66" t="s">
        <v>45</v>
      </c>
      <c r="B49" s="67"/>
      <c r="C49" s="70"/>
      <c r="D49" s="70"/>
      <c r="E49" s="67"/>
      <c r="F49" s="67"/>
      <c r="G49" s="67"/>
      <c r="H49" s="67"/>
      <c r="I49" s="70"/>
      <c r="J49" s="70"/>
      <c r="K49" s="70"/>
      <c r="L49" s="70"/>
      <c r="M49" s="70"/>
      <c r="N49" s="70"/>
      <c r="O49" s="70"/>
      <c r="P49" s="71"/>
      <c r="Q49" s="71"/>
      <c r="R49" s="70"/>
      <c r="S49" s="22"/>
      <c r="T49" s="5"/>
    </row>
    <row r="50" spans="1:21" x14ac:dyDescent="0.2">
      <c r="A50" s="2" t="s">
        <v>46</v>
      </c>
      <c r="B50" s="3"/>
      <c r="C50" s="5"/>
      <c r="D50" s="5"/>
      <c r="E50" s="3"/>
      <c r="F50" s="3"/>
      <c r="G50" s="3"/>
      <c r="H50" s="3"/>
      <c r="I50" s="5"/>
      <c r="J50" s="5"/>
      <c r="K50" s="5" t="s">
        <v>7</v>
      </c>
      <c r="L50" s="5"/>
      <c r="M50" s="5"/>
      <c r="N50" s="5"/>
      <c r="O50" s="5"/>
      <c r="P50" s="21"/>
      <c r="Q50" s="21"/>
      <c r="R50" s="5"/>
      <c r="S50" s="22"/>
      <c r="T50" s="5"/>
    </row>
    <row r="51" spans="1:21" x14ac:dyDescent="0.2">
      <c r="A51" s="2" t="s">
        <v>47</v>
      </c>
      <c r="B51" s="3"/>
      <c r="C51" s="5"/>
      <c r="D51" s="5"/>
      <c r="E51" s="5"/>
      <c r="F51" s="5"/>
      <c r="G51" s="5"/>
      <c r="H51" s="5"/>
      <c r="I51" s="5"/>
      <c r="J51" s="5"/>
      <c r="K51" s="5" t="s">
        <v>7</v>
      </c>
      <c r="L51" s="5"/>
      <c r="M51" s="5"/>
      <c r="N51" s="5"/>
      <c r="O51" s="5"/>
      <c r="P51" s="21"/>
      <c r="Q51" s="21"/>
      <c r="R51" s="5"/>
      <c r="S51" s="22"/>
      <c r="T51" s="5"/>
    </row>
    <row r="52" spans="1:21" x14ac:dyDescent="0.2">
      <c r="A52" s="2" t="s">
        <v>48</v>
      </c>
      <c r="B52" s="3"/>
      <c r="C52" s="5"/>
      <c r="D52" s="5"/>
      <c r="E52" s="3"/>
      <c r="F52" s="3"/>
      <c r="G52" s="3"/>
      <c r="H52" s="3"/>
      <c r="I52" s="5"/>
      <c r="J52" s="5"/>
      <c r="K52" s="5" t="s">
        <v>7</v>
      </c>
      <c r="L52" s="5"/>
      <c r="M52" s="5"/>
      <c r="N52" s="5"/>
      <c r="O52" s="5"/>
      <c r="P52" s="21"/>
      <c r="Q52" s="21"/>
      <c r="R52" s="5"/>
      <c r="S52" s="22"/>
      <c r="T52" s="5"/>
    </row>
    <row r="53" spans="1:21" x14ac:dyDescent="0.2">
      <c r="A53" s="2" t="s">
        <v>49</v>
      </c>
      <c r="B53" s="3"/>
      <c r="C53" s="5"/>
      <c r="D53" s="5"/>
      <c r="E53" s="3"/>
      <c r="F53" s="3"/>
      <c r="G53" s="3"/>
      <c r="H53" s="3"/>
      <c r="I53" s="5"/>
      <c r="J53" s="5"/>
      <c r="K53" s="5" t="s">
        <v>7</v>
      </c>
      <c r="L53" s="5"/>
      <c r="M53" s="5"/>
      <c r="N53" s="5"/>
      <c r="O53" s="5"/>
      <c r="P53" s="21"/>
      <c r="Q53" s="21"/>
      <c r="R53" s="5"/>
      <c r="S53" s="22"/>
      <c r="T53" s="5"/>
    </row>
    <row r="54" spans="1:21" x14ac:dyDescent="0.2">
      <c r="A54" s="2" t="s">
        <v>50</v>
      </c>
      <c r="B54" s="3"/>
      <c r="C54" s="5"/>
      <c r="D54" s="5"/>
      <c r="E54" s="3"/>
      <c r="F54" s="3"/>
      <c r="G54" s="3"/>
      <c r="H54" s="3"/>
      <c r="I54" s="5"/>
      <c r="J54" s="5"/>
      <c r="K54" s="5" t="s">
        <v>7</v>
      </c>
      <c r="L54" s="5"/>
      <c r="M54" s="5"/>
      <c r="N54" s="5"/>
      <c r="O54" s="5"/>
      <c r="P54" s="21"/>
      <c r="Q54" s="21"/>
      <c r="R54" s="5"/>
      <c r="S54" s="22"/>
      <c r="T54" s="5"/>
    </row>
    <row r="55" spans="1:21" x14ac:dyDescent="0.2">
      <c r="A55" s="66" t="s">
        <v>51</v>
      </c>
      <c r="B55" s="67"/>
      <c r="C55" s="70"/>
      <c r="D55" s="70"/>
      <c r="E55" s="67"/>
      <c r="F55" s="67"/>
      <c r="G55" s="67"/>
      <c r="H55" s="67"/>
      <c r="I55" s="70"/>
      <c r="J55" s="70"/>
      <c r="K55" s="70"/>
      <c r="L55" s="70"/>
      <c r="M55" s="70"/>
      <c r="N55" s="70"/>
      <c r="O55" s="70"/>
      <c r="P55" s="71"/>
      <c r="Q55" s="71"/>
      <c r="R55" s="70"/>
      <c r="S55" s="22"/>
      <c r="T55" s="5"/>
    </row>
    <row r="56" spans="1:21" x14ac:dyDescent="0.2">
      <c r="A56" s="2" t="s">
        <v>52</v>
      </c>
      <c r="B56" s="3"/>
      <c r="C56" s="5"/>
      <c r="D56" s="5"/>
      <c r="E56" s="3" t="s">
        <v>7</v>
      </c>
      <c r="F56" s="3"/>
      <c r="G56" s="3"/>
      <c r="H56" s="3"/>
      <c r="I56" s="5"/>
      <c r="J56" s="5"/>
      <c r="K56" s="5"/>
      <c r="L56" s="5"/>
      <c r="M56" s="5" t="s">
        <v>7</v>
      </c>
      <c r="N56" s="5"/>
      <c r="O56" s="5"/>
      <c r="P56" s="21"/>
      <c r="Q56" s="21"/>
      <c r="R56" s="5"/>
      <c r="S56" s="22"/>
      <c r="T56" s="5"/>
      <c r="U56" s="74" t="s">
        <v>211</v>
      </c>
    </row>
    <row r="57" spans="1:21" x14ac:dyDescent="0.2">
      <c r="A57" s="2" t="s">
        <v>53</v>
      </c>
      <c r="B57" s="3"/>
      <c r="C57" s="5"/>
      <c r="D57" s="5"/>
      <c r="E57" s="3" t="s">
        <v>7</v>
      </c>
      <c r="F57" s="3"/>
      <c r="G57" s="3"/>
      <c r="H57" s="3"/>
      <c r="I57" s="5"/>
      <c r="J57" s="5"/>
      <c r="K57" s="5"/>
      <c r="L57" s="5"/>
      <c r="M57" s="5"/>
      <c r="N57" s="5"/>
      <c r="O57" s="5"/>
      <c r="P57" s="21"/>
      <c r="Q57" s="21"/>
      <c r="R57" s="5"/>
      <c r="S57" s="22"/>
      <c r="T57" s="5"/>
    </row>
    <row r="58" spans="1:21" x14ac:dyDescent="0.2">
      <c r="A58" s="2" t="s">
        <v>54</v>
      </c>
      <c r="B58" s="3"/>
      <c r="C58" s="5"/>
      <c r="D58" s="5"/>
      <c r="E58" s="3"/>
      <c r="F58" s="3"/>
      <c r="G58" s="3"/>
      <c r="H58" s="3"/>
      <c r="I58" s="5"/>
      <c r="J58" s="5" t="s">
        <v>7</v>
      </c>
      <c r="K58" s="5" t="s">
        <v>7</v>
      </c>
      <c r="L58" s="5"/>
      <c r="M58" s="5"/>
      <c r="N58" s="5"/>
      <c r="O58" s="5"/>
      <c r="P58" s="21"/>
      <c r="Q58" s="21"/>
      <c r="R58" s="5"/>
      <c r="S58" s="22"/>
      <c r="T58" s="5"/>
    </row>
    <row r="59" spans="1:21" x14ac:dyDescent="0.2">
      <c r="A59" s="2" t="s">
        <v>55</v>
      </c>
      <c r="B59" s="3"/>
      <c r="C59" s="5"/>
      <c r="D59" s="5"/>
      <c r="E59" s="3"/>
      <c r="F59" s="3"/>
      <c r="G59" s="3"/>
      <c r="H59" s="3"/>
      <c r="I59" s="5"/>
      <c r="J59" s="5"/>
      <c r="K59" s="5" t="s">
        <v>7</v>
      </c>
      <c r="L59" s="5"/>
      <c r="M59" s="5"/>
      <c r="N59" s="5"/>
      <c r="O59" s="5"/>
      <c r="P59" s="21"/>
      <c r="Q59" s="21"/>
      <c r="R59" s="5"/>
      <c r="S59" s="22"/>
      <c r="T59" s="5"/>
    </row>
    <row r="60" spans="1:21" x14ac:dyDescent="0.2">
      <c r="A60" s="2" t="s">
        <v>56</v>
      </c>
      <c r="B60" s="3"/>
      <c r="C60" s="5"/>
      <c r="D60" s="5"/>
      <c r="E60" s="3"/>
      <c r="F60" s="3"/>
      <c r="G60" s="3"/>
      <c r="H60" s="3"/>
      <c r="I60" s="5"/>
      <c r="J60" s="5"/>
      <c r="K60" s="5"/>
      <c r="L60" s="5"/>
      <c r="M60" s="5" t="s">
        <v>7</v>
      </c>
      <c r="N60" s="5"/>
      <c r="O60" s="5"/>
      <c r="P60" s="21"/>
      <c r="Q60" s="21"/>
      <c r="R60" s="5"/>
      <c r="S60" s="22"/>
      <c r="T60" s="5"/>
    </row>
    <row r="61" spans="1:21" x14ac:dyDescent="0.2">
      <c r="A61" s="2" t="s">
        <v>57</v>
      </c>
      <c r="B61" s="3"/>
      <c r="C61" s="5"/>
      <c r="D61" s="5"/>
      <c r="E61" s="3"/>
      <c r="F61" s="3"/>
      <c r="G61" s="3"/>
      <c r="H61" s="3"/>
      <c r="I61" s="5"/>
      <c r="J61" s="5"/>
      <c r="K61" s="5"/>
      <c r="L61" s="64" t="s">
        <v>7</v>
      </c>
      <c r="M61" s="5"/>
      <c r="N61" s="5"/>
      <c r="O61" s="5"/>
      <c r="P61" s="21"/>
      <c r="Q61" s="21"/>
      <c r="R61" s="5"/>
      <c r="S61" s="22"/>
      <c r="T61" s="5"/>
      <c r="U61" s="74" t="s">
        <v>228</v>
      </c>
    </row>
    <row r="62" spans="1:21" x14ac:dyDescent="0.2">
      <c r="A62" s="2" t="s">
        <v>58</v>
      </c>
      <c r="B62" s="3"/>
      <c r="C62" s="5"/>
      <c r="D62" s="5"/>
      <c r="E62" s="3"/>
      <c r="F62" s="3"/>
      <c r="G62" s="3"/>
      <c r="H62" s="3"/>
      <c r="I62" s="5"/>
      <c r="J62" s="5"/>
      <c r="K62" s="5" t="s">
        <v>7</v>
      </c>
      <c r="L62" s="5"/>
      <c r="M62" s="5"/>
      <c r="N62" s="5"/>
      <c r="O62" s="5"/>
      <c r="P62" s="21"/>
      <c r="Q62" s="21"/>
      <c r="R62" s="5"/>
      <c r="S62" s="22"/>
      <c r="T62" s="5"/>
    </row>
    <row r="63" spans="1:21" x14ac:dyDescent="0.2">
      <c r="A63" s="2" t="s">
        <v>59</v>
      </c>
      <c r="B63" s="3"/>
      <c r="C63" s="5"/>
      <c r="D63" s="5"/>
      <c r="E63" s="3"/>
      <c r="F63" s="3"/>
      <c r="G63" s="3"/>
      <c r="H63" s="3"/>
      <c r="I63" s="5"/>
      <c r="J63" s="5"/>
      <c r="K63" s="5" t="s">
        <v>7</v>
      </c>
      <c r="L63" s="5"/>
      <c r="M63" s="5"/>
      <c r="N63" s="5"/>
      <c r="O63" s="5"/>
      <c r="P63" s="21"/>
      <c r="Q63" s="21"/>
      <c r="R63" s="5"/>
      <c r="S63" s="22"/>
      <c r="T63" s="5"/>
    </row>
    <row r="64" spans="1:21" x14ac:dyDescent="0.2">
      <c r="A64" s="2" t="s">
        <v>60</v>
      </c>
      <c r="B64" s="3"/>
      <c r="C64" s="5"/>
      <c r="D64" s="5"/>
      <c r="E64" s="3"/>
      <c r="F64" s="3"/>
      <c r="G64" s="3"/>
      <c r="H64" s="3"/>
      <c r="I64" s="5"/>
      <c r="J64" s="5"/>
      <c r="K64" s="5" t="s">
        <v>7</v>
      </c>
      <c r="L64" s="5"/>
      <c r="M64" s="5"/>
      <c r="N64" s="5"/>
      <c r="O64" s="5"/>
      <c r="P64" s="21"/>
      <c r="Q64" s="21"/>
      <c r="R64" s="5"/>
      <c r="S64" s="22"/>
      <c r="T64" s="5"/>
    </row>
    <row r="65" spans="1:21" x14ac:dyDescent="0.2">
      <c r="A65" s="66" t="s">
        <v>61</v>
      </c>
      <c r="B65" s="67"/>
      <c r="C65" s="70"/>
      <c r="D65" s="70"/>
      <c r="E65" s="67"/>
      <c r="F65" s="67"/>
      <c r="G65" s="67"/>
      <c r="H65" s="67"/>
      <c r="I65" s="70"/>
      <c r="J65" s="70"/>
      <c r="K65" s="70"/>
      <c r="L65" s="70"/>
      <c r="M65" s="70"/>
      <c r="N65" s="70"/>
      <c r="O65" s="70"/>
      <c r="P65" s="71"/>
      <c r="Q65" s="71"/>
      <c r="R65" s="70"/>
      <c r="S65" s="22"/>
      <c r="T65" s="5"/>
      <c r="U65" s="74" t="s">
        <v>211</v>
      </c>
    </row>
    <row r="66" spans="1:21" x14ac:dyDescent="0.2">
      <c r="A66" s="2" t="s">
        <v>62</v>
      </c>
      <c r="B66" s="3"/>
      <c r="C66" s="5"/>
      <c r="D66" s="5"/>
      <c r="E66" s="5" t="s">
        <v>7</v>
      </c>
      <c r="F66" s="5" t="s">
        <v>7</v>
      </c>
      <c r="G66" s="5"/>
      <c r="H66" s="5"/>
      <c r="I66" s="5"/>
      <c r="J66" s="5"/>
      <c r="K66" s="5"/>
      <c r="L66" s="5"/>
      <c r="M66" s="5" t="s">
        <v>7</v>
      </c>
      <c r="N66" s="5"/>
      <c r="O66" s="5"/>
      <c r="P66" s="21"/>
      <c r="Q66" s="21"/>
      <c r="R66" s="5"/>
      <c r="S66" s="22"/>
      <c r="T66" s="5"/>
      <c r="U66" s="74" t="s">
        <v>211</v>
      </c>
    </row>
    <row r="67" spans="1:21" x14ac:dyDescent="0.2">
      <c r="A67" s="7">
        <f>COUNTA(A9:A66)</f>
        <v>58</v>
      </c>
      <c r="B67" s="7">
        <f t="shared" ref="B67:R67" si="0">COUNTA(B9:B66)</f>
        <v>1</v>
      </c>
      <c r="C67" s="7">
        <f t="shared" si="0"/>
        <v>1</v>
      </c>
      <c r="D67" s="7">
        <f t="shared" si="0"/>
        <v>0</v>
      </c>
      <c r="E67" s="7">
        <f t="shared" si="0"/>
        <v>6</v>
      </c>
      <c r="F67" s="7">
        <f t="shared" si="0"/>
        <v>3</v>
      </c>
      <c r="G67" s="7">
        <f t="shared" si="0"/>
        <v>0</v>
      </c>
      <c r="H67" s="7">
        <f t="shared" si="0"/>
        <v>1</v>
      </c>
      <c r="I67" s="7">
        <f t="shared" si="0"/>
        <v>0</v>
      </c>
      <c r="J67" s="7">
        <f t="shared" si="0"/>
        <v>3</v>
      </c>
      <c r="K67" s="7">
        <f t="shared" si="0"/>
        <v>29</v>
      </c>
      <c r="L67" s="7">
        <f t="shared" si="0"/>
        <v>4</v>
      </c>
      <c r="M67" s="7">
        <f t="shared" si="0"/>
        <v>12</v>
      </c>
      <c r="N67" s="7">
        <f t="shared" si="0"/>
        <v>0</v>
      </c>
      <c r="O67" s="7">
        <f t="shared" si="0"/>
        <v>0</v>
      </c>
      <c r="P67" s="7">
        <f t="shared" si="0"/>
        <v>0</v>
      </c>
      <c r="Q67" s="7">
        <f t="shared" si="0"/>
        <v>1</v>
      </c>
      <c r="R67" s="7">
        <f t="shared" si="0"/>
        <v>0</v>
      </c>
      <c r="S67" s="7">
        <f t="shared" ref="S67:T67" si="1">COUNTA(S10:S66)</f>
        <v>0</v>
      </c>
      <c r="T67" s="7">
        <f t="shared" si="1"/>
        <v>0</v>
      </c>
    </row>
    <row r="68" spans="1:21" x14ac:dyDescent="0.2">
      <c r="B68" s="7"/>
    </row>
    <row r="69" spans="1:21" x14ac:dyDescent="0.2">
      <c r="A69" s="7" t="s">
        <v>198</v>
      </c>
      <c r="B69" s="7">
        <v>0</v>
      </c>
      <c r="C69" s="7">
        <v>0</v>
      </c>
      <c r="D69" s="7">
        <v>1</v>
      </c>
      <c r="E69" s="7">
        <v>9</v>
      </c>
      <c r="F69" s="7">
        <v>2</v>
      </c>
      <c r="G69" s="7"/>
      <c r="H69" s="7">
        <v>2</v>
      </c>
      <c r="I69" s="7">
        <v>0</v>
      </c>
      <c r="J69" s="7">
        <v>0</v>
      </c>
      <c r="K69" s="7">
        <v>30</v>
      </c>
      <c r="L69" s="7">
        <v>9</v>
      </c>
      <c r="M69" s="7">
        <v>2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24"/>
    </row>
    <row r="70" spans="1:21" x14ac:dyDescent="0.2">
      <c r="A70" s="25"/>
      <c r="C70" s="26"/>
      <c r="D70" s="24"/>
      <c r="E70" s="24"/>
      <c r="F70" s="24"/>
      <c r="G70" s="24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4"/>
    </row>
    <row r="71" spans="1:21" x14ac:dyDescent="0.2">
      <c r="A71" s="7" t="s">
        <v>101</v>
      </c>
      <c r="B71" s="26">
        <f>-B69+B67</f>
        <v>1</v>
      </c>
      <c r="C71" s="26">
        <f t="shared" ref="C71:R71" si="2">-C69+C67</f>
        <v>1</v>
      </c>
      <c r="D71" s="26">
        <f t="shared" si="2"/>
        <v>-1</v>
      </c>
      <c r="E71" s="26">
        <f t="shared" si="2"/>
        <v>-3</v>
      </c>
      <c r="F71" s="26">
        <f t="shared" si="2"/>
        <v>1</v>
      </c>
      <c r="G71" s="26"/>
      <c r="H71" s="26">
        <f t="shared" si="2"/>
        <v>-1</v>
      </c>
      <c r="I71" s="26">
        <f t="shared" si="2"/>
        <v>0</v>
      </c>
      <c r="J71" s="26">
        <f t="shared" si="2"/>
        <v>3</v>
      </c>
      <c r="K71" s="26">
        <f t="shared" si="2"/>
        <v>-1</v>
      </c>
      <c r="L71" s="26">
        <f t="shared" si="2"/>
        <v>-5</v>
      </c>
      <c r="M71" s="26">
        <f t="shared" si="2"/>
        <v>10</v>
      </c>
      <c r="N71" s="26">
        <f t="shared" si="2"/>
        <v>0</v>
      </c>
      <c r="O71" s="26">
        <f t="shared" si="2"/>
        <v>0</v>
      </c>
      <c r="P71" s="26">
        <f t="shared" si="2"/>
        <v>0</v>
      </c>
      <c r="Q71" s="26">
        <f t="shared" si="2"/>
        <v>1</v>
      </c>
      <c r="R71" s="26">
        <f t="shared" si="2"/>
        <v>0</v>
      </c>
      <c r="S71" s="24"/>
    </row>
    <row r="72" spans="1:21" x14ac:dyDescent="0.2">
      <c r="A72" s="25"/>
      <c r="B72" s="27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21" x14ac:dyDescent="0.2">
      <c r="B73" s="27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21" s="29" customFormat="1" x14ac:dyDescent="0.2">
      <c r="A74" s="1"/>
      <c r="B74" s="28"/>
      <c r="C74" s="28"/>
      <c r="D74" s="28"/>
      <c r="E74" s="28"/>
      <c r="F74" s="28"/>
      <c r="G74" s="28"/>
      <c r="H74" s="28"/>
      <c r="I74" s="26"/>
      <c r="J74" s="26"/>
      <c r="K74" s="28"/>
      <c r="L74" s="28"/>
      <c r="M74" s="28"/>
      <c r="N74" s="28"/>
      <c r="O74" s="28"/>
      <c r="P74" s="28"/>
      <c r="Q74" s="28"/>
      <c r="R74" s="28"/>
      <c r="S74" s="28"/>
    </row>
    <row r="75" spans="1:21" x14ac:dyDescent="0.2">
      <c r="A75" s="25"/>
      <c r="B75" s="27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21" x14ac:dyDescent="0.2"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21" x14ac:dyDescent="0.2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21" x14ac:dyDescent="0.2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21" x14ac:dyDescent="0.2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21" x14ac:dyDescent="0.2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2:19" x14ac:dyDescent="0.2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2:19" x14ac:dyDescent="0.2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2:19" x14ac:dyDescent="0.2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2:19" x14ac:dyDescent="0.2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2:19" x14ac:dyDescent="0.2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P85" s="26"/>
      <c r="Q85" s="26"/>
      <c r="R85" s="26"/>
    </row>
    <row r="86" spans="2:19" x14ac:dyDescent="0.2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P86" s="26"/>
      <c r="Q86" s="26"/>
    </row>
    <row r="87" spans="2:19" x14ac:dyDescent="0.2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 spans="2:19" x14ac:dyDescent="0.2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2:19" x14ac:dyDescent="0.2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2:19" x14ac:dyDescent="0.2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2:19" x14ac:dyDescent="0.2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 spans="2:19" x14ac:dyDescent="0.2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2:19" x14ac:dyDescent="0.2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2:19" x14ac:dyDescent="0.2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5" spans="2:19" x14ac:dyDescent="0.2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2:19" x14ac:dyDescent="0.2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 spans="2:15" x14ac:dyDescent="0.2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 spans="2:15" x14ac:dyDescent="0.2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2:15" x14ac:dyDescent="0.2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</row>
    <row r="100" spans="2:15" x14ac:dyDescent="0.2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</row>
    <row r="101" spans="2:15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</row>
    <row r="102" spans="2:15" x14ac:dyDescent="0.2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</row>
    <row r="103" spans="2:15" x14ac:dyDescent="0.2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2:15" x14ac:dyDescent="0.2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2:15" x14ac:dyDescent="0.2"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</row>
    <row r="106" spans="2:15" x14ac:dyDescent="0.2"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</row>
    <row r="107" spans="2:15" x14ac:dyDescent="0.2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</row>
    <row r="108" spans="2:15" x14ac:dyDescent="0.2"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</row>
    <row r="109" spans="2:15" x14ac:dyDescent="0.2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  <row r="110" spans="2:15" x14ac:dyDescent="0.2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</row>
    <row r="111" spans="2:15" x14ac:dyDescent="0.2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</row>
    <row r="112" spans="2:15" x14ac:dyDescent="0.2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2:15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spans="2:15" x14ac:dyDescent="0.2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</row>
    <row r="115" spans="2:15" x14ac:dyDescent="0.2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</row>
    <row r="116" spans="2:15" x14ac:dyDescent="0.2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2:15" x14ac:dyDescent="0.2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2:15" x14ac:dyDescent="0.2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spans="2:15" x14ac:dyDescent="0.2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</row>
    <row r="120" spans="2:15" x14ac:dyDescent="0.2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</row>
    <row r="121" spans="2:15" x14ac:dyDescent="0.2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 spans="2:15" x14ac:dyDescent="0.2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 spans="2:15" x14ac:dyDescent="0.2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</row>
    <row r="124" spans="2:15" x14ac:dyDescent="0.2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</row>
    <row r="125" spans="2:15" x14ac:dyDescent="0.2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 spans="2:15" x14ac:dyDescent="0.2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 spans="2:15" x14ac:dyDescent="0.2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spans="2:15" x14ac:dyDescent="0.2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spans="2:15" x14ac:dyDescent="0.2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spans="2:15" x14ac:dyDescent="0.2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</row>
    <row r="131" spans="2:15" x14ac:dyDescent="0.2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2:15" x14ac:dyDescent="0.2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  <row r="133" spans="2:15" x14ac:dyDescent="0.2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</row>
    <row r="134" spans="2:15" x14ac:dyDescent="0.2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</sheetData>
  <mergeCells count="6">
    <mergeCell ref="Q6:Q8"/>
    <mergeCell ref="J6:J8"/>
    <mergeCell ref="D5:E5"/>
    <mergeCell ref="F5:H5"/>
    <mergeCell ref="K5:M5"/>
    <mergeCell ref="I5:J5"/>
  </mergeCells>
  <pageMargins left="0.7" right="0.7" top="0.75" bottom="0.75" header="0.3" footer="0.3"/>
  <pageSetup scale="50" orientation="landscape" r:id="rId1"/>
  <rowBreaks count="1" manualBreakCount="1">
    <brk id="72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1728-7AD5-483C-A83C-80745EBA40FB}">
  <dimension ref="A1:F66"/>
  <sheetViews>
    <sheetView zoomScaleNormal="100" workbookViewId="0"/>
  </sheetViews>
  <sheetFormatPr defaultRowHeight="15" x14ac:dyDescent="0.25"/>
  <cols>
    <col min="1" max="1" width="31.140625" bestFit="1" customWidth="1"/>
    <col min="2" max="2" width="15" customWidth="1"/>
    <col min="3" max="3" width="60.5703125" customWidth="1"/>
    <col min="4" max="5" width="16.7109375" style="91" customWidth="1"/>
    <col min="6" max="6" width="9.140625" style="91"/>
  </cols>
  <sheetData>
    <row r="1" spans="1:6" x14ac:dyDescent="0.25">
      <c r="A1" s="1" t="s">
        <v>197</v>
      </c>
    </row>
    <row r="3" spans="1:6" x14ac:dyDescent="0.25">
      <c r="A3" s="8" t="s">
        <v>208</v>
      </c>
    </row>
    <row r="4" spans="1:6" ht="15.75" thickBot="1" x14ac:dyDescent="0.3"/>
    <row r="5" spans="1:6" x14ac:dyDescent="0.25">
      <c r="A5" s="75" t="s">
        <v>0</v>
      </c>
      <c r="B5" s="77" t="s">
        <v>1</v>
      </c>
      <c r="C5" s="75" t="s">
        <v>2</v>
      </c>
      <c r="D5" s="92"/>
      <c r="E5" s="92"/>
      <c r="F5" s="92"/>
    </row>
    <row r="6" spans="1:6" x14ac:dyDescent="0.25">
      <c r="A6" s="81"/>
      <c r="B6" s="83" t="s">
        <v>3</v>
      </c>
      <c r="C6" s="90" t="s">
        <v>4</v>
      </c>
      <c r="D6" s="92"/>
      <c r="E6" s="92"/>
      <c r="F6" s="92"/>
    </row>
    <row r="7" spans="1:6" ht="15.75" thickBot="1" x14ac:dyDescent="0.3">
      <c r="A7" s="85"/>
      <c r="B7" s="87" t="s">
        <v>5</v>
      </c>
      <c r="C7" s="85"/>
      <c r="D7" s="92"/>
      <c r="E7" s="92"/>
      <c r="F7" s="92"/>
    </row>
    <row r="8" spans="1:6" x14ac:dyDescent="0.25">
      <c r="A8" s="2" t="s">
        <v>205</v>
      </c>
      <c r="B8" s="3" t="s">
        <v>7</v>
      </c>
      <c r="C8" s="4" t="s">
        <v>204</v>
      </c>
      <c r="D8" s="74" t="s">
        <v>210</v>
      </c>
      <c r="E8" s="92"/>
      <c r="F8" s="92"/>
    </row>
    <row r="9" spans="1:6" x14ac:dyDescent="0.25">
      <c r="A9" s="2" t="s">
        <v>6</v>
      </c>
      <c r="B9" s="5" t="s">
        <v>7</v>
      </c>
      <c r="C9" s="4" t="s">
        <v>204</v>
      </c>
      <c r="D9" s="92"/>
      <c r="E9" s="92"/>
      <c r="F9" s="92"/>
    </row>
    <row r="10" spans="1:6" x14ac:dyDescent="0.25">
      <c r="A10" s="2" t="s">
        <v>8</v>
      </c>
      <c r="B10" s="3"/>
      <c r="C10" s="4"/>
      <c r="D10" s="92"/>
      <c r="E10" s="92"/>
      <c r="F10" s="92"/>
    </row>
    <row r="11" spans="1:6" x14ac:dyDescent="0.25">
      <c r="A11" s="2" t="s">
        <v>9</v>
      </c>
      <c r="B11" s="5" t="s">
        <v>7</v>
      </c>
      <c r="C11" s="4" t="s">
        <v>204</v>
      </c>
      <c r="D11" s="92"/>
      <c r="E11" s="92"/>
      <c r="F11" s="92"/>
    </row>
    <row r="12" spans="1:6" x14ac:dyDescent="0.25">
      <c r="A12" s="2" t="s">
        <v>206</v>
      </c>
      <c r="B12" s="5" t="s">
        <v>7</v>
      </c>
      <c r="C12" s="4" t="s">
        <v>204</v>
      </c>
      <c r="D12" s="74" t="s">
        <v>210</v>
      </c>
      <c r="E12" s="92"/>
      <c r="F12" s="92"/>
    </row>
    <row r="13" spans="1:6" x14ac:dyDescent="0.25">
      <c r="A13" s="2" t="s">
        <v>10</v>
      </c>
      <c r="B13" s="5" t="s">
        <v>7</v>
      </c>
      <c r="C13" s="4" t="s">
        <v>204</v>
      </c>
      <c r="D13" s="92"/>
      <c r="E13" s="92"/>
      <c r="F13" s="92"/>
    </row>
    <row r="14" spans="1:6" ht="39" x14ac:dyDescent="0.25">
      <c r="A14" s="2" t="s">
        <v>11</v>
      </c>
      <c r="B14" s="5" t="s">
        <v>7</v>
      </c>
      <c r="C14" s="4" t="s">
        <v>226</v>
      </c>
      <c r="D14" s="92"/>
      <c r="E14" s="92"/>
      <c r="F14" s="92"/>
    </row>
    <row r="15" spans="1:6" x14ac:dyDescent="0.25">
      <c r="A15" s="2" t="s">
        <v>12</v>
      </c>
      <c r="B15" s="5"/>
      <c r="C15" s="6"/>
      <c r="D15" s="92"/>
      <c r="E15" s="92"/>
      <c r="F15" s="92"/>
    </row>
    <row r="16" spans="1:6" x14ac:dyDescent="0.25">
      <c r="A16" s="2" t="s">
        <v>13</v>
      </c>
      <c r="B16" s="5" t="s">
        <v>7</v>
      </c>
      <c r="C16" s="4" t="s">
        <v>204</v>
      </c>
      <c r="D16" s="92"/>
      <c r="E16" s="92"/>
      <c r="F16" s="92"/>
    </row>
    <row r="17" spans="1:6" x14ac:dyDescent="0.25">
      <c r="A17" s="2" t="s">
        <v>14</v>
      </c>
      <c r="B17" s="5" t="s">
        <v>7</v>
      </c>
      <c r="C17" s="4" t="s">
        <v>204</v>
      </c>
      <c r="D17" s="92"/>
      <c r="E17" s="92"/>
      <c r="F17" s="92"/>
    </row>
    <row r="18" spans="1:6" x14ac:dyDescent="0.25">
      <c r="A18" s="2" t="s">
        <v>15</v>
      </c>
      <c r="B18" s="5" t="s">
        <v>7</v>
      </c>
      <c r="C18" s="4" t="s">
        <v>204</v>
      </c>
      <c r="D18" s="92"/>
      <c r="E18" s="92"/>
      <c r="F18" s="92"/>
    </row>
    <row r="19" spans="1:6" ht="26.25" x14ac:dyDescent="0.25">
      <c r="A19" s="2" t="s">
        <v>16</v>
      </c>
      <c r="B19" s="5" t="s">
        <v>7</v>
      </c>
      <c r="C19" s="6" t="s">
        <v>222</v>
      </c>
      <c r="D19" s="92"/>
      <c r="E19" s="92"/>
      <c r="F19" s="92"/>
    </row>
    <row r="20" spans="1:6" x14ac:dyDescent="0.25">
      <c r="A20" s="2" t="s">
        <v>17</v>
      </c>
      <c r="B20" s="5" t="s">
        <v>7</v>
      </c>
      <c r="C20" s="4" t="s">
        <v>204</v>
      </c>
      <c r="D20" s="92"/>
      <c r="E20" s="92"/>
      <c r="F20" s="92"/>
    </row>
    <row r="21" spans="1:6" x14ac:dyDescent="0.25">
      <c r="A21" s="2" t="s">
        <v>18</v>
      </c>
      <c r="B21" s="5" t="s">
        <v>7</v>
      </c>
      <c r="C21" s="4" t="s">
        <v>204</v>
      </c>
      <c r="D21" s="92"/>
      <c r="E21" s="92"/>
      <c r="F21" s="92"/>
    </row>
    <row r="22" spans="1:6" x14ac:dyDescent="0.25">
      <c r="A22" s="2" t="s">
        <v>19</v>
      </c>
      <c r="B22" s="5" t="s">
        <v>7</v>
      </c>
      <c r="C22" s="4" t="s">
        <v>204</v>
      </c>
      <c r="D22" s="92"/>
      <c r="E22" s="92"/>
      <c r="F22" s="92"/>
    </row>
    <row r="23" spans="1:6" x14ac:dyDescent="0.25">
      <c r="A23" s="2" t="s">
        <v>20</v>
      </c>
      <c r="B23" s="5"/>
      <c r="C23" s="6"/>
      <c r="D23" s="92"/>
      <c r="E23" s="92"/>
      <c r="F23" s="92"/>
    </row>
    <row r="24" spans="1:6" x14ac:dyDescent="0.25">
      <c r="A24" s="2" t="s">
        <v>21</v>
      </c>
      <c r="B24" s="5"/>
      <c r="C24" s="6"/>
      <c r="D24" s="92"/>
      <c r="E24" s="92"/>
      <c r="F24" s="92"/>
    </row>
    <row r="25" spans="1:6" ht="39" x14ac:dyDescent="0.25">
      <c r="A25" s="2" t="s">
        <v>22</v>
      </c>
      <c r="B25" s="5" t="s">
        <v>7</v>
      </c>
      <c r="C25" s="6" t="s">
        <v>218</v>
      </c>
      <c r="D25" s="74" t="s">
        <v>211</v>
      </c>
      <c r="E25" s="92"/>
      <c r="F25" s="92"/>
    </row>
    <row r="26" spans="1:6" x14ac:dyDescent="0.25">
      <c r="A26" s="2" t="s">
        <v>23</v>
      </c>
      <c r="B26" s="5" t="s">
        <v>7</v>
      </c>
      <c r="C26" s="4" t="s">
        <v>227</v>
      </c>
      <c r="D26" s="74" t="s">
        <v>211</v>
      </c>
      <c r="E26" s="92"/>
      <c r="F26" s="92"/>
    </row>
    <row r="27" spans="1:6" x14ac:dyDescent="0.25">
      <c r="A27" s="2" t="s">
        <v>24</v>
      </c>
      <c r="B27" s="5"/>
      <c r="C27" s="6"/>
      <c r="D27" s="74" t="s">
        <v>211</v>
      </c>
      <c r="E27" s="92"/>
      <c r="F27" s="92"/>
    </row>
    <row r="28" spans="1:6" ht="26.25" x14ac:dyDescent="0.25">
      <c r="A28" s="2" t="s">
        <v>25</v>
      </c>
      <c r="B28" s="5" t="s">
        <v>7</v>
      </c>
      <c r="C28" s="4" t="s">
        <v>220</v>
      </c>
      <c r="D28" s="92"/>
      <c r="E28" s="92"/>
      <c r="F28" s="92"/>
    </row>
    <row r="29" spans="1:6" ht="26.25" x14ac:dyDescent="0.25">
      <c r="A29" s="2" t="s">
        <v>26</v>
      </c>
      <c r="B29" s="5" t="s">
        <v>7</v>
      </c>
      <c r="C29" s="4" t="s">
        <v>214</v>
      </c>
      <c r="D29" s="92"/>
      <c r="E29" s="92"/>
      <c r="F29" s="92"/>
    </row>
    <row r="30" spans="1:6" ht="27.6" customHeight="1" x14ac:dyDescent="0.25">
      <c r="A30" s="2" t="s">
        <v>27</v>
      </c>
      <c r="B30" s="5" t="s">
        <v>7</v>
      </c>
      <c r="C30" s="6" t="s">
        <v>219</v>
      </c>
      <c r="D30" s="92"/>
      <c r="E30" s="92"/>
      <c r="F30" s="92"/>
    </row>
    <row r="31" spans="1:6" x14ac:dyDescent="0.25">
      <c r="A31" s="2" t="s">
        <v>28</v>
      </c>
      <c r="B31" s="5"/>
      <c r="C31" s="6"/>
      <c r="D31" s="92"/>
      <c r="E31" s="92"/>
      <c r="F31" s="92"/>
    </row>
    <row r="32" spans="1:6" x14ac:dyDescent="0.25">
      <c r="A32" s="2" t="s">
        <v>29</v>
      </c>
      <c r="B32" s="5" t="s">
        <v>7</v>
      </c>
      <c r="C32" s="4" t="s">
        <v>204</v>
      </c>
      <c r="D32" s="92"/>
      <c r="E32" s="92"/>
      <c r="F32" s="92"/>
    </row>
    <row r="33" spans="1:6" x14ac:dyDescent="0.25">
      <c r="A33" s="2" t="s">
        <v>30</v>
      </c>
      <c r="B33" s="5"/>
      <c r="C33" s="6"/>
      <c r="D33" s="92"/>
      <c r="E33" s="92"/>
      <c r="F33" s="92"/>
    </row>
    <row r="34" spans="1:6" x14ac:dyDescent="0.25">
      <c r="A34" s="2" t="s">
        <v>31</v>
      </c>
      <c r="B34" s="5"/>
      <c r="C34" s="6"/>
      <c r="D34" s="92"/>
      <c r="E34" s="92"/>
      <c r="F34" s="92"/>
    </row>
    <row r="35" spans="1:6" ht="26.25" x14ac:dyDescent="0.25">
      <c r="A35" s="2" t="s">
        <v>32</v>
      </c>
      <c r="B35" s="5" t="s">
        <v>7</v>
      </c>
      <c r="C35" s="4" t="s">
        <v>215</v>
      </c>
      <c r="D35" s="92"/>
      <c r="E35" s="92"/>
      <c r="F35" s="92"/>
    </row>
    <row r="36" spans="1:6" x14ac:dyDescent="0.25">
      <c r="A36" s="2" t="s">
        <v>33</v>
      </c>
      <c r="B36" s="5" t="s">
        <v>7</v>
      </c>
      <c r="C36" s="4" t="s">
        <v>204</v>
      </c>
      <c r="D36" s="92"/>
      <c r="E36" s="92"/>
      <c r="F36" s="92"/>
    </row>
    <row r="37" spans="1:6" x14ac:dyDescent="0.25">
      <c r="A37" s="2" t="s">
        <v>34</v>
      </c>
      <c r="B37" s="5"/>
      <c r="C37" s="6"/>
      <c r="D37" s="92"/>
      <c r="E37" s="92"/>
      <c r="F37" s="92"/>
    </row>
    <row r="38" spans="1:6" x14ac:dyDescent="0.25">
      <c r="A38" s="2" t="s">
        <v>35</v>
      </c>
      <c r="B38" s="5"/>
      <c r="C38" s="6"/>
      <c r="D38" s="92"/>
      <c r="E38" s="92"/>
      <c r="F38" s="92"/>
    </row>
    <row r="39" spans="1:6" x14ac:dyDescent="0.25">
      <c r="A39" s="2" t="s">
        <v>36</v>
      </c>
      <c r="B39" s="5" t="s">
        <v>7</v>
      </c>
      <c r="C39" s="4" t="s">
        <v>204</v>
      </c>
      <c r="D39" s="92"/>
      <c r="E39" s="92"/>
      <c r="F39" s="92"/>
    </row>
    <row r="40" spans="1:6" ht="26.25" x14ac:dyDescent="0.25">
      <c r="A40" s="2" t="s">
        <v>37</v>
      </c>
      <c r="B40" s="5" t="s">
        <v>7</v>
      </c>
      <c r="C40" s="4" t="s">
        <v>216</v>
      </c>
      <c r="D40" s="92"/>
      <c r="E40" s="92"/>
      <c r="F40" s="92"/>
    </row>
    <row r="41" spans="1:6" x14ac:dyDescent="0.25">
      <c r="A41" s="2" t="s">
        <v>38</v>
      </c>
      <c r="B41" s="5" t="s">
        <v>7</v>
      </c>
      <c r="C41" s="4" t="s">
        <v>204</v>
      </c>
      <c r="E41" s="92"/>
      <c r="F41" s="92"/>
    </row>
    <row r="42" spans="1:6" x14ac:dyDescent="0.25">
      <c r="A42" s="2" t="s">
        <v>39</v>
      </c>
      <c r="B42" s="5"/>
      <c r="C42" s="4"/>
      <c r="D42" s="92"/>
      <c r="E42" s="92"/>
      <c r="F42" s="92"/>
    </row>
    <row r="43" spans="1:6" x14ac:dyDescent="0.25">
      <c r="A43" s="2" t="s">
        <v>40</v>
      </c>
      <c r="B43" s="5"/>
      <c r="C43" s="6"/>
      <c r="D43" s="92"/>
      <c r="E43" s="92"/>
      <c r="F43" s="92"/>
    </row>
    <row r="44" spans="1:6" x14ac:dyDescent="0.25">
      <c r="A44" s="2" t="s">
        <v>41</v>
      </c>
      <c r="B44" s="5"/>
      <c r="C44" s="6"/>
      <c r="D44" s="92"/>
      <c r="E44" s="92"/>
      <c r="F44" s="92"/>
    </row>
    <row r="45" spans="1:6" x14ac:dyDescent="0.25">
      <c r="A45" s="2" t="s">
        <v>42</v>
      </c>
      <c r="B45" s="5"/>
      <c r="C45" s="6"/>
      <c r="D45" s="92"/>
      <c r="E45" s="92"/>
      <c r="F45" s="92"/>
    </row>
    <row r="46" spans="1:6" ht="26.25" x14ac:dyDescent="0.25">
      <c r="A46" s="2" t="s">
        <v>43</v>
      </c>
      <c r="B46" s="5" t="s">
        <v>7</v>
      </c>
      <c r="C46" s="4" t="s">
        <v>221</v>
      </c>
      <c r="D46" s="92"/>
      <c r="E46" s="92"/>
      <c r="F46" s="92"/>
    </row>
    <row r="47" spans="1:6" ht="26.25" x14ac:dyDescent="0.25">
      <c r="A47" s="2" t="s">
        <v>44</v>
      </c>
      <c r="B47" s="5" t="s">
        <v>7</v>
      </c>
      <c r="C47" s="94" t="s">
        <v>224</v>
      </c>
      <c r="D47" s="92"/>
      <c r="E47" s="92"/>
      <c r="F47" s="92"/>
    </row>
    <row r="48" spans="1:6" x14ac:dyDescent="0.25">
      <c r="A48" s="2" t="s">
        <v>45</v>
      </c>
      <c r="B48" s="5"/>
      <c r="C48" s="4"/>
      <c r="D48" s="92"/>
      <c r="E48" s="92"/>
      <c r="F48" s="92"/>
    </row>
    <row r="49" spans="1:6" x14ac:dyDescent="0.25">
      <c r="A49" s="2" t="s">
        <v>207</v>
      </c>
      <c r="B49" s="5" t="s">
        <v>7</v>
      </c>
      <c r="C49" s="4" t="s">
        <v>204</v>
      </c>
      <c r="D49" s="92"/>
      <c r="E49" s="92"/>
      <c r="F49" s="92"/>
    </row>
    <row r="50" spans="1:6" x14ac:dyDescent="0.25">
      <c r="A50" s="2" t="s">
        <v>47</v>
      </c>
      <c r="B50" s="5" t="s">
        <v>7</v>
      </c>
      <c r="C50" s="4" t="s">
        <v>204</v>
      </c>
      <c r="D50" s="92"/>
      <c r="E50" s="92"/>
      <c r="F50" s="92"/>
    </row>
    <row r="51" spans="1:6" x14ac:dyDescent="0.25">
      <c r="A51" s="2" t="s">
        <v>48</v>
      </c>
      <c r="B51" s="5" t="s">
        <v>7</v>
      </c>
      <c r="C51" s="4" t="s">
        <v>204</v>
      </c>
      <c r="D51" s="92"/>
      <c r="E51" s="92"/>
      <c r="F51" s="92"/>
    </row>
    <row r="52" spans="1:6" x14ac:dyDescent="0.25">
      <c r="A52" s="2" t="s">
        <v>49</v>
      </c>
      <c r="B52" s="5"/>
      <c r="C52" s="6" t="s">
        <v>223</v>
      </c>
      <c r="D52" s="92"/>
      <c r="E52" s="92"/>
      <c r="F52" s="92"/>
    </row>
    <row r="53" spans="1:6" x14ac:dyDescent="0.25">
      <c r="A53" s="2" t="s">
        <v>50</v>
      </c>
      <c r="B53" s="5" t="s">
        <v>7</v>
      </c>
      <c r="C53" s="4" t="s">
        <v>204</v>
      </c>
      <c r="D53" s="92"/>
      <c r="E53" s="92"/>
      <c r="F53" s="92"/>
    </row>
    <row r="54" spans="1:6" x14ac:dyDescent="0.25">
      <c r="A54" s="2" t="s">
        <v>51</v>
      </c>
      <c r="B54" s="5"/>
      <c r="C54" s="6"/>
      <c r="D54" s="92"/>
      <c r="E54" s="92"/>
      <c r="F54" s="92"/>
    </row>
    <row r="55" spans="1:6" ht="26.25" x14ac:dyDescent="0.25">
      <c r="A55" s="2" t="s">
        <v>52</v>
      </c>
      <c r="B55" s="5" t="s">
        <v>7</v>
      </c>
      <c r="C55" s="6" t="s">
        <v>217</v>
      </c>
      <c r="D55" s="74" t="s">
        <v>211</v>
      </c>
      <c r="E55" s="92"/>
      <c r="F55" s="92"/>
    </row>
    <row r="56" spans="1:6" x14ac:dyDescent="0.25">
      <c r="A56" s="2" t="s">
        <v>53</v>
      </c>
      <c r="B56" s="5"/>
      <c r="C56" s="6"/>
      <c r="D56" s="92"/>
      <c r="E56" s="92"/>
      <c r="F56" s="92"/>
    </row>
    <row r="57" spans="1:6" x14ac:dyDescent="0.25">
      <c r="A57" s="2" t="s">
        <v>54</v>
      </c>
      <c r="B57" s="5" t="s">
        <v>7</v>
      </c>
      <c r="C57" s="4" t="s">
        <v>204</v>
      </c>
      <c r="D57" s="92"/>
      <c r="E57" s="92"/>
      <c r="F57" s="92"/>
    </row>
    <row r="58" spans="1:6" x14ac:dyDescent="0.25">
      <c r="A58" s="2" t="s">
        <v>55</v>
      </c>
      <c r="B58" s="93"/>
      <c r="C58" s="94"/>
      <c r="D58" s="95"/>
      <c r="E58" s="92"/>
      <c r="F58" s="92"/>
    </row>
    <row r="59" spans="1:6" ht="26.25" x14ac:dyDescent="0.25">
      <c r="A59" s="2" t="s">
        <v>56</v>
      </c>
      <c r="B59" s="5" t="s">
        <v>7</v>
      </c>
      <c r="C59" s="94" t="s">
        <v>225</v>
      </c>
      <c r="D59" s="92"/>
      <c r="E59" s="92"/>
      <c r="F59" s="92"/>
    </row>
    <row r="60" spans="1:6" ht="26.25" x14ac:dyDescent="0.25">
      <c r="A60" s="2" t="s">
        <v>57</v>
      </c>
      <c r="B60" s="5" t="s">
        <v>7</v>
      </c>
      <c r="C60" s="6" t="s">
        <v>213</v>
      </c>
      <c r="D60" s="92"/>
      <c r="E60" s="92"/>
      <c r="F60" s="92"/>
    </row>
    <row r="61" spans="1:6" x14ac:dyDescent="0.25">
      <c r="A61" s="2" t="s">
        <v>58</v>
      </c>
      <c r="B61" s="5" t="s">
        <v>7</v>
      </c>
      <c r="C61" s="4" t="s">
        <v>204</v>
      </c>
      <c r="D61" s="92"/>
      <c r="E61" s="92"/>
      <c r="F61" s="92"/>
    </row>
    <row r="62" spans="1:6" x14ac:dyDescent="0.25">
      <c r="A62" s="2" t="s">
        <v>59</v>
      </c>
      <c r="B62" s="5" t="s">
        <v>7</v>
      </c>
      <c r="C62" s="4" t="s">
        <v>204</v>
      </c>
      <c r="D62" s="92"/>
      <c r="E62" s="92"/>
      <c r="F62" s="92"/>
    </row>
    <row r="63" spans="1:6" x14ac:dyDescent="0.25">
      <c r="A63" s="2" t="s">
        <v>60</v>
      </c>
      <c r="B63" s="5" t="s">
        <v>7</v>
      </c>
      <c r="C63" s="4" t="s">
        <v>204</v>
      </c>
      <c r="D63" s="92"/>
      <c r="E63" s="92"/>
      <c r="F63" s="92"/>
    </row>
    <row r="64" spans="1:6" x14ac:dyDescent="0.25">
      <c r="A64" s="2" t="s">
        <v>61</v>
      </c>
      <c r="B64" s="5"/>
      <c r="C64" s="6"/>
      <c r="D64" s="74" t="s">
        <v>211</v>
      </c>
      <c r="E64" s="92"/>
      <c r="F64" s="92"/>
    </row>
    <row r="65" spans="1:6" ht="26.25" x14ac:dyDescent="0.25">
      <c r="A65" s="2" t="s">
        <v>62</v>
      </c>
      <c r="B65" s="5" t="s">
        <v>7</v>
      </c>
      <c r="C65" s="6" t="s">
        <v>212</v>
      </c>
      <c r="D65" s="74" t="s">
        <v>211</v>
      </c>
      <c r="E65" s="92"/>
      <c r="F65" s="92"/>
    </row>
    <row r="66" spans="1:6" x14ac:dyDescent="0.25">
      <c r="A66" s="7"/>
      <c r="B66" s="7"/>
    </row>
  </sheetData>
  <pageMargins left="0.7" right="0.7" top="0.75" bottom="0.75" header="0.3" footer="0.3"/>
  <pageSetup scale="64" orientation="portrait" r:id="rId1"/>
  <colBreaks count="1" manualBreakCount="1">
    <brk id="6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B372-04EF-491C-A8A9-AB79B5657374}">
  <sheetPr>
    <pageSetUpPr fitToPage="1"/>
  </sheetPr>
  <dimension ref="A1:O31"/>
  <sheetViews>
    <sheetView zoomScaleNormal="100" workbookViewId="0"/>
  </sheetViews>
  <sheetFormatPr defaultColWidth="8.85546875" defaultRowHeight="12.75" x14ac:dyDescent="0.2"/>
  <cols>
    <col min="1" max="1" width="28" style="30" bestFit="1" customWidth="1"/>
    <col min="2" max="7" width="12.5703125" style="30" customWidth="1"/>
    <col min="8" max="12" width="8.85546875" style="30"/>
    <col min="13" max="13" width="11.5703125" style="30" customWidth="1"/>
    <col min="14" max="256" width="8.85546875" style="30"/>
    <col min="257" max="257" width="30.5703125" style="30" customWidth="1"/>
    <col min="258" max="263" width="12.5703125" style="30" customWidth="1"/>
    <col min="264" max="268" width="8.85546875" style="30"/>
    <col min="269" max="269" width="11.5703125" style="30" customWidth="1"/>
    <col min="270" max="512" width="8.85546875" style="30"/>
    <col min="513" max="513" width="30.5703125" style="30" customWidth="1"/>
    <col min="514" max="519" width="12.5703125" style="30" customWidth="1"/>
    <col min="520" max="524" width="8.85546875" style="30"/>
    <col min="525" max="525" width="11.5703125" style="30" customWidth="1"/>
    <col min="526" max="768" width="8.85546875" style="30"/>
    <col min="769" max="769" width="30.5703125" style="30" customWidth="1"/>
    <col min="770" max="775" width="12.5703125" style="30" customWidth="1"/>
    <col min="776" max="780" width="8.85546875" style="30"/>
    <col min="781" max="781" width="11.5703125" style="30" customWidth="1"/>
    <col min="782" max="1024" width="8.85546875" style="30"/>
    <col min="1025" max="1025" width="30.5703125" style="30" customWidth="1"/>
    <col min="1026" max="1031" width="12.5703125" style="30" customWidth="1"/>
    <col min="1032" max="1036" width="8.85546875" style="30"/>
    <col min="1037" max="1037" width="11.5703125" style="30" customWidth="1"/>
    <col min="1038" max="1280" width="8.85546875" style="30"/>
    <col min="1281" max="1281" width="30.5703125" style="30" customWidth="1"/>
    <col min="1282" max="1287" width="12.5703125" style="30" customWidth="1"/>
    <col min="1288" max="1292" width="8.85546875" style="30"/>
    <col min="1293" max="1293" width="11.5703125" style="30" customWidth="1"/>
    <col min="1294" max="1536" width="8.85546875" style="30"/>
    <col min="1537" max="1537" width="30.5703125" style="30" customWidth="1"/>
    <col min="1538" max="1543" width="12.5703125" style="30" customWidth="1"/>
    <col min="1544" max="1548" width="8.85546875" style="30"/>
    <col min="1549" max="1549" width="11.5703125" style="30" customWidth="1"/>
    <col min="1550" max="1792" width="8.85546875" style="30"/>
    <col min="1793" max="1793" width="30.5703125" style="30" customWidth="1"/>
    <col min="1794" max="1799" width="12.5703125" style="30" customWidth="1"/>
    <col min="1800" max="1804" width="8.85546875" style="30"/>
    <col min="1805" max="1805" width="11.5703125" style="30" customWidth="1"/>
    <col min="1806" max="2048" width="8.85546875" style="30"/>
    <col min="2049" max="2049" width="30.5703125" style="30" customWidth="1"/>
    <col min="2050" max="2055" width="12.5703125" style="30" customWidth="1"/>
    <col min="2056" max="2060" width="8.85546875" style="30"/>
    <col min="2061" max="2061" width="11.5703125" style="30" customWidth="1"/>
    <col min="2062" max="2304" width="8.85546875" style="30"/>
    <col min="2305" max="2305" width="30.5703125" style="30" customWidth="1"/>
    <col min="2306" max="2311" width="12.5703125" style="30" customWidth="1"/>
    <col min="2312" max="2316" width="8.85546875" style="30"/>
    <col min="2317" max="2317" width="11.5703125" style="30" customWidth="1"/>
    <col min="2318" max="2560" width="8.85546875" style="30"/>
    <col min="2561" max="2561" width="30.5703125" style="30" customWidth="1"/>
    <col min="2562" max="2567" width="12.5703125" style="30" customWidth="1"/>
    <col min="2568" max="2572" width="8.85546875" style="30"/>
    <col min="2573" max="2573" width="11.5703125" style="30" customWidth="1"/>
    <col min="2574" max="2816" width="8.85546875" style="30"/>
    <col min="2817" max="2817" width="30.5703125" style="30" customWidth="1"/>
    <col min="2818" max="2823" width="12.5703125" style="30" customWidth="1"/>
    <col min="2824" max="2828" width="8.85546875" style="30"/>
    <col min="2829" max="2829" width="11.5703125" style="30" customWidth="1"/>
    <col min="2830" max="3072" width="8.85546875" style="30"/>
    <col min="3073" max="3073" width="30.5703125" style="30" customWidth="1"/>
    <col min="3074" max="3079" width="12.5703125" style="30" customWidth="1"/>
    <col min="3080" max="3084" width="8.85546875" style="30"/>
    <col min="3085" max="3085" width="11.5703125" style="30" customWidth="1"/>
    <col min="3086" max="3328" width="8.85546875" style="30"/>
    <col min="3329" max="3329" width="30.5703125" style="30" customWidth="1"/>
    <col min="3330" max="3335" width="12.5703125" style="30" customWidth="1"/>
    <col min="3336" max="3340" width="8.85546875" style="30"/>
    <col min="3341" max="3341" width="11.5703125" style="30" customWidth="1"/>
    <col min="3342" max="3584" width="8.85546875" style="30"/>
    <col min="3585" max="3585" width="30.5703125" style="30" customWidth="1"/>
    <col min="3586" max="3591" width="12.5703125" style="30" customWidth="1"/>
    <col min="3592" max="3596" width="8.85546875" style="30"/>
    <col min="3597" max="3597" width="11.5703125" style="30" customWidth="1"/>
    <col min="3598" max="3840" width="8.85546875" style="30"/>
    <col min="3841" max="3841" width="30.5703125" style="30" customWidth="1"/>
    <col min="3842" max="3847" width="12.5703125" style="30" customWidth="1"/>
    <col min="3848" max="3852" width="8.85546875" style="30"/>
    <col min="3853" max="3853" width="11.5703125" style="30" customWidth="1"/>
    <col min="3854" max="4096" width="8.85546875" style="30"/>
    <col min="4097" max="4097" width="30.5703125" style="30" customWidth="1"/>
    <col min="4098" max="4103" width="12.5703125" style="30" customWidth="1"/>
    <col min="4104" max="4108" width="8.85546875" style="30"/>
    <col min="4109" max="4109" width="11.5703125" style="30" customWidth="1"/>
    <col min="4110" max="4352" width="8.85546875" style="30"/>
    <col min="4353" max="4353" width="30.5703125" style="30" customWidth="1"/>
    <col min="4354" max="4359" width="12.5703125" style="30" customWidth="1"/>
    <col min="4360" max="4364" width="8.85546875" style="30"/>
    <col min="4365" max="4365" width="11.5703125" style="30" customWidth="1"/>
    <col min="4366" max="4608" width="8.85546875" style="30"/>
    <col min="4609" max="4609" width="30.5703125" style="30" customWidth="1"/>
    <col min="4610" max="4615" width="12.5703125" style="30" customWidth="1"/>
    <col min="4616" max="4620" width="8.85546875" style="30"/>
    <col min="4621" max="4621" width="11.5703125" style="30" customWidth="1"/>
    <col min="4622" max="4864" width="8.85546875" style="30"/>
    <col min="4865" max="4865" width="30.5703125" style="30" customWidth="1"/>
    <col min="4866" max="4871" width="12.5703125" style="30" customWidth="1"/>
    <col min="4872" max="4876" width="8.85546875" style="30"/>
    <col min="4877" max="4877" width="11.5703125" style="30" customWidth="1"/>
    <col min="4878" max="5120" width="8.85546875" style="30"/>
    <col min="5121" max="5121" width="30.5703125" style="30" customWidth="1"/>
    <col min="5122" max="5127" width="12.5703125" style="30" customWidth="1"/>
    <col min="5128" max="5132" width="8.85546875" style="30"/>
    <col min="5133" max="5133" width="11.5703125" style="30" customWidth="1"/>
    <col min="5134" max="5376" width="8.85546875" style="30"/>
    <col min="5377" max="5377" width="30.5703125" style="30" customWidth="1"/>
    <col min="5378" max="5383" width="12.5703125" style="30" customWidth="1"/>
    <col min="5384" max="5388" width="8.85546875" style="30"/>
    <col min="5389" max="5389" width="11.5703125" style="30" customWidth="1"/>
    <col min="5390" max="5632" width="8.85546875" style="30"/>
    <col min="5633" max="5633" width="30.5703125" style="30" customWidth="1"/>
    <col min="5634" max="5639" width="12.5703125" style="30" customWidth="1"/>
    <col min="5640" max="5644" width="8.85546875" style="30"/>
    <col min="5645" max="5645" width="11.5703125" style="30" customWidth="1"/>
    <col min="5646" max="5888" width="8.85546875" style="30"/>
    <col min="5889" max="5889" width="30.5703125" style="30" customWidth="1"/>
    <col min="5890" max="5895" width="12.5703125" style="30" customWidth="1"/>
    <col min="5896" max="5900" width="8.85546875" style="30"/>
    <col min="5901" max="5901" width="11.5703125" style="30" customWidth="1"/>
    <col min="5902" max="6144" width="8.85546875" style="30"/>
    <col min="6145" max="6145" width="30.5703125" style="30" customWidth="1"/>
    <col min="6146" max="6151" width="12.5703125" style="30" customWidth="1"/>
    <col min="6152" max="6156" width="8.85546875" style="30"/>
    <col min="6157" max="6157" width="11.5703125" style="30" customWidth="1"/>
    <col min="6158" max="6400" width="8.85546875" style="30"/>
    <col min="6401" max="6401" width="30.5703125" style="30" customWidth="1"/>
    <col min="6402" max="6407" width="12.5703125" style="30" customWidth="1"/>
    <col min="6408" max="6412" width="8.85546875" style="30"/>
    <col min="6413" max="6413" width="11.5703125" style="30" customWidth="1"/>
    <col min="6414" max="6656" width="8.85546875" style="30"/>
    <col min="6657" max="6657" width="30.5703125" style="30" customWidth="1"/>
    <col min="6658" max="6663" width="12.5703125" style="30" customWidth="1"/>
    <col min="6664" max="6668" width="8.85546875" style="30"/>
    <col min="6669" max="6669" width="11.5703125" style="30" customWidth="1"/>
    <col min="6670" max="6912" width="8.85546875" style="30"/>
    <col min="6913" max="6913" width="30.5703125" style="30" customWidth="1"/>
    <col min="6914" max="6919" width="12.5703125" style="30" customWidth="1"/>
    <col min="6920" max="6924" width="8.85546875" style="30"/>
    <col min="6925" max="6925" width="11.5703125" style="30" customWidth="1"/>
    <col min="6926" max="7168" width="8.85546875" style="30"/>
    <col min="7169" max="7169" width="30.5703125" style="30" customWidth="1"/>
    <col min="7170" max="7175" width="12.5703125" style="30" customWidth="1"/>
    <col min="7176" max="7180" width="8.85546875" style="30"/>
    <col min="7181" max="7181" width="11.5703125" style="30" customWidth="1"/>
    <col min="7182" max="7424" width="8.85546875" style="30"/>
    <col min="7425" max="7425" width="30.5703125" style="30" customWidth="1"/>
    <col min="7426" max="7431" width="12.5703125" style="30" customWidth="1"/>
    <col min="7432" max="7436" width="8.85546875" style="30"/>
    <col min="7437" max="7437" width="11.5703125" style="30" customWidth="1"/>
    <col min="7438" max="7680" width="8.85546875" style="30"/>
    <col min="7681" max="7681" width="30.5703125" style="30" customWidth="1"/>
    <col min="7682" max="7687" width="12.5703125" style="30" customWidth="1"/>
    <col min="7688" max="7692" width="8.85546875" style="30"/>
    <col min="7693" max="7693" width="11.5703125" style="30" customWidth="1"/>
    <col min="7694" max="7936" width="8.85546875" style="30"/>
    <col min="7937" max="7937" width="30.5703125" style="30" customWidth="1"/>
    <col min="7938" max="7943" width="12.5703125" style="30" customWidth="1"/>
    <col min="7944" max="7948" width="8.85546875" style="30"/>
    <col min="7949" max="7949" width="11.5703125" style="30" customWidth="1"/>
    <col min="7950" max="8192" width="8.85546875" style="30"/>
    <col min="8193" max="8193" width="30.5703125" style="30" customWidth="1"/>
    <col min="8194" max="8199" width="12.5703125" style="30" customWidth="1"/>
    <col min="8200" max="8204" width="8.85546875" style="30"/>
    <col min="8205" max="8205" width="11.5703125" style="30" customWidth="1"/>
    <col min="8206" max="8448" width="8.85546875" style="30"/>
    <col min="8449" max="8449" width="30.5703125" style="30" customWidth="1"/>
    <col min="8450" max="8455" width="12.5703125" style="30" customWidth="1"/>
    <col min="8456" max="8460" width="8.85546875" style="30"/>
    <col min="8461" max="8461" width="11.5703125" style="30" customWidth="1"/>
    <col min="8462" max="8704" width="8.85546875" style="30"/>
    <col min="8705" max="8705" width="30.5703125" style="30" customWidth="1"/>
    <col min="8706" max="8711" width="12.5703125" style="30" customWidth="1"/>
    <col min="8712" max="8716" width="8.85546875" style="30"/>
    <col min="8717" max="8717" width="11.5703125" style="30" customWidth="1"/>
    <col min="8718" max="8960" width="8.85546875" style="30"/>
    <col min="8961" max="8961" width="30.5703125" style="30" customWidth="1"/>
    <col min="8962" max="8967" width="12.5703125" style="30" customWidth="1"/>
    <col min="8968" max="8972" width="8.85546875" style="30"/>
    <col min="8973" max="8973" width="11.5703125" style="30" customWidth="1"/>
    <col min="8974" max="9216" width="8.85546875" style="30"/>
    <col min="9217" max="9217" width="30.5703125" style="30" customWidth="1"/>
    <col min="9218" max="9223" width="12.5703125" style="30" customWidth="1"/>
    <col min="9224" max="9228" width="8.85546875" style="30"/>
    <col min="9229" max="9229" width="11.5703125" style="30" customWidth="1"/>
    <col min="9230" max="9472" width="8.85546875" style="30"/>
    <col min="9473" max="9473" width="30.5703125" style="30" customWidth="1"/>
    <col min="9474" max="9479" width="12.5703125" style="30" customWidth="1"/>
    <col min="9480" max="9484" width="8.85546875" style="30"/>
    <col min="9485" max="9485" width="11.5703125" style="30" customWidth="1"/>
    <col min="9486" max="9728" width="8.85546875" style="30"/>
    <col min="9729" max="9729" width="30.5703125" style="30" customWidth="1"/>
    <col min="9730" max="9735" width="12.5703125" style="30" customWidth="1"/>
    <col min="9736" max="9740" width="8.85546875" style="30"/>
    <col min="9741" max="9741" width="11.5703125" style="30" customWidth="1"/>
    <col min="9742" max="9984" width="8.85546875" style="30"/>
    <col min="9985" max="9985" width="30.5703125" style="30" customWidth="1"/>
    <col min="9986" max="9991" width="12.5703125" style="30" customWidth="1"/>
    <col min="9992" max="9996" width="8.85546875" style="30"/>
    <col min="9997" max="9997" width="11.5703125" style="30" customWidth="1"/>
    <col min="9998" max="10240" width="8.85546875" style="30"/>
    <col min="10241" max="10241" width="30.5703125" style="30" customWidth="1"/>
    <col min="10242" max="10247" width="12.5703125" style="30" customWidth="1"/>
    <col min="10248" max="10252" width="8.85546875" style="30"/>
    <col min="10253" max="10253" width="11.5703125" style="30" customWidth="1"/>
    <col min="10254" max="10496" width="8.85546875" style="30"/>
    <col min="10497" max="10497" width="30.5703125" style="30" customWidth="1"/>
    <col min="10498" max="10503" width="12.5703125" style="30" customWidth="1"/>
    <col min="10504" max="10508" width="8.85546875" style="30"/>
    <col min="10509" max="10509" width="11.5703125" style="30" customWidth="1"/>
    <col min="10510" max="10752" width="8.85546875" style="30"/>
    <col min="10753" max="10753" width="30.5703125" style="30" customWidth="1"/>
    <col min="10754" max="10759" width="12.5703125" style="30" customWidth="1"/>
    <col min="10760" max="10764" width="8.85546875" style="30"/>
    <col min="10765" max="10765" width="11.5703125" style="30" customWidth="1"/>
    <col min="10766" max="11008" width="8.85546875" style="30"/>
    <col min="11009" max="11009" width="30.5703125" style="30" customWidth="1"/>
    <col min="11010" max="11015" width="12.5703125" style="30" customWidth="1"/>
    <col min="11016" max="11020" width="8.85546875" style="30"/>
    <col min="11021" max="11021" width="11.5703125" style="30" customWidth="1"/>
    <col min="11022" max="11264" width="8.85546875" style="30"/>
    <col min="11265" max="11265" width="30.5703125" style="30" customWidth="1"/>
    <col min="11266" max="11271" width="12.5703125" style="30" customWidth="1"/>
    <col min="11272" max="11276" width="8.85546875" style="30"/>
    <col min="11277" max="11277" width="11.5703125" style="30" customWidth="1"/>
    <col min="11278" max="11520" width="8.85546875" style="30"/>
    <col min="11521" max="11521" width="30.5703125" style="30" customWidth="1"/>
    <col min="11522" max="11527" width="12.5703125" style="30" customWidth="1"/>
    <col min="11528" max="11532" width="8.85546875" style="30"/>
    <col min="11533" max="11533" width="11.5703125" style="30" customWidth="1"/>
    <col min="11534" max="11776" width="8.85546875" style="30"/>
    <col min="11777" max="11777" width="30.5703125" style="30" customWidth="1"/>
    <col min="11778" max="11783" width="12.5703125" style="30" customWidth="1"/>
    <col min="11784" max="11788" width="8.85546875" style="30"/>
    <col min="11789" max="11789" width="11.5703125" style="30" customWidth="1"/>
    <col min="11790" max="12032" width="8.85546875" style="30"/>
    <col min="12033" max="12033" width="30.5703125" style="30" customWidth="1"/>
    <col min="12034" max="12039" width="12.5703125" style="30" customWidth="1"/>
    <col min="12040" max="12044" width="8.85546875" style="30"/>
    <col min="12045" max="12045" width="11.5703125" style="30" customWidth="1"/>
    <col min="12046" max="12288" width="8.85546875" style="30"/>
    <col min="12289" max="12289" width="30.5703125" style="30" customWidth="1"/>
    <col min="12290" max="12295" width="12.5703125" style="30" customWidth="1"/>
    <col min="12296" max="12300" width="8.85546875" style="30"/>
    <col min="12301" max="12301" width="11.5703125" style="30" customWidth="1"/>
    <col min="12302" max="12544" width="8.85546875" style="30"/>
    <col min="12545" max="12545" width="30.5703125" style="30" customWidth="1"/>
    <col min="12546" max="12551" width="12.5703125" style="30" customWidth="1"/>
    <col min="12552" max="12556" width="8.85546875" style="30"/>
    <col min="12557" max="12557" width="11.5703125" style="30" customWidth="1"/>
    <col min="12558" max="12800" width="8.85546875" style="30"/>
    <col min="12801" max="12801" width="30.5703125" style="30" customWidth="1"/>
    <col min="12802" max="12807" width="12.5703125" style="30" customWidth="1"/>
    <col min="12808" max="12812" width="8.85546875" style="30"/>
    <col min="12813" max="12813" width="11.5703125" style="30" customWidth="1"/>
    <col min="12814" max="13056" width="8.85546875" style="30"/>
    <col min="13057" max="13057" width="30.5703125" style="30" customWidth="1"/>
    <col min="13058" max="13063" width="12.5703125" style="30" customWidth="1"/>
    <col min="13064" max="13068" width="8.85546875" style="30"/>
    <col min="13069" max="13069" width="11.5703125" style="30" customWidth="1"/>
    <col min="13070" max="13312" width="8.85546875" style="30"/>
    <col min="13313" max="13313" width="30.5703125" style="30" customWidth="1"/>
    <col min="13314" max="13319" width="12.5703125" style="30" customWidth="1"/>
    <col min="13320" max="13324" width="8.85546875" style="30"/>
    <col min="13325" max="13325" width="11.5703125" style="30" customWidth="1"/>
    <col min="13326" max="13568" width="8.85546875" style="30"/>
    <col min="13569" max="13569" width="30.5703125" style="30" customWidth="1"/>
    <col min="13570" max="13575" width="12.5703125" style="30" customWidth="1"/>
    <col min="13576" max="13580" width="8.85546875" style="30"/>
    <col min="13581" max="13581" width="11.5703125" style="30" customWidth="1"/>
    <col min="13582" max="13824" width="8.85546875" style="30"/>
    <col min="13825" max="13825" width="30.5703125" style="30" customWidth="1"/>
    <col min="13826" max="13831" width="12.5703125" style="30" customWidth="1"/>
    <col min="13832" max="13836" width="8.85546875" style="30"/>
    <col min="13837" max="13837" width="11.5703125" style="30" customWidth="1"/>
    <col min="13838" max="14080" width="8.85546875" style="30"/>
    <col min="14081" max="14081" width="30.5703125" style="30" customWidth="1"/>
    <col min="14082" max="14087" width="12.5703125" style="30" customWidth="1"/>
    <col min="14088" max="14092" width="8.85546875" style="30"/>
    <col min="14093" max="14093" width="11.5703125" style="30" customWidth="1"/>
    <col min="14094" max="14336" width="8.85546875" style="30"/>
    <col min="14337" max="14337" width="30.5703125" style="30" customWidth="1"/>
    <col min="14338" max="14343" width="12.5703125" style="30" customWidth="1"/>
    <col min="14344" max="14348" width="8.85546875" style="30"/>
    <col min="14349" max="14349" width="11.5703125" style="30" customWidth="1"/>
    <col min="14350" max="14592" width="8.85546875" style="30"/>
    <col min="14593" max="14593" width="30.5703125" style="30" customWidth="1"/>
    <col min="14594" max="14599" width="12.5703125" style="30" customWidth="1"/>
    <col min="14600" max="14604" width="8.85546875" style="30"/>
    <col min="14605" max="14605" width="11.5703125" style="30" customWidth="1"/>
    <col min="14606" max="14848" width="8.85546875" style="30"/>
    <col min="14849" max="14849" width="30.5703125" style="30" customWidth="1"/>
    <col min="14850" max="14855" width="12.5703125" style="30" customWidth="1"/>
    <col min="14856" max="14860" width="8.85546875" style="30"/>
    <col min="14861" max="14861" width="11.5703125" style="30" customWidth="1"/>
    <col min="14862" max="15104" width="8.85546875" style="30"/>
    <col min="15105" max="15105" width="30.5703125" style="30" customWidth="1"/>
    <col min="15106" max="15111" width="12.5703125" style="30" customWidth="1"/>
    <col min="15112" max="15116" width="8.85546875" style="30"/>
    <col min="15117" max="15117" width="11.5703125" style="30" customWidth="1"/>
    <col min="15118" max="15360" width="8.85546875" style="30"/>
    <col min="15361" max="15361" width="30.5703125" style="30" customWidth="1"/>
    <col min="15362" max="15367" width="12.5703125" style="30" customWidth="1"/>
    <col min="15368" max="15372" width="8.85546875" style="30"/>
    <col min="15373" max="15373" width="11.5703125" style="30" customWidth="1"/>
    <col min="15374" max="15616" width="8.85546875" style="30"/>
    <col min="15617" max="15617" width="30.5703125" style="30" customWidth="1"/>
    <col min="15618" max="15623" width="12.5703125" style="30" customWidth="1"/>
    <col min="15624" max="15628" width="8.85546875" style="30"/>
    <col min="15629" max="15629" width="11.5703125" style="30" customWidth="1"/>
    <col min="15630" max="15872" width="8.85546875" style="30"/>
    <col min="15873" max="15873" width="30.5703125" style="30" customWidth="1"/>
    <col min="15874" max="15879" width="12.5703125" style="30" customWidth="1"/>
    <col min="15880" max="15884" width="8.85546875" style="30"/>
    <col min="15885" max="15885" width="11.5703125" style="30" customWidth="1"/>
    <col min="15886" max="16128" width="8.85546875" style="30"/>
    <col min="16129" max="16129" width="30.5703125" style="30" customWidth="1"/>
    <col min="16130" max="16135" width="12.5703125" style="30" customWidth="1"/>
    <col min="16136" max="16140" width="8.85546875" style="30"/>
    <col min="16141" max="16141" width="11.5703125" style="30" customWidth="1"/>
    <col min="16142" max="16384" width="8.85546875" style="30"/>
  </cols>
  <sheetData>
    <row r="1" spans="1:15" x14ac:dyDescent="0.2">
      <c r="A1" s="30" t="s">
        <v>197</v>
      </c>
    </row>
    <row r="3" spans="1:15" x14ac:dyDescent="0.2">
      <c r="A3" s="31" t="s">
        <v>102</v>
      </c>
    </row>
    <row r="4" spans="1:15" x14ac:dyDescent="0.2">
      <c r="J4" s="32"/>
      <c r="N4" s="32"/>
      <c r="O4" s="32"/>
    </row>
    <row r="5" spans="1:15" ht="12.6" customHeight="1" x14ac:dyDescent="0.2">
      <c r="A5" s="32"/>
      <c r="B5" s="105" t="s">
        <v>200</v>
      </c>
      <c r="C5" s="105"/>
      <c r="D5" s="105"/>
      <c r="E5" s="105"/>
      <c r="F5" s="105"/>
      <c r="G5" s="105"/>
      <c r="O5" s="32"/>
    </row>
    <row r="6" spans="1:15" ht="12.6" customHeight="1" x14ac:dyDescent="0.2">
      <c r="A6" s="32"/>
      <c r="B6" s="105" t="s">
        <v>103</v>
      </c>
      <c r="C6" s="105"/>
      <c r="D6" s="105"/>
      <c r="E6" s="105"/>
      <c r="F6" s="105"/>
      <c r="G6" s="105"/>
      <c r="O6" s="32"/>
    </row>
    <row r="7" spans="1:15" x14ac:dyDescent="0.2">
      <c r="A7" s="32"/>
      <c r="B7" s="32"/>
      <c r="C7" s="32"/>
      <c r="D7" s="32"/>
      <c r="E7" s="32"/>
      <c r="F7" s="32"/>
      <c r="G7" s="32"/>
    </row>
    <row r="8" spans="1:15" ht="13.5" thickBot="1" x14ac:dyDescent="0.25">
      <c r="A8" s="34" t="s">
        <v>104</v>
      </c>
      <c r="B8" s="35">
        <v>0.01</v>
      </c>
      <c r="C8" s="35">
        <v>0.01</v>
      </c>
      <c r="D8" s="35">
        <v>0.05</v>
      </c>
      <c r="E8" s="35">
        <v>0.01</v>
      </c>
      <c r="F8" s="35">
        <v>0.01</v>
      </c>
      <c r="G8" s="35">
        <v>0.01</v>
      </c>
    </row>
    <row r="9" spans="1:15" x14ac:dyDescent="0.2">
      <c r="A9" s="36"/>
      <c r="B9" s="36"/>
      <c r="C9" s="36"/>
      <c r="D9" s="36"/>
      <c r="E9" s="36"/>
      <c r="F9" s="36"/>
      <c r="G9" s="36" t="s">
        <v>105</v>
      </c>
    </row>
    <row r="10" spans="1:15" x14ac:dyDescent="0.2">
      <c r="A10" s="37"/>
      <c r="B10" s="37" t="s">
        <v>106</v>
      </c>
      <c r="C10" s="37" t="s">
        <v>105</v>
      </c>
      <c r="D10" s="37" t="s">
        <v>105</v>
      </c>
      <c r="E10" s="37" t="s">
        <v>105</v>
      </c>
      <c r="F10" s="37" t="s">
        <v>105</v>
      </c>
      <c r="G10" s="37" t="s">
        <v>107</v>
      </c>
    </row>
    <row r="11" spans="1:15" ht="13.5" thickBot="1" x14ac:dyDescent="0.25">
      <c r="A11" s="38" t="s">
        <v>108</v>
      </c>
      <c r="B11" s="39" t="s">
        <v>109</v>
      </c>
      <c r="C11" s="39" t="s">
        <v>110</v>
      </c>
      <c r="D11" s="39" t="s">
        <v>111</v>
      </c>
      <c r="E11" s="39" t="s">
        <v>112</v>
      </c>
      <c r="F11" s="39" t="s">
        <v>113</v>
      </c>
      <c r="G11" s="39" t="s">
        <v>114</v>
      </c>
    </row>
    <row r="12" spans="1:15" x14ac:dyDescent="0.2">
      <c r="A12" s="40" t="s">
        <v>11</v>
      </c>
      <c r="B12" s="41"/>
      <c r="C12" s="41">
        <v>0.12</v>
      </c>
      <c r="D12" s="41"/>
      <c r="E12" s="41">
        <v>0.04</v>
      </c>
      <c r="F12" s="41"/>
      <c r="G12" s="41"/>
    </row>
    <row r="13" spans="1:15" x14ac:dyDescent="0.2">
      <c r="A13" s="40" t="s">
        <v>203</v>
      </c>
      <c r="B13" s="41"/>
      <c r="C13" s="41"/>
      <c r="D13" s="41"/>
      <c r="E13" s="41"/>
      <c r="F13" s="41">
        <v>0.03</v>
      </c>
      <c r="G13" s="41"/>
    </row>
    <row r="14" spans="1:15" x14ac:dyDescent="0.2">
      <c r="A14" s="40" t="s">
        <v>62</v>
      </c>
      <c r="B14" s="42"/>
      <c r="C14" s="42"/>
      <c r="D14" s="43"/>
      <c r="E14" s="42"/>
      <c r="F14" s="41"/>
      <c r="G14" s="41">
        <v>1.5599999999999999E-2</v>
      </c>
      <c r="H14" s="74" t="s">
        <v>211</v>
      </c>
    </row>
    <row r="15" spans="1:15" x14ac:dyDescent="0.2">
      <c r="O15" s="32"/>
    </row>
    <row r="16" spans="1:15" ht="12.6" customHeight="1" x14ac:dyDescent="0.2">
      <c r="A16" s="44"/>
      <c r="B16" s="105" t="s">
        <v>200</v>
      </c>
      <c r="C16" s="105"/>
      <c r="D16" s="105"/>
      <c r="E16" s="105"/>
      <c r="F16" s="105"/>
      <c r="G16" s="105"/>
    </row>
    <row r="17" spans="1:15" ht="12.6" customHeight="1" x14ac:dyDescent="0.2">
      <c r="A17" s="44"/>
      <c r="B17" s="105" t="s">
        <v>115</v>
      </c>
      <c r="C17" s="105"/>
      <c r="D17" s="105"/>
      <c r="E17" s="105"/>
      <c r="F17" s="105"/>
      <c r="G17" s="105"/>
    </row>
    <row r="19" spans="1:15" ht="13.5" thickBot="1" x14ac:dyDescent="0.25">
      <c r="A19" s="34" t="s">
        <v>104</v>
      </c>
      <c r="B19" s="35">
        <v>0.01</v>
      </c>
      <c r="C19" s="35">
        <v>0.01</v>
      </c>
      <c r="D19" s="35">
        <v>0.05</v>
      </c>
      <c r="E19" s="35">
        <v>0.01</v>
      </c>
      <c r="F19" s="35">
        <v>0.01</v>
      </c>
      <c r="G19" s="35">
        <v>0.01</v>
      </c>
      <c r="L19" s="32"/>
    </row>
    <row r="20" spans="1:15" x14ac:dyDescent="0.2">
      <c r="A20" s="45"/>
      <c r="B20" s="36"/>
      <c r="C20" s="36"/>
      <c r="D20" s="36"/>
      <c r="E20" s="36"/>
      <c r="F20" s="36"/>
      <c r="G20" s="36" t="s">
        <v>105</v>
      </c>
      <c r="L20" s="32"/>
    </row>
    <row r="21" spans="1:15" x14ac:dyDescent="0.2">
      <c r="A21" s="46"/>
      <c r="B21" s="37" t="s">
        <v>106</v>
      </c>
      <c r="C21" s="37" t="s">
        <v>105</v>
      </c>
      <c r="D21" s="37" t="s">
        <v>105</v>
      </c>
      <c r="E21" s="37" t="s">
        <v>105</v>
      </c>
      <c r="F21" s="37" t="s">
        <v>105</v>
      </c>
      <c r="G21" s="37" t="s">
        <v>116</v>
      </c>
    </row>
    <row r="22" spans="1:15" ht="13.5" thickBot="1" x14ac:dyDescent="0.25">
      <c r="A22" s="38" t="s">
        <v>108</v>
      </c>
      <c r="B22" s="39" t="s">
        <v>109</v>
      </c>
      <c r="C22" s="39" t="s">
        <v>110</v>
      </c>
      <c r="D22" s="39" t="s">
        <v>111</v>
      </c>
      <c r="E22" s="39" t="s">
        <v>117</v>
      </c>
      <c r="F22" s="39" t="s">
        <v>118</v>
      </c>
      <c r="G22" s="39" t="s">
        <v>119</v>
      </c>
      <c r="J22" s="47"/>
      <c r="K22" s="47"/>
      <c r="L22" s="47"/>
      <c r="M22" s="47"/>
      <c r="N22" s="47"/>
    </row>
    <row r="23" spans="1:15" x14ac:dyDescent="0.2">
      <c r="A23" s="40" t="s">
        <v>203</v>
      </c>
      <c r="B23" s="41">
        <v>0.02</v>
      </c>
      <c r="C23" s="41">
        <v>0.08</v>
      </c>
      <c r="D23" s="41"/>
      <c r="E23" s="41"/>
      <c r="F23" s="41"/>
      <c r="G23" s="41">
        <v>0.08</v>
      </c>
      <c r="J23" s="47"/>
      <c r="K23" s="47"/>
      <c r="L23" s="47"/>
      <c r="M23" s="47"/>
      <c r="N23" s="47"/>
    </row>
    <row r="24" spans="1:15" x14ac:dyDescent="0.2">
      <c r="A24" s="40"/>
      <c r="B24" s="42"/>
      <c r="C24" s="42"/>
      <c r="D24" s="43"/>
      <c r="E24" s="42"/>
      <c r="F24" s="41"/>
      <c r="G24" s="41"/>
      <c r="J24" s="47"/>
      <c r="K24" s="47"/>
      <c r="L24" s="47"/>
      <c r="M24" s="47"/>
      <c r="N24" s="47"/>
    </row>
    <row r="25" spans="1:15" x14ac:dyDescent="0.2">
      <c r="L25" s="32"/>
      <c r="M25" s="32"/>
      <c r="N25" s="32"/>
      <c r="O25" s="32"/>
    </row>
    <row r="26" spans="1:15" x14ac:dyDescent="0.2">
      <c r="B26" s="32"/>
      <c r="C26" s="48"/>
      <c r="D26" s="48"/>
      <c r="L26" s="32"/>
      <c r="M26" s="32"/>
      <c r="N26" s="32"/>
      <c r="O26" s="32"/>
    </row>
    <row r="27" spans="1:15" x14ac:dyDescent="0.2">
      <c r="B27" s="32"/>
      <c r="C27" s="32"/>
      <c r="D27" s="48"/>
      <c r="E27" s="32"/>
      <c r="F27" s="32"/>
      <c r="L27" s="32"/>
      <c r="M27" s="32"/>
      <c r="N27" s="32"/>
      <c r="O27" s="32"/>
    </row>
    <row r="28" spans="1:15" x14ac:dyDescent="0.2">
      <c r="D28" s="48"/>
      <c r="L28" s="32"/>
      <c r="M28" s="32"/>
      <c r="N28" s="32"/>
      <c r="O28" s="32"/>
    </row>
    <row r="29" spans="1:15" x14ac:dyDescent="0.2">
      <c r="D29" s="49"/>
      <c r="L29" s="32"/>
      <c r="M29" s="32"/>
      <c r="N29" s="32"/>
      <c r="O29" s="32"/>
    </row>
    <row r="30" spans="1:15" x14ac:dyDescent="0.2">
      <c r="L30" s="32"/>
      <c r="M30" s="32"/>
      <c r="N30" s="32"/>
      <c r="O30" s="32"/>
    </row>
    <row r="31" spans="1:15" x14ac:dyDescent="0.2">
      <c r="J31" s="32"/>
      <c r="K31" s="32"/>
      <c r="L31" s="32"/>
      <c r="M31" s="32"/>
      <c r="N31" s="32"/>
      <c r="O31" s="32"/>
    </row>
  </sheetData>
  <mergeCells count="4">
    <mergeCell ref="B5:G5"/>
    <mergeCell ref="B6:G6"/>
    <mergeCell ref="B16:G16"/>
    <mergeCell ref="B17:G17"/>
  </mergeCells>
  <pageMargins left="0.75" right="0.75" top="1" bottom="1" header="0.5" footer="0.5"/>
  <pageSetup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2232A-24BA-42F8-9E95-D7CCFAE3E597}">
  <sheetPr>
    <tabColor rgb="FFFFFF00"/>
    <pageSetUpPr fitToPage="1"/>
  </sheetPr>
  <dimension ref="A1:V44"/>
  <sheetViews>
    <sheetView zoomScaleNormal="100" workbookViewId="0"/>
  </sheetViews>
  <sheetFormatPr defaultColWidth="8.85546875" defaultRowHeight="12.75" x14ac:dyDescent="0.2"/>
  <cols>
    <col min="1" max="1" width="20.5703125" style="30" customWidth="1"/>
    <col min="2" max="2" width="10.28515625" style="30" hidden="1" customWidth="1"/>
    <col min="3" max="3" width="9.85546875" style="30" hidden="1" customWidth="1"/>
    <col min="4" max="4" width="10.85546875" style="30" hidden="1" customWidth="1"/>
    <col min="5" max="5" width="11" style="30" hidden="1" customWidth="1"/>
    <col min="6" max="6" width="10.5703125" style="30" hidden="1" customWidth="1"/>
    <col min="7" max="11" width="20.5703125" style="30" hidden="1" customWidth="1"/>
    <col min="12" max="12" width="19.85546875" style="30" bestFit="1" customWidth="1"/>
    <col min="13" max="21" width="17.7109375" style="30" customWidth="1"/>
    <col min="22" max="22" width="17.7109375" style="32" customWidth="1"/>
    <col min="23" max="256" width="8.85546875" style="30"/>
    <col min="257" max="257" width="20.5703125" style="30" customWidth="1"/>
    <col min="258" max="268" width="0" style="30" hidden="1" customWidth="1"/>
    <col min="269" max="272" width="18.5703125" style="30" customWidth="1"/>
    <col min="273" max="273" width="19.28515625" style="30" bestFit="1" customWidth="1"/>
    <col min="274" max="277" width="15.42578125" style="30" bestFit="1" customWidth="1"/>
    <col min="278" max="512" width="8.85546875" style="30"/>
    <col min="513" max="513" width="20.5703125" style="30" customWidth="1"/>
    <col min="514" max="524" width="0" style="30" hidden="1" customWidth="1"/>
    <col min="525" max="528" width="18.5703125" style="30" customWidth="1"/>
    <col min="529" max="529" width="19.28515625" style="30" bestFit="1" customWidth="1"/>
    <col min="530" max="533" width="15.42578125" style="30" bestFit="1" customWidth="1"/>
    <col min="534" max="768" width="8.85546875" style="30"/>
    <col min="769" max="769" width="20.5703125" style="30" customWidth="1"/>
    <col min="770" max="780" width="0" style="30" hidden="1" customWidth="1"/>
    <col min="781" max="784" width="18.5703125" style="30" customWidth="1"/>
    <col min="785" max="785" width="19.28515625" style="30" bestFit="1" customWidth="1"/>
    <col min="786" max="789" width="15.42578125" style="30" bestFit="1" customWidth="1"/>
    <col min="790" max="1024" width="8.85546875" style="30"/>
    <col min="1025" max="1025" width="20.5703125" style="30" customWidth="1"/>
    <col min="1026" max="1036" width="0" style="30" hidden="1" customWidth="1"/>
    <col min="1037" max="1040" width="18.5703125" style="30" customWidth="1"/>
    <col min="1041" max="1041" width="19.28515625" style="30" bestFit="1" customWidth="1"/>
    <col min="1042" max="1045" width="15.42578125" style="30" bestFit="1" customWidth="1"/>
    <col min="1046" max="1280" width="8.85546875" style="30"/>
    <col min="1281" max="1281" width="20.5703125" style="30" customWidth="1"/>
    <col min="1282" max="1292" width="0" style="30" hidden="1" customWidth="1"/>
    <col min="1293" max="1296" width="18.5703125" style="30" customWidth="1"/>
    <col min="1297" max="1297" width="19.28515625" style="30" bestFit="1" customWidth="1"/>
    <col min="1298" max="1301" width="15.42578125" style="30" bestFit="1" customWidth="1"/>
    <col min="1302" max="1536" width="8.85546875" style="30"/>
    <col min="1537" max="1537" width="20.5703125" style="30" customWidth="1"/>
    <col min="1538" max="1548" width="0" style="30" hidden="1" customWidth="1"/>
    <col min="1549" max="1552" width="18.5703125" style="30" customWidth="1"/>
    <col min="1553" max="1553" width="19.28515625" style="30" bestFit="1" customWidth="1"/>
    <col min="1554" max="1557" width="15.42578125" style="30" bestFit="1" customWidth="1"/>
    <col min="1558" max="1792" width="8.85546875" style="30"/>
    <col min="1793" max="1793" width="20.5703125" style="30" customWidth="1"/>
    <col min="1794" max="1804" width="0" style="30" hidden="1" customWidth="1"/>
    <col min="1805" max="1808" width="18.5703125" style="30" customWidth="1"/>
    <col min="1809" max="1809" width="19.28515625" style="30" bestFit="1" customWidth="1"/>
    <col min="1810" max="1813" width="15.42578125" style="30" bestFit="1" customWidth="1"/>
    <col min="1814" max="2048" width="8.85546875" style="30"/>
    <col min="2049" max="2049" width="20.5703125" style="30" customWidth="1"/>
    <col min="2050" max="2060" width="0" style="30" hidden="1" customWidth="1"/>
    <col min="2061" max="2064" width="18.5703125" style="30" customWidth="1"/>
    <col min="2065" max="2065" width="19.28515625" style="30" bestFit="1" customWidth="1"/>
    <col min="2066" max="2069" width="15.42578125" style="30" bestFit="1" customWidth="1"/>
    <col min="2070" max="2304" width="8.85546875" style="30"/>
    <col min="2305" max="2305" width="20.5703125" style="30" customWidth="1"/>
    <col min="2306" max="2316" width="0" style="30" hidden="1" customWidth="1"/>
    <col min="2317" max="2320" width="18.5703125" style="30" customWidth="1"/>
    <col min="2321" max="2321" width="19.28515625" style="30" bestFit="1" customWidth="1"/>
    <col min="2322" max="2325" width="15.42578125" style="30" bestFit="1" customWidth="1"/>
    <col min="2326" max="2560" width="8.85546875" style="30"/>
    <col min="2561" max="2561" width="20.5703125" style="30" customWidth="1"/>
    <col min="2562" max="2572" width="0" style="30" hidden="1" customWidth="1"/>
    <col min="2573" max="2576" width="18.5703125" style="30" customWidth="1"/>
    <col min="2577" max="2577" width="19.28515625" style="30" bestFit="1" customWidth="1"/>
    <col min="2578" max="2581" width="15.42578125" style="30" bestFit="1" customWidth="1"/>
    <col min="2582" max="2816" width="8.85546875" style="30"/>
    <col min="2817" max="2817" width="20.5703125" style="30" customWidth="1"/>
    <col min="2818" max="2828" width="0" style="30" hidden="1" customWidth="1"/>
    <col min="2829" max="2832" width="18.5703125" style="30" customWidth="1"/>
    <col min="2833" max="2833" width="19.28515625" style="30" bestFit="1" customWidth="1"/>
    <col min="2834" max="2837" width="15.42578125" style="30" bestFit="1" customWidth="1"/>
    <col min="2838" max="3072" width="8.85546875" style="30"/>
    <col min="3073" max="3073" width="20.5703125" style="30" customWidth="1"/>
    <col min="3074" max="3084" width="0" style="30" hidden="1" customWidth="1"/>
    <col min="3085" max="3088" width="18.5703125" style="30" customWidth="1"/>
    <col min="3089" max="3089" width="19.28515625" style="30" bestFit="1" customWidth="1"/>
    <col min="3090" max="3093" width="15.42578125" style="30" bestFit="1" customWidth="1"/>
    <col min="3094" max="3328" width="8.85546875" style="30"/>
    <col min="3329" max="3329" width="20.5703125" style="30" customWidth="1"/>
    <col min="3330" max="3340" width="0" style="30" hidden="1" customWidth="1"/>
    <col min="3341" max="3344" width="18.5703125" style="30" customWidth="1"/>
    <col min="3345" max="3345" width="19.28515625" style="30" bestFit="1" customWidth="1"/>
    <col min="3346" max="3349" width="15.42578125" style="30" bestFit="1" customWidth="1"/>
    <col min="3350" max="3584" width="8.85546875" style="30"/>
    <col min="3585" max="3585" width="20.5703125" style="30" customWidth="1"/>
    <col min="3586" max="3596" width="0" style="30" hidden="1" customWidth="1"/>
    <col min="3597" max="3600" width="18.5703125" style="30" customWidth="1"/>
    <col min="3601" max="3601" width="19.28515625" style="30" bestFit="1" customWidth="1"/>
    <col min="3602" max="3605" width="15.42578125" style="30" bestFit="1" customWidth="1"/>
    <col min="3606" max="3840" width="8.85546875" style="30"/>
    <col min="3841" max="3841" width="20.5703125" style="30" customWidth="1"/>
    <col min="3842" max="3852" width="0" style="30" hidden="1" customWidth="1"/>
    <col min="3853" max="3856" width="18.5703125" style="30" customWidth="1"/>
    <col min="3857" max="3857" width="19.28515625" style="30" bestFit="1" customWidth="1"/>
    <col min="3858" max="3861" width="15.42578125" style="30" bestFit="1" customWidth="1"/>
    <col min="3862" max="4096" width="8.85546875" style="30"/>
    <col min="4097" max="4097" width="20.5703125" style="30" customWidth="1"/>
    <col min="4098" max="4108" width="0" style="30" hidden="1" customWidth="1"/>
    <col min="4109" max="4112" width="18.5703125" style="30" customWidth="1"/>
    <col min="4113" max="4113" width="19.28515625" style="30" bestFit="1" customWidth="1"/>
    <col min="4114" max="4117" width="15.42578125" style="30" bestFit="1" customWidth="1"/>
    <col min="4118" max="4352" width="8.85546875" style="30"/>
    <col min="4353" max="4353" width="20.5703125" style="30" customWidth="1"/>
    <col min="4354" max="4364" width="0" style="30" hidden="1" customWidth="1"/>
    <col min="4365" max="4368" width="18.5703125" style="30" customWidth="1"/>
    <col min="4369" max="4369" width="19.28515625" style="30" bestFit="1" customWidth="1"/>
    <col min="4370" max="4373" width="15.42578125" style="30" bestFit="1" customWidth="1"/>
    <col min="4374" max="4608" width="8.85546875" style="30"/>
    <col min="4609" max="4609" width="20.5703125" style="30" customWidth="1"/>
    <col min="4610" max="4620" width="0" style="30" hidden="1" customWidth="1"/>
    <col min="4621" max="4624" width="18.5703125" style="30" customWidth="1"/>
    <col min="4625" max="4625" width="19.28515625" style="30" bestFit="1" customWidth="1"/>
    <col min="4626" max="4629" width="15.42578125" style="30" bestFit="1" customWidth="1"/>
    <col min="4630" max="4864" width="8.85546875" style="30"/>
    <col min="4865" max="4865" width="20.5703125" style="30" customWidth="1"/>
    <col min="4866" max="4876" width="0" style="30" hidden="1" customWidth="1"/>
    <col min="4877" max="4880" width="18.5703125" style="30" customWidth="1"/>
    <col min="4881" max="4881" width="19.28515625" style="30" bestFit="1" customWidth="1"/>
    <col min="4882" max="4885" width="15.42578125" style="30" bestFit="1" customWidth="1"/>
    <col min="4886" max="5120" width="8.85546875" style="30"/>
    <col min="5121" max="5121" width="20.5703125" style="30" customWidth="1"/>
    <col min="5122" max="5132" width="0" style="30" hidden="1" customWidth="1"/>
    <col min="5133" max="5136" width="18.5703125" style="30" customWidth="1"/>
    <col min="5137" max="5137" width="19.28515625" style="30" bestFit="1" customWidth="1"/>
    <col min="5138" max="5141" width="15.42578125" style="30" bestFit="1" customWidth="1"/>
    <col min="5142" max="5376" width="8.85546875" style="30"/>
    <col min="5377" max="5377" width="20.5703125" style="30" customWidth="1"/>
    <col min="5378" max="5388" width="0" style="30" hidden="1" customWidth="1"/>
    <col min="5389" max="5392" width="18.5703125" style="30" customWidth="1"/>
    <col min="5393" max="5393" width="19.28515625" style="30" bestFit="1" customWidth="1"/>
    <col min="5394" max="5397" width="15.42578125" style="30" bestFit="1" customWidth="1"/>
    <col min="5398" max="5632" width="8.85546875" style="30"/>
    <col min="5633" max="5633" width="20.5703125" style="30" customWidth="1"/>
    <col min="5634" max="5644" width="0" style="30" hidden="1" customWidth="1"/>
    <col min="5645" max="5648" width="18.5703125" style="30" customWidth="1"/>
    <col min="5649" max="5649" width="19.28515625" style="30" bestFit="1" customWidth="1"/>
    <col min="5650" max="5653" width="15.42578125" style="30" bestFit="1" customWidth="1"/>
    <col min="5654" max="5888" width="8.85546875" style="30"/>
    <col min="5889" max="5889" width="20.5703125" style="30" customWidth="1"/>
    <col min="5890" max="5900" width="0" style="30" hidden="1" customWidth="1"/>
    <col min="5901" max="5904" width="18.5703125" style="30" customWidth="1"/>
    <col min="5905" max="5905" width="19.28515625" style="30" bestFit="1" customWidth="1"/>
    <col min="5906" max="5909" width="15.42578125" style="30" bestFit="1" customWidth="1"/>
    <col min="5910" max="6144" width="8.85546875" style="30"/>
    <col min="6145" max="6145" width="20.5703125" style="30" customWidth="1"/>
    <col min="6146" max="6156" width="0" style="30" hidden="1" customWidth="1"/>
    <col min="6157" max="6160" width="18.5703125" style="30" customWidth="1"/>
    <col min="6161" max="6161" width="19.28515625" style="30" bestFit="1" customWidth="1"/>
    <col min="6162" max="6165" width="15.42578125" style="30" bestFit="1" customWidth="1"/>
    <col min="6166" max="6400" width="8.85546875" style="30"/>
    <col min="6401" max="6401" width="20.5703125" style="30" customWidth="1"/>
    <col min="6402" max="6412" width="0" style="30" hidden="1" customWidth="1"/>
    <col min="6413" max="6416" width="18.5703125" style="30" customWidth="1"/>
    <col min="6417" max="6417" width="19.28515625" style="30" bestFit="1" customWidth="1"/>
    <col min="6418" max="6421" width="15.42578125" style="30" bestFit="1" customWidth="1"/>
    <col min="6422" max="6656" width="8.85546875" style="30"/>
    <col min="6657" max="6657" width="20.5703125" style="30" customWidth="1"/>
    <col min="6658" max="6668" width="0" style="30" hidden="1" customWidth="1"/>
    <col min="6669" max="6672" width="18.5703125" style="30" customWidth="1"/>
    <col min="6673" max="6673" width="19.28515625" style="30" bestFit="1" customWidth="1"/>
    <col min="6674" max="6677" width="15.42578125" style="30" bestFit="1" customWidth="1"/>
    <col min="6678" max="6912" width="8.85546875" style="30"/>
    <col min="6913" max="6913" width="20.5703125" style="30" customWidth="1"/>
    <col min="6914" max="6924" width="0" style="30" hidden="1" customWidth="1"/>
    <col min="6925" max="6928" width="18.5703125" style="30" customWidth="1"/>
    <col min="6929" max="6929" width="19.28515625" style="30" bestFit="1" customWidth="1"/>
    <col min="6930" max="6933" width="15.42578125" style="30" bestFit="1" customWidth="1"/>
    <col min="6934" max="7168" width="8.85546875" style="30"/>
    <col min="7169" max="7169" width="20.5703125" style="30" customWidth="1"/>
    <col min="7170" max="7180" width="0" style="30" hidden="1" customWidth="1"/>
    <col min="7181" max="7184" width="18.5703125" style="30" customWidth="1"/>
    <col min="7185" max="7185" width="19.28515625" style="30" bestFit="1" customWidth="1"/>
    <col min="7186" max="7189" width="15.42578125" style="30" bestFit="1" customWidth="1"/>
    <col min="7190" max="7424" width="8.85546875" style="30"/>
    <col min="7425" max="7425" width="20.5703125" style="30" customWidth="1"/>
    <col min="7426" max="7436" width="0" style="30" hidden="1" customWidth="1"/>
    <col min="7437" max="7440" width="18.5703125" style="30" customWidth="1"/>
    <col min="7441" max="7441" width="19.28515625" style="30" bestFit="1" customWidth="1"/>
    <col min="7442" max="7445" width="15.42578125" style="30" bestFit="1" customWidth="1"/>
    <col min="7446" max="7680" width="8.85546875" style="30"/>
    <col min="7681" max="7681" width="20.5703125" style="30" customWidth="1"/>
    <col min="7682" max="7692" width="0" style="30" hidden="1" customWidth="1"/>
    <col min="7693" max="7696" width="18.5703125" style="30" customWidth="1"/>
    <col min="7697" max="7697" width="19.28515625" style="30" bestFit="1" customWidth="1"/>
    <col min="7698" max="7701" width="15.42578125" style="30" bestFit="1" customWidth="1"/>
    <col min="7702" max="7936" width="8.85546875" style="30"/>
    <col min="7937" max="7937" width="20.5703125" style="30" customWidth="1"/>
    <col min="7938" max="7948" width="0" style="30" hidden="1" customWidth="1"/>
    <col min="7949" max="7952" width="18.5703125" style="30" customWidth="1"/>
    <col min="7953" max="7953" width="19.28515625" style="30" bestFit="1" customWidth="1"/>
    <col min="7954" max="7957" width="15.42578125" style="30" bestFit="1" customWidth="1"/>
    <col min="7958" max="8192" width="8.85546875" style="30"/>
    <col min="8193" max="8193" width="20.5703125" style="30" customWidth="1"/>
    <col min="8194" max="8204" width="0" style="30" hidden="1" customWidth="1"/>
    <col min="8205" max="8208" width="18.5703125" style="30" customWidth="1"/>
    <col min="8209" max="8209" width="19.28515625" style="30" bestFit="1" customWidth="1"/>
    <col min="8210" max="8213" width="15.42578125" style="30" bestFit="1" customWidth="1"/>
    <col min="8214" max="8448" width="8.85546875" style="30"/>
    <col min="8449" max="8449" width="20.5703125" style="30" customWidth="1"/>
    <col min="8450" max="8460" width="0" style="30" hidden="1" customWidth="1"/>
    <col min="8461" max="8464" width="18.5703125" style="30" customWidth="1"/>
    <col min="8465" max="8465" width="19.28515625" style="30" bestFit="1" customWidth="1"/>
    <col min="8466" max="8469" width="15.42578125" style="30" bestFit="1" customWidth="1"/>
    <col min="8470" max="8704" width="8.85546875" style="30"/>
    <col min="8705" max="8705" width="20.5703125" style="30" customWidth="1"/>
    <col min="8706" max="8716" width="0" style="30" hidden="1" customWidth="1"/>
    <col min="8717" max="8720" width="18.5703125" style="30" customWidth="1"/>
    <col min="8721" max="8721" width="19.28515625" style="30" bestFit="1" customWidth="1"/>
    <col min="8722" max="8725" width="15.42578125" style="30" bestFit="1" customWidth="1"/>
    <col min="8726" max="8960" width="8.85546875" style="30"/>
    <col min="8961" max="8961" width="20.5703125" style="30" customWidth="1"/>
    <col min="8962" max="8972" width="0" style="30" hidden="1" customWidth="1"/>
    <col min="8973" max="8976" width="18.5703125" style="30" customWidth="1"/>
    <col min="8977" max="8977" width="19.28515625" style="30" bestFit="1" customWidth="1"/>
    <col min="8978" max="8981" width="15.42578125" style="30" bestFit="1" customWidth="1"/>
    <col min="8982" max="9216" width="8.85546875" style="30"/>
    <col min="9217" max="9217" width="20.5703125" style="30" customWidth="1"/>
    <col min="9218" max="9228" width="0" style="30" hidden="1" customWidth="1"/>
    <col min="9229" max="9232" width="18.5703125" style="30" customWidth="1"/>
    <col min="9233" max="9233" width="19.28515625" style="30" bestFit="1" customWidth="1"/>
    <col min="9234" max="9237" width="15.42578125" style="30" bestFit="1" customWidth="1"/>
    <col min="9238" max="9472" width="8.85546875" style="30"/>
    <col min="9473" max="9473" width="20.5703125" style="30" customWidth="1"/>
    <col min="9474" max="9484" width="0" style="30" hidden="1" customWidth="1"/>
    <col min="9485" max="9488" width="18.5703125" style="30" customWidth="1"/>
    <col min="9489" max="9489" width="19.28515625" style="30" bestFit="1" customWidth="1"/>
    <col min="9490" max="9493" width="15.42578125" style="30" bestFit="1" customWidth="1"/>
    <col min="9494" max="9728" width="8.85546875" style="30"/>
    <col min="9729" max="9729" width="20.5703125" style="30" customWidth="1"/>
    <col min="9730" max="9740" width="0" style="30" hidden="1" customWidth="1"/>
    <col min="9741" max="9744" width="18.5703125" style="30" customWidth="1"/>
    <col min="9745" max="9745" width="19.28515625" style="30" bestFit="1" customWidth="1"/>
    <col min="9746" max="9749" width="15.42578125" style="30" bestFit="1" customWidth="1"/>
    <col min="9750" max="9984" width="8.85546875" style="30"/>
    <col min="9985" max="9985" width="20.5703125" style="30" customWidth="1"/>
    <col min="9986" max="9996" width="0" style="30" hidden="1" customWidth="1"/>
    <col min="9997" max="10000" width="18.5703125" style="30" customWidth="1"/>
    <col min="10001" max="10001" width="19.28515625" style="30" bestFit="1" customWidth="1"/>
    <col min="10002" max="10005" width="15.42578125" style="30" bestFit="1" customWidth="1"/>
    <col min="10006" max="10240" width="8.85546875" style="30"/>
    <col min="10241" max="10241" width="20.5703125" style="30" customWidth="1"/>
    <col min="10242" max="10252" width="0" style="30" hidden="1" customWidth="1"/>
    <col min="10253" max="10256" width="18.5703125" style="30" customWidth="1"/>
    <col min="10257" max="10257" width="19.28515625" style="30" bestFit="1" customWidth="1"/>
    <col min="10258" max="10261" width="15.42578125" style="30" bestFit="1" customWidth="1"/>
    <col min="10262" max="10496" width="8.85546875" style="30"/>
    <col min="10497" max="10497" width="20.5703125" style="30" customWidth="1"/>
    <col min="10498" max="10508" width="0" style="30" hidden="1" customWidth="1"/>
    <col min="10509" max="10512" width="18.5703125" style="30" customWidth="1"/>
    <col min="10513" max="10513" width="19.28515625" style="30" bestFit="1" customWidth="1"/>
    <col min="10514" max="10517" width="15.42578125" style="30" bestFit="1" customWidth="1"/>
    <col min="10518" max="10752" width="8.85546875" style="30"/>
    <col min="10753" max="10753" width="20.5703125" style="30" customWidth="1"/>
    <col min="10754" max="10764" width="0" style="30" hidden="1" customWidth="1"/>
    <col min="10765" max="10768" width="18.5703125" style="30" customWidth="1"/>
    <col min="10769" max="10769" width="19.28515625" style="30" bestFit="1" customWidth="1"/>
    <col min="10770" max="10773" width="15.42578125" style="30" bestFit="1" customWidth="1"/>
    <col min="10774" max="11008" width="8.85546875" style="30"/>
    <col min="11009" max="11009" width="20.5703125" style="30" customWidth="1"/>
    <col min="11010" max="11020" width="0" style="30" hidden="1" customWidth="1"/>
    <col min="11021" max="11024" width="18.5703125" style="30" customWidth="1"/>
    <col min="11025" max="11025" width="19.28515625" style="30" bestFit="1" customWidth="1"/>
    <col min="11026" max="11029" width="15.42578125" style="30" bestFit="1" customWidth="1"/>
    <col min="11030" max="11264" width="8.85546875" style="30"/>
    <col min="11265" max="11265" width="20.5703125" style="30" customWidth="1"/>
    <col min="11266" max="11276" width="0" style="30" hidden="1" customWidth="1"/>
    <col min="11277" max="11280" width="18.5703125" style="30" customWidth="1"/>
    <col min="11281" max="11281" width="19.28515625" style="30" bestFit="1" customWidth="1"/>
    <col min="11282" max="11285" width="15.42578125" style="30" bestFit="1" customWidth="1"/>
    <col min="11286" max="11520" width="8.85546875" style="30"/>
    <col min="11521" max="11521" width="20.5703125" style="30" customWidth="1"/>
    <col min="11522" max="11532" width="0" style="30" hidden="1" customWidth="1"/>
    <col min="11533" max="11536" width="18.5703125" style="30" customWidth="1"/>
    <col min="11537" max="11537" width="19.28515625" style="30" bestFit="1" customWidth="1"/>
    <col min="11538" max="11541" width="15.42578125" style="30" bestFit="1" customWidth="1"/>
    <col min="11542" max="11776" width="8.85546875" style="30"/>
    <col min="11777" max="11777" width="20.5703125" style="30" customWidth="1"/>
    <col min="11778" max="11788" width="0" style="30" hidden="1" customWidth="1"/>
    <col min="11789" max="11792" width="18.5703125" style="30" customWidth="1"/>
    <col min="11793" max="11793" width="19.28515625" style="30" bestFit="1" customWidth="1"/>
    <col min="11794" max="11797" width="15.42578125" style="30" bestFit="1" customWidth="1"/>
    <col min="11798" max="12032" width="8.85546875" style="30"/>
    <col min="12033" max="12033" width="20.5703125" style="30" customWidth="1"/>
    <col min="12034" max="12044" width="0" style="30" hidden="1" customWidth="1"/>
    <col min="12045" max="12048" width="18.5703125" style="30" customWidth="1"/>
    <col min="12049" max="12049" width="19.28515625" style="30" bestFit="1" customWidth="1"/>
    <col min="12050" max="12053" width="15.42578125" style="30" bestFit="1" customWidth="1"/>
    <col min="12054" max="12288" width="8.85546875" style="30"/>
    <col min="12289" max="12289" width="20.5703125" style="30" customWidth="1"/>
    <col min="12290" max="12300" width="0" style="30" hidden="1" customWidth="1"/>
    <col min="12301" max="12304" width="18.5703125" style="30" customWidth="1"/>
    <col min="12305" max="12305" width="19.28515625" style="30" bestFit="1" customWidth="1"/>
    <col min="12306" max="12309" width="15.42578125" style="30" bestFit="1" customWidth="1"/>
    <col min="12310" max="12544" width="8.85546875" style="30"/>
    <col min="12545" max="12545" width="20.5703125" style="30" customWidth="1"/>
    <col min="12546" max="12556" width="0" style="30" hidden="1" customWidth="1"/>
    <col min="12557" max="12560" width="18.5703125" style="30" customWidth="1"/>
    <col min="12561" max="12561" width="19.28515625" style="30" bestFit="1" customWidth="1"/>
    <col min="12562" max="12565" width="15.42578125" style="30" bestFit="1" customWidth="1"/>
    <col min="12566" max="12800" width="8.85546875" style="30"/>
    <col min="12801" max="12801" width="20.5703125" style="30" customWidth="1"/>
    <col min="12802" max="12812" width="0" style="30" hidden="1" customWidth="1"/>
    <col min="12813" max="12816" width="18.5703125" style="30" customWidth="1"/>
    <col min="12817" max="12817" width="19.28515625" style="30" bestFit="1" customWidth="1"/>
    <col min="12818" max="12821" width="15.42578125" style="30" bestFit="1" customWidth="1"/>
    <col min="12822" max="13056" width="8.85546875" style="30"/>
    <col min="13057" max="13057" width="20.5703125" style="30" customWidth="1"/>
    <col min="13058" max="13068" width="0" style="30" hidden="1" customWidth="1"/>
    <col min="13069" max="13072" width="18.5703125" style="30" customWidth="1"/>
    <col min="13073" max="13073" width="19.28515625" style="30" bestFit="1" customWidth="1"/>
    <col min="13074" max="13077" width="15.42578125" style="30" bestFit="1" customWidth="1"/>
    <col min="13078" max="13312" width="8.85546875" style="30"/>
    <col min="13313" max="13313" width="20.5703125" style="30" customWidth="1"/>
    <col min="13314" max="13324" width="0" style="30" hidden="1" customWidth="1"/>
    <col min="13325" max="13328" width="18.5703125" style="30" customWidth="1"/>
    <col min="13329" max="13329" width="19.28515625" style="30" bestFit="1" customWidth="1"/>
    <col min="13330" max="13333" width="15.42578125" style="30" bestFit="1" customWidth="1"/>
    <col min="13334" max="13568" width="8.85546875" style="30"/>
    <col min="13569" max="13569" width="20.5703125" style="30" customWidth="1"/>
    <col min="13570" max="13580" width="0" style="30" hidden="1" customWidth="1"/>
    <col min="13581" max="13584" width="18.5703125" style="30" customWidth="1"/>
    <col min="13585" max="13585" width="19.28515625" style="30" bestFit="1" customWidth="1"/>
    <col min="13586" max="13589" width="15.42578125" style="30" bestFit="1" customWidth="1"/>
    <col min="13590" max="13824" width="8.85546875" style="30"/>
    <col min="13825" max="13825" width="20.5703125" style="30" customWidth="1"/>
    <col min="13826" max="13836" width="0" style="30" hidden="1" customWidth="1"/>
    <col min="13837" max="13840" width="18.5703125" style="30" customWidth="1"/>
    <col min="13841" max="13841" width="19.28515625" style="30" bestFit="1" customWidth="1"/>
    <col min="13842" max="13845" width="15.42578125" style="30" bestFit="1" customWidth="1"/>
    <col min="13846" max="14080" width="8.85546875" style="30"/>
    <col min="14081" max="14081" width="20.5703125" style="30" customWidth="1"/>
    <col min="14082" max="14092" width="0" style="30" hidden="1" customWidth="1"/>
    <col min="14093" max="14096" width="18.5703125" style="30" customWidth="1"/>
    <col min="14097" max="14097" width="19.28515625" style="30" bestFit="1" customWidth="1"/>
    <col min="14098" max="14101" width="15.42578125" style="30" bestFit="1" customWidth="1"/>
    <col min="14102" max="14336" width="8.85546875" style="30"/>
    <col min="14337" max="14337" width="20.5703125" style="30" customWidth="1"/>
    <col min="14338" max="14348" width="0" style="30" hidden="1" customWidth="1"/>
    <col min="14349" max="14352" width="18.5703125" style="30" customWidth="1"/>
    <col min="14353" max="14353" width="19.28515625" style="30" bestFit="1" customWidth="1"/>
    <col min="14354" max="14357" width="15.42578125" style="30" bestFit="1" customWidth="1"/>
    <col min="14358" max="14592" width="8.85546875" style="30"/>
    <col min="14593" max="14593" width="20.5703125" style="30" customWidth="1"/>
    <col min="14594" max="14604" width="0" style="30" hidden="1" customWidth="1"/>
    <col min="14605" max="14608" width="18.5703125" style="30" customWidth="1"/>
    <col min="14609" max="14609" width="19.28515625" style="30" bestFit="1" customWidth="1"/>
    <col min="14610" max="14613" width="15.42578125" style="30" bestFit="1" customWidth="1"/>
    <col min="14614" max="14848" width="8.85546875" style="30"/>
    <col min="14849" max="14849" width="20.5703125" style="30" customWidth="1"/>
    <col min="14850" max="14860" width="0" style="30" hidden="1" customWidth="1"/>
    <col min="14861" max="14864" width="18.5703125" style="30" customWidth="1"/>
    <col min="14865" max="14865" width="19.28515625" style="30" bestFit="1" customWidth="1"/>
    <col min="14866" max="14869" width="15.42578125" style="30" bestFit="1" customWidth="1"/>
    <col min="14870" max="15104" width="8.85546875" style="30"/>
    <col min="15105" max="15105" width="20.5703125" style="30" customWidth="1"/>
    <col min="15106" max="15116" width="0" style="30" hidden="1" customWidth="1"/>
    <col min="15117" max="15120" width="18.5703125" style="30" customWidth="1"/>
    <col min="15121" max="15121" width="19.28515625" style="30" bestFit="1" customWidth="1"/>
    <col min="15122" max="15125" width="15.42578125" style="30" bestFit="1" customWidth="1"/>
    <col min="15126" max="15360" width="8.85546875" style="30"/>
    <col min="15361" max="15361" width="20.5703125" style="30" customWidth="1"/>
    <col min="15362" max="15372" width="0" style="30" hidden="1" customWidth="1"/>
    <col min="15373" max="15376" width="18.5703125" style="30" customWidth="1"/>
    <col min="15377" max="15377" width="19.28515625" style="30" bestFit="1" customWidth="1"/>
    <col min="15378" max="15381" width="15.42578125" style="30" bestFit="1" customWidth="1"/>
    <col min="15382" max="15616" width="8.85546875" style="30"/>
    <col min="15617" max="15617" width="20.5703125" style="30" customWidth="1"/>
    <col min="15618" max="15628" width="0" style="30" hidden="1" customWidth="1"/>
    <col min="15629" max="15632" width="18.5703125" style="30" customWidth="1"/>
    <col min="15633" max="15633" width="19.28515625" style="30" bestFit="1" customWidth="1"/>
    <col min="15634" max="15637" width="15.42578125" style="30" bestFit="1" customWidth="1"/>
    <col min="15638" max="15872" width="8.85546875" style="30"/>
    <col min="15873" max="15873" width="20.5703125" style="30" customWidth="1"/>
    <col min="15874" max="15884" width="0" style="30" hidden="1" customWidth="1"/>
    <col min="15885" max="15888" width="18.5703125" style="30" customWidth="1"/>
    <col min="15889" max="15889" width="19.28515625" style="30" bestFit="1" customWidth="1"/>
    <col min="15890" max="15893" width="15.42578125" style="30" bestFit="1" customWidth="1"/>
    <col min="15894" max="16128" width="8.85546875" style="30"/>
    <col min="16129" max="16129" width="20.5703125" style="30" customWidth="1"/>
    <col min="16130" max="16140" width="0" style="30" hidden="1" customWidth="1"/>
    <col min="16141" max="16144" width="18.5703125" style="30" customWidth="1"/>
    <col min="16145" max="16145" width="19.28515625" style="30" bestFit="1" customWidth="1"/>
    <col min="16146" max="16149" width="15.42578125" style="30" bestFit="1" customWidth="1"/>
    <col min="16150" max="16384" width="8.85546875" style="30"/>
  </cols>
  <sheetData>
    <row r="1" spans="1:22" x14ac:dyDescent="0.2">
      <c r="A1" s="30" t="s">
        <v>197</v>
      </c>
    </row>
    <row r="3" spans="1:22" x14ac:dyDescent="0.2">
      <c r="A3" s="50" t="s">
        <v>120</v>
      </c>
    </row>
    <row r="4" spans="1:22" x14ac:dyDescent="0.2">
      <c r="D4" s="34"/>
      <c r="E4" s="34"/>
      <c r="F4" s="34"/>
      <c r="G4" s="105" t="s">
        <v>121</v>
      </c>
      <c r="H4" s="105"/>
      <c r="I4" s="105"/>
      <c r="J4" s="105"/>
      <c r="K4" s="105"/>
      <c r="L4" s="105"/>
      <c r="M4" s="105"/>
      <c r="N4" s="105"/>
      <c r="O4" s="105"/>
      <c r="P4" s="105"/>
    </row>
    <row r="6" spans="1:22" ht="13.5" thickBot="1" x14ac:dyDescent="0.25"/>
    <row r="7" spans="1:22" s="34" customFormat="1" ht="13.5" thickBot="1" x14ac:dyDescent="0.25">
      <c r="A7" s="51" t="s">
        <v>122</v>
      </c>
      <c r="B7" s="52" t="s">
        <v>123</v>
      </c>
      <c r="C7" s="52" t="s">
        <v>124</v>
      </c>
      <c r="D7" s="52">
        <v>2006</v>
      </c>
      <c r="E7" s="52">
        <v>2007</v>
      </c>
      <c r="F7" s="52">
        <v>20008</v>
      </c>
      <c r="G7" s="52">
        <v>2009</v>
      </c>
      <c r="H7" s="52">
        <v>2010</v>
      </c>
      <c r="I7" s="52">
        <v>2011</v>
      </c>
      <c r="J7" s="52">
        <v>2012</v>
      </c>
      <c r="K7" s="52">
        <v>2013</v>
      </c>
      <c r="L7" s="52">
        <v>2014</v>
      </c>
      <c r="M7" s="52">
        <v>2015</v>
      </c>
      <c r="N7" s="52">
        <v>2016</v>
      </c>
      <c r="O7" s="52">
        <v>2017</v>
      </c>
      <c r="P7" s="52">
        <v>2018</v>
      </c>
      <c r="Q7" s="52">
        <v>2019</v>
      </c>
      <c r="R7" s="52">
        <v>2020</v>
      </c>
      <c r="S7" s="52">
        <v>2021</v>
      </c>
      <c r="T7" s="52">
        <v>2022</v>
      </c>
      <c r="U7" s="52">
        <v>2023</v>
      </c>
      <c r="V7" s="52">
        <v>2024</v>
      </c>
    </row>
    <row r="8" spans="1:22" x14ac:dyDescent="0.2">
      <c r="A8" s="53"/>
      <c r="B8" s="54"/>
      <c r="C8" s="54"/>
      <c r="D8" s="54"/>
      <c r="E8" s="54"/>
      <c r="F8" s="54"/>
      <c r="G8" s="54"/>
      <c r="H8" s="54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4"/>
    </row>
    <row r="9" spans="1:22" x14ac:dyDescent="0.2">
      <c r="A9" s="40" t="s">
        <v>125</v>
      </c>
      <c r="B9" s="55" t="s">
        <v>7</v>
      </c>
      <c r="C9" s="55" t="s">
        <v>7</v>
      </c>
      <c r="D9" s="55" t="s">
        <v>7</v>
      </c>
      <c r="E9" s="55" t="s">
        <v>7</v>
      </c>
      <c r="F9" s="55" t="s">
        <v>7</v>
      </c>
      <c r="G9" s="55" t="s">
        <v>7</v>
      </c>
      <c r="H9" s="55" t="s">
        <v>7</v>
      </c>
      <c r="I9" s="55" t="s">
        <v>7</v>
      </c>
      <c r="J9" s="55" t="s">
        <v>7</v>
      </c>
      <c r="K9" s="55" t="s">
        <v>7</v>
      </c>
      <c r="L9" s="55" t="s">
        <v>7</v>
      </c>
      <c r="M9" s="55" t="s">
        <v>7</v>
      </c>
      <c r="N9" s="55" t="s">
        <v>7</v>
      </c>
      <c r="O9" s="55" t="s">
        <v>7</v>
      </c>
      <c r="P9" s="55" t="s">
        <v>7</v>
      </c>
      <c r="Q9" s="55" t="s">
        <v>7</v>
      </c>
      <c r="R9" s="55" t="s">
        <v>7</v>
      </c>
      <c r="S9" s="55" t="s">
        <v>7</v>
      </c>
      <c r="T9" s="55" t="s">
        <v>7</v>
      </c>
      <c r="U9" s="55" t="s">
        <v>7</v>
      </c>
      <c r="V9" s="55" t="s">
        <v>7</v>
      </c>
    </row>
    <row r="10" spans="1:22" x14ac:dyDescent="0.2">
      <c r="A10" s="40" t="s">
        <v>126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 x14ac:dyDescent="0.2">
      <c r="A11" s="40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x14ac:dyDescent="0.2">
      <c r="A12" s="40" t="s">
        <v>76</v>
      </c>
      <c r="B12" s="55" t="s">
        <v>7</v>
      </c>
      <c r="C12" s="55" t="s">
        <v>7</v>
      </c>
      <c r="D12" s="55" t="s">
        <v>7</v>
      </c>
      <c r="E12" s="55" t="s">
        <v>7</v>
      </c>
      <c r="F12" s="55" t="s">
        <v>7</v>
      </c>
      <c r="G12" s="55" t="s">
        <v>7</v>
      </c>
      <c r="H12" s="55" t="s">
        <v>7</v>
      </c>
      <c r="I12" s="55" t="s">
        <v>7</v>
      </c>
      <c r="J12" s="55" t="s">
        <v>7</v>
      </c>
      <c r="K12" s="55" t="s">
        <v>7</v>
      </c>
      <c r="L12" s="55" t="s">
        <v>7</v>
      </c>
      <c r="M12" s="55" t="s">
        <v>7</v>
      </c>
      <c r="N12" s="55" t="s">
        <v>7</v>
      </c>
      <c r="O12" s="55" t="s">
        <v>7</v>
      </c>
      <c r="P12" s="55" t="s">
        <v>7</v>
      </c>
      <c r="Q12" s="55" t="s">
        <v>7</v>
      </c>
      <c r="R12" s="55" t="s">
        <v>7</v>
      </c>
      <c r="S12" s="55" t="s">
        <v>7</v>
      </c>
      <c r="T12" s="55" t="s">
        <v>7</v>
      </c>
      <c r="U12" s="55" t="s">
        <v>7</v>
      </c>
      <c r="V12" s="55" t="s">
        <v>7</v>
      </c>
    </row>
    <row r="13" spans="1:22" x14ac:dyDescent="0.2">
      <c r="A13" s="40" t="s">
        <v>126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 x14ac:dyDescent="0.2">
      <c r="A14" s="40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 x14ac:dyDescent="0.2">
      <c r="A15" s="40" t="s">
        <v>127</v>
      </c>
      <c r="B15" s="55" t="s">
        <v>128</v>
      </c>
      <c r="C15" s="55" t="s">
        <v>129</v>
      </c>
      <c r="D15" s="55" t="s">
        <v>130</v>
      </c>
      <c r="E15" s="55" t="s">
        <v>131</v>
      </c>
      <c r="F15" s="55" t="s">
        <v>132</v>
      </c>
      <c r="G15" s="55" t="s">
        <v>133</v>
      </c>
      <c r="H15" s="55" t="s">
        <v>128</v>
      </c>
      <c r="I15" s="55" t="s">
        <v>134</v>
      </c>
      <c r="J15" s="55" t="s">
        <v>135</v>
      </c>
      <c r="K15" s="55" t="s">
        <v>132</v>
      </c>
      <c r="L15" s="55" t="s">
        <v>134</v>
      </c>
      <c r="M15" s="55" t="s">
        <v>135</v>
      </c>
      <c r="N15" s="55" t="s">
        <v>132</v>
      </c>
      <c r="O15" s="55" t="s">
        <v>134</v>
      </c>
      <c r="P15" s="55" t="s">
        <v>135</v>
      </c>
      <c r="Q15" s="55" t="s">
        <v>128</v>
      </c>
      <c r="R15" s="55" t="s">
        <v>136</v>
      </c>
      <c r="S15" s="55" t="s">
        <v>132</v>
      </c>
      <c r="T15" s="55" t="s">
        <v>135</v>
      </c>
      <c r="U15" s="55" t="s">
        <v>137</v>
      </c>
      <c r="V15" s="55" t="s">
        <v>136</v>
      </c>
    </row>
    <row r="16" spans="1:22" x14ac:dyDescent="0.2">
      <c r="A16" s="40" t="s">
        <v>138</v>
      </c>
      <c r="B16" s="55" t="s">
        <v>139</v>
      </c>
      <c r="C16" s="55" t="s">
        <v>134</v>
      </c>
      <c r="D16" s="55" t="s">
        <v>136</v>
      </c>
      <c r="E16" s="55" t="s">
        <v>140</v>
      </c>
      <c r="F16" s="55" t="s">
        <v>141</v>
      </c>
      <c r="G16" s="55" t="s">
        <v>135</v>
      </c>
      <c r="H16" s="55" t="s">
        <v>132</v>
      </c>
      <c r="I16" s="55" t="s">
        <v>142</v>
      </c>
      <c r="J16" s="55" t="s">
        <v>143</v>
      </c>
      <c r="K16" s="55" t="s">
        <v>128</v>
      </c>
      <c r="L16" s="55" t="s">
        <v>137</v>
      </c>
      <c r="M16" s="55" t="s">
        <v>133</v>
      </c>
      <c r="N16" s="55" t="s">
        <v>128</v>
      </c>
      <c r="O16" s="55" t="s">
        <v>139</v>
      </c>
      <c r="P16" s="55" t="s">
        <v>133</v>
      </c>
      <c r="Q16" s="55" t="s">
        <v>144</v>
      </c>
      <c r="R16" s="55" t="s">
        <v>133</v>
      </c>
      <c r="S16" s="55" t="s">
        <v>139</v>
      </c>
      <c r="T16" s="55" t="s">
        <v>145</v>
      </c>
      <c r="U16" s="55" t="s">
        <v>144</v>
      </c>
      <c r="V16" s="55" t="s">
        <v>131</v>
      </c>
    </row>
    <row r="17" spans="1:22" x14ac:dyDescent="0.2">
      <c r="A17" s="40"/>
      <c r="B17" s="55"/>
      <c r="C17" s="55"/>
      <c r="D17" s="55"/>
      <c r="E17" s="55"/>
      <c r="F17" s="55"/>
      <c r="G17" s="55"/>
      <c r="H17" s="55"/>
      <c r="I17" s="55"/>
      <c r="J17" s="55" t="s">
        <v>130</v>
      </c>
      <c r="K17" s="55" t="s">
        <v>141</v>
      </c>
      <c r="L17" s="55" t="s">
        <v>139</v>
      </c>
      <c r="M17" s="55" t="s">
        <v>140</v>
      </c>
      <c r="N17" s="55" t="s">
        <v>136</v>
      </c>
      <c r="O17" s="55" t="s">
        <v>130</v>
      </c>
      <c r="P17" s="55" t="s">
        <v>145</v>
      </c>
      <c r="Q17" s="55" t="s">
        <v>141</v>
      </c>
      <c r="R17" s="55" t="s">
        <v>140</v>
      </c>
      <c r="S17" s="55" t="s">
        <v>130</v>
      </c>
      <c r="T17" s="55" t="s">
        <v>128</v>
      </c>
      <c r="U17" s="55" t="s">
        <v>133</v>
      </c>
      <c r="V17" s="55" t="s">
        <v>134</v>
      </c>
    </row>
    <row r="18" spans="1:22" x14ac:dyDescent="0.2">
      <c r="A18" s="40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</row>
    <row r="19" spans="1:22" x14ac:dyDescent="0.2">
      <c r="A19" s="40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 x14ac:dyDescent="0.2">
      <c r="A20" s="40" t="s">
        <v>146</v>
      </c>
      <c r="B20" s="55" t="s">
        <v>7</v>
      </c>
      <c r="C20" s="55" t="s">
        <v>7</v>
      </c>
      <c r="D20" s="55" t="s">
        <v>7</v>
      </c>
      <c r="E20" s="55" t="s">
        <v>7</v>
      </c>
      <c r="F20" s="55" t="s">
        <v>7</v>
      </c>
      <c r="G20" s="55" t="s">
        <v>7</v>
      </c>
      <c r="H20" s="55" t="s">
        <v>7</v>
      </c>
      <c r="I20" s="55" t="s">
        <v>7</v>
      </c>
      <c r="J20" s="55" t="s">
        <v>7</v>
      </c>
      <c r="K20" s="55" t="s">
        <v>7</v>
      </c>
      <c r="L20" s="55" t="s">
        <v>7</v>
      </c>
      <c r="M20" s="55" t="s">
        <v>7</v>
      </c>
      <c r="N20" s="55" t="s">
        <v>7</v>
      </c>
      <c r="O20" s="55" t="s">
        <v>147</v>
      </c>
      <c r="P20" s="55" t="s">
        <v>147</v>
      </c>
      <c r="Q20" s="55" t="s">
        <v>147</v>
      </c>
      <c r="R20" s="55" t="s">
        <v>147</v>
      </c>
      <c r="S20" s="55" t="s">
        <v>147</v>
      </c>
      <c r="T20" s="55" t="s">
        <v>147</v>
      </c>
      <c r="U20" s="55" t="s">
        <v>147</v>
      </c>
      <c r="V20" s="55" t="s">
        <v>147</v>
      </c>
    </row>
    <row r="21" spans="1:22" x14ac:dyDescent="0.2">
      <c r="A21" s="40" t="s">
        <v>148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x14ac:dyDescent="0.2">
      <c r="A22" s="40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 x14ac:dyDescent="0.2">
      <c r="A23" s="40" t="s">
        <v>149</v>
      </c>
      <c r="B23" s="55" t="s">
        <v>150</v>
      </c>
      <c r="C23" s="55" t="s">
        <v>150</v>
      </c>
      <c r="D23" s="55" t="s">
        <v>150</v>
      </c>
      <c r="E23" s="55" t="s">
        <v>151</v>
      </c>
      <c r="F23" s="55" t="s">
        <v>152</v>
      </c>
      <c r="G23" s="55" t="s">
        <v>153</v>
      </c>
      <c r="H23" s="55" t="s">
        <v>153</v>
      </c>
      <c r="I23" s="55" t="s">
        <v>153</v>
      </c>
      <c r="J23" s="55" t="s">
        <v>153</v>
      </c>
      <c r="K23" s="55" t="s">
        <v>153</v>
      </c>
      <c r="L23" s="55" t="s">
        <v>153</v>
      </c>
      <c r="M23" s="55" t="s">
        <v>153</v>
      </c>
      <c r="N23" s="55" t="s">
        <v>153</v>
      </c>
      <c r="O23" s="55" t="s">
        <v>147</v>
      </c>
      <c r="P23" s="55" t="s">
        <v>147</v>
      </c>
      <c r="Q23" s="55" t="s">
        <v>147</v>
      </c>
      <c r="R23" s="55" t="s">
        <v>147</v>
      </c>
      <c r="S23" s="55" t="s">
        <v>147</v>
      </c>
      <c r="T23" s="55" t="s">
        <v>147</v>
      </c>
      <c r="U23" s="55" t="s">
        <v>147</v>
      </c>
      <c r="V23" s="55" t="s">
        <v>147</v>
      </c>
    </row>
    <row r="24" spans="1:22" x14ac:dyDescent="0.2">
      <c r="A24" s="40" t="s">
        <v>154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 x14ac:dyDescent="0.2">
      <c r="A25" s="40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x14ac:dyDescent="0.2">
      <c r="A26" s="40" t="s">
        <v>155</v>
      </c>
      <c r="B26" s="55" t="s">
        <v>7</v>
      </c>
      <c r="C26" s="55" t="s">
        <v>7</v>
      </c>
      <c r="D26" s="55" t="s">
        <v>7</v>
      </c>
      <c r="E26" s="55" t="s">
        <v>7</v>
      </c>
      <c r="F26" s="55" t="s">
        <v>7</v>
      </c>
      <c r="G26" s="55" t="s">
        <v>7</v>
      </c>
      <c r="H26" s="55" t="s">
        <v>7</v>
      </c>
      <c r="I26" s="55" t="s">
        <v>7</v>
      </c>
      <c r="J26" s="55" t="s">
        <v>7</v>
      </c>
      <c r="K26" s="55" t="s">
        <v>7</v>
      </c>
      <c r="L26" s="55" t="s">
        <v>7</v>
      </c>
      <c r="M26" s="55" t="s">
        <v>7</v>
      </c>
      <c r="N26" s="55" t="s">
        <v>7</v>
      </c>
      <c r="O26" s="55" t="s">
        <v>7</v>
      </c>
      <c r="P26" s="55" t="s">
        <v>7</v>
      </c>
      <c r="Q26" s="55" t="s">
        <v>7</v>
      </c>
      <c r="R26" s="55" t="s">
        <v>7</v>
      </c>
      <c r="S26" s="55" t="s">
        <v>7</v>
      </c>
      <c r="T26" s="55" t="s">
        <v>7</v>
      </c>
      <c r="U26" s="55" t="s">
        <v>7</v>
      </c>
      <c r="V26" s="55" t="s">
        <v>7</v>
      </c>
    </row>
    <row r="27" spans="1:22" x14ac:dyDescent="0.2">
      <c r="A27" s="40"/>
      <c r="B27" s="55"/>
      <c r="C27" s="55"/>
      <c r="D27" s="55"/>
      <c r="E27" s="55"/>
      <c r="F27" s="55"/>
      <c r="G27" s="55"/>
      <c r="H27" s="55"/>
      <c r="I27" s="40"/>
      <c r="J27" s="40"/>
      <c r="K27" s="40"/>
      <c r="L27" s="40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 x14ac:dyDescent="0.2">
      <c r="A28" s="40" t="s">
        <v>156</v>
      </c>
      <c r="B28" s="40" t="s">
        <v>157</v>
      </c>
      <c r="C28" s="40" t="s">
        <v>158</v>
      </c>
      <c r="D28" s="40" t="s">
        <v>158</v>
      </c>
      <c r="E28" s="40" t="s">
        <v>158</v>
      </c>
      <c r="F28" s="40" t="s">
        <v>158</v>
      </c>
      <c r="G28" s="56" t="s">
        <v>158</v>
      </c>
      <c r="H28" s="56" t="s">
        <v>158</v>
      </c>
      <c r="I28" s="56" t="s">
        <v>158</v>
      </c>
      <c r="J28" s="56" t="s">
        <v>158</v>
      </c>
      <c r="K28" s="56" t="s">
        <v>158</v>
      </c>
      <c r="L28" s="56" t="s">
        <v>159</v>
      </c>
      <c r="M28" s="56" t="s">
        <v>159</v>
      </c>
      <c r="N28" s="56" t="s">
        <v>159</v>
      </c>
      <c r="O28" s="56" t="s">
        <v>159</v>
      </c>
      <c r="P28" s="56" t="s">
        <v>159</v>
      </c>
      <c r="Q28" s="56" t="s">
        <v>159</v>
      </c>
      <c r="R28" s="56" t="s">
        <v>159</v>
      </c>
      <c r="S28" s="56" t="s">
        <v>159</v>
      </c>
      <c r="T28" s="56" t="s">
        <v>159</v>
      </c>
      <c r="U28" s="56" t="s">
        <v>159</v>
      </c>
      <c r="V28" s="56" t="s">
        <v>159</v>
      </c>
    </row>
    <row r="29" spans="1:22" x14ac:dyDescent="0.2">
      <c r="A29" s="40"/>
      <c r="B29" s="40" t="s">
        <v>160</v>
      </c>
      <c r="C29" s="40" t="s">
        <v>160</v>
      </c>
      <c r="D29" s="40" t="s">
        <v>160</v>
      </c>
      <c r="E29" s="40" t="s">
        <v>160</v>
      </c>
      <c r="F29" s="40" t="s">
        <v>160</v>
      </c>
      <c r="G29" s="56" t="s">
        <v>160</v>
      </c>
      <c r="H29" s="56" t="s">
        <v>160</v>
      </c>
      <c r="I29" s="56" t="s">
        <v>160</v>
      </c>
      <c r="J29" s="56" t="s">
        <v>160</v>
      </c>
      <c r="K29" s="56" t="s">
        <v>160</v>
      </c>
      <c r="L29" s="56" t="s">
        <v>81</v>
      </c>
      <c r="M29" s="56" t="s">
        <v>81</v>
      </c>
      <c r="N29" s="56" t="s">
        <v>161</v>
      </c>
      <c r="O29" s="56" t="s">
        <v>161</v>
      </c>
      <c r="P29" s="56" t="s">
        <v>161</v>
      </c>
      <c r="Q29" s="56" t="s">
        <v>161</v>
      </c>
      <c r="R29" s="56" t="s">
        <v>161</v>
      </c>
      <c r="S29" s="40" t="s">
        <v>78</v>
      </c>
      <c r="T29" s="40" t="s">
        <v>78</v>
      </c>
      <c r="U29" s="40" t="s">
        <v>78</v>
      </c>
      <c r="V29" s="40" t="s">
        <v>78</v>
      </c>
    </row>
    <row r="30" spans="1:22" x14ac:dyDescent="0.2">
      <c r="A30" s="40"/>
      <c r="B30" s="40" t="s">
        <v>159</v>
      </c>
      <c r="C30" s="40" t="s">
        <v>159</v>
      </c>
      <c r="D30" s="40" t="s">
        <v>159</v>
      </c>
      <c r="E30" s="40" t="s">
        <v>159</v>
      </c>
      <c r="F30" s="40" t="s">
        <v>159</v>
      </c>
      <c r="G30" s="56" t="s">
        <v>159</v>
      </c>
      <c r="H30" s="56" t="s">
        <v>159</v>
      </c>
      <c r="I30" s="56" t="s">
        <v>159</v>
      </c>
      <c r="J30" s="56" t="s">
        <v>159</v>
      </c>
      <c r="K30" s="56" t="s">
        <v>159</v>
      </c>
      <c r="L30" s="56" t="s">
        <v>93</v>
      </c>
      <c r="M30" s="56" t="s">
        <v>93</v>
      </c>
      <c r="N30" s="56" t="s">
        <v>81</v>
      </c>
      <c r="O30" s="56" t="s">
        <v>81</v>
      </c>
      <c r="P30" s="56" t="s">
        <v>81</v>
      </c>
      <c r="Q30" s="56" t="s">
        <v>81</v>
      </c>
      <c r="R30" s="56" t="s">
        <v>81</v>
      </c>
      <c r="S30" s="40" t="s">
        <v>79</v>
      </c>
      <c r="T30" s="40" t="s">
        <v>79</v>
      </c>
      <c r="U30" s="40" t="s">
        <v>79</v>
      </c>
      <c r="V30" s="40" t="s">
        <v>79</v>
      </c>
    </row>
    <row r="31" spans="1:22" x14ac:dyDescent="0.2">
      <c r="A31" s="40"/>
      <c r="B31" s="40" t="s">
        <v>162</v>
      </c>
      <c r="C31" s="40" t="s">
        <v>84</v>
      </c>
      <c r="D31" s="40" t="s">
        <v>84</v>
      </c>
      <c r="E31" s="40" t="s">
        <v>84</v>
      </c>
      <c r="F31" s="40" t="s">
        <v>84</v>
      </c>
      <c r="G31" s="56" t="s">
        <v>81</v>
      </c>
      <c r="H31" s="56" t="s">
        <v>81</v>
      </c>
      <c r="I31" s="56" t="s">
        <v>81</v>
      </c>
      <c r="J31" s="56" t="s">
        <v>81</v>
      </c>
      <c r="K31" s="56" t="s">
        <v>81</v>
      </c>
      <c r="L31" s="56" t="s">
        <v>84</v>
      </c>
      <c r="M31" s="56" t="s">
        <v>84</v>
      </c>
      <c r="N31" s="56" t="s">
        <v>93</v>
      </c>
      <c r="O31" s="56" t="s">
        <v>93</v>
      </c>
      <c r="P31" s="56" t="s">
        <v>93</v>
      </c>
      <c r="Q31" s="56" t="s">
        <v>93</v>
      </c>
      <c r="R31" s="56" t="s">
        <v>93</v>
      </c>
      <c r="S31" s="56" t="s">
        <v>161</v>
      </c>
      <c r="T31" s="56" t="s">
        <v>161</v>
      </c>
      <c r="U31" s="56" t="s">
        <v>161</v>
      </c>
      <c r="V31" s="56" t="s">
        <v>161</v>
      </c>
    </row>
    <row r="32" spans="1:22" x14ac:dyDescent="0.2">
      <c r="A32" s="40"/>
      <c r="B32" s="40"/>
      <c r="C32" s="40" t="s">
        <v>86</v>
      </c>
      <c r="D32" s="40" t="s">
        <v>86</v>
      </c>
      <c r="E32" s="40" t="s">
        <v>86</v>
      </c>
      <c r="F32" s="40" t="s">
        <v>86</v>
      </c>
      <c r="G32" s="56" t="s">
        <v>93</v>
      </c>
      <c r="H32" s="56" t="s">
        <v>93</v>
      </c>
      <c r="I32" s="56" t="s">
        <v>93</v>
      </c>
      <c r="J32" s="56" t="s">
        <v>93</v>
      </c>
      <c r="K32" s="56" t="s">
        <v>93</v>
      </c>
      <c r="L32" s="56" t="s">
        <v>163</v>
      </c>
      <c r="M32" s="56" t="s">
        <v>163</v>
      </c>
      <c r="N32" s="56" t="s">
        <v>84</v>
      </c>
      <c r="O32" s="56" t="s">
        <v>84</v>
      </c>
      <c r="P32" s="56" t="s">
        <v>84</v>
      </c>
      <c r="Q32" s="57" t="s">
        <v>164</v>
      </c>
      <c r="R32" s="56" t="s">
        <v>84</v>
      </c>
      <c r="S32" s="56" t="s">
        <v>81</v>
      </c>
      <c r="T32" s="56" t="s">
        <v>81</v>
      </c>
      <c r="U32" s="56" t="s">
        <v>81</v>
      </c>
      <c r="V32" s="56" t="s">
        <v>81</v>
      </c>
    </row>
    <row r="33" spans="1:22" x14ac:dyDescent="0.2">
      <c r="A33" s="40" t="s">
        <v>165</v>
      </c>
      <c r="B33" s="40"/>
      <c r="C33" s="40" t="s">
        <v>166</v>
      </c>
      <c r="D33" s="40" t="s">
        <v>166</v>
      </c>
      <c r="E33" s="40" t="s">
        <v>166</v>
      </c>
      <c r="F33" s="40" t="s">
        <v>166</v>
      </c>
      <c r="G33" s="56" t="s">
        <v>84</v>
      </c>
      <c r="H33" s="56" t="s">
        <v>84</v>
      </c>
      <c r="I33" s="56" t="s">
        <v>84</v>
      </c>
      <c r="J33" s="56" t="s">
        <v>84</v>
      </c>
      <c r="K33" s="56" t="s">
        <v>84</v>
      </c>
      <c r="L33" s="56" t="s">
        <v>99</v>
      </c>
      <c r="M33" s="56" t="s">
        <v>99</v>
      </c>
      <c r="N33" s="56" t="s">
        <v>163</v>
      </c>
      <c r="O33" s="56" t="s">
        <v>163</v>
      </c>
      <c r="P33" s="56" t="s">
        <v>163</v>
      </c>
      <c r="Q33" s="56" t="s">
        <v>84</v>
      </c>
      <c r="R33" s="56" t="s">
        <v>163</v>
      </c>
      <c r="S33" s="56" t="s">
        <v>93</v>
      </c>
      <c r="T33" s="56" t="s">
        <v>93</v>
      </c>
      <c r="U33" s="56" t="s">
        <v>93</v>
      </c>
      <c r="V33" s="56" t="s">
        <v>93</v>
      </c>
    </row>
    <row r="34" spans="1:22" x14ac:dyDescent="0.2">
      <c r="A34" s="40"/>
      <c r="B34" s="40"/>
      <c r="C34" s="40" t="s">
        <v>165</v>
      </c>
      <c r="D34" s="40" t="s">
        <v>167</v>
      </c>
      <c r="E34" s="40" t="s">
        <v>167</v>
      </c>
      <c r="F34" s="40" t="s">
        <v>167</v>
      </c>
      <c r="G34" s="56" t="s">
        <v>163</v>
      </c>
      <c r="H34" s="56" t="s">
        <v>163</v>
      </c>
      <c r="I34" s="56" t="s">
        <v>163</v>
      </c>
      <c r="J34" s="56" t="s">
        <v>163</v>
      </c>
      <c r="K34" s="56" t="s">
        <v>163</v>
      </c>
      <c r="L34" s="56" t="s">
        <v>86</v>
      </c>
      <c r="M34" s="56" t="s">
        <v>86</v>
      </c>
      <c r="N34" s="56" t="s">
        <v>99</v>
      </c>
      <c r="O34" s="56" t="s">
        <v>99</v>
      </c>
      <c r="P34" s="56" t="s">
        <v>99</v>
      </c>
      <c r="Q34" s="56" t="s">
        <v>163</v>
      </c>
      <c r="R34" s="56" t="s">
        <v>99</v>
      </c>
      <c r="S34" s="40" t="s">
        <v>82</v>
      </c>
      <c r="T34" s="40" t="s">
        <v>82</v>
      </c>
      <c r="U34" s="40" t="s">
        <v>82</v>
      </c>
      <c r="V34" s="40" t="s">
        <v>82</v>
      </c>
    </row>
    <row r="35" spans="1:22" x14ac:dyDescent="0.2">
      <c r="A35" s="40" t="s">
        <v>165</v>
      </c>
      <c r="B35" s="40"/>
      <c r="C35" s="40"/>
      <c r="D35" s="40"/>
      <c r="E35" s="40"/>
      <c r="F35" s="40"/>
      <c r="G35" s="56" t="s">
        <v>99</v>
      </c>
      <c r="H35" s="56" t="s">
        <v>99</v>
      </c>
      <c r="I35" s="56" t="s">
        <v>99</v>
      </c>
      <c r="J35" s="56" t="s">
        <v>99</v>
      </c>
      <c r="K35" s="56" t="s">
        <v>99</v>
      </c>
      <c r="L35" s="56" t="s">
        <v>168</v>
      </c>
      <c r="M35" s="56" t="s">
        <v>168</v>
      </c>
      <c r="N35" s="56" t="s">
        <v>86</v>
      </c>
      <c r="O35" s="56" t="s">
        <v>86</v>
      </c>
      <c r="P35" s="56" t="s">
        <v>86</v>
      </c>
      <c r="Q35" s="56" t="s">
        <v>99</v>
      </c>
      <c r="R35" s="56" t="s">
        <v>86</v>
      </c>
      <c r="S35" s="40" t="s">
        <v>83</v>
      </c>
      <c r="T35" s="40" t="s">
        <v>83</v>
      </c>
      <c r="U35" s="56" t="s">
        <v>84</v>
      </c>
      <c r="V35" s="56" t="s">
        <v>84</v>
      </c>
    </row>
    <row r="36" spans="1:22" x14ac:dyDescent="0.2">
      <c r="A36" s="40"/>
      <c r="B36" s="40"/>
      <c r="C36" s="40"/>
      <c r="D36" s="40"/>
      <c r="E36" s="40"/>
      <c r="F36" s="40"/>
      <c r="G36" s="56" t="s">
        <v>86</v>
      </c>
      <c r="H36" s="56" t="s">
        <v>86</v>
      </c>
      <c r="I36" s="56" t="s">
        <v>86</v>
      </c>
      <c r="J36" s="56" t="s">
        <v>86</v>
      </c>
      <c r="K36" s="56" t="s">
        <v>86</v>
      </c>
      <c r="L36" s="56" t="s">
        <v>169</v>
      </c>
      <c r="M36" s="56" t="s">
        <v>169</v>
      </c>
      <c r="N36" s="56" t="s">
        <v>168</v>
      </c>
      <c r="O36" s="56" t="s">
        <v>168</v>
      </c>
      <c r="P36" s="56" t="s">
        <v>168</v>
      </c>
      <c r="Q36" s="56" t="s">
        <v>86</v>
      </c>
      <c r="R36" s="56" t="s">
        <v>168</v>
      </c>
      <c r="S36" s="56" t="s">
        <v>84</v>
      </c>
      <c r="T36" s="56" t="s">
        <v>84</v>
      </c>
      <c r="U36" s="56" t="s">
        <v>163</v>
      </c>
      <c r="V36" s="56" t="s">
        <v>163</v>
      </c>
    </row>
    <row r="37" spans="1:22" x14ac:dyDescent="0.2">
      <c r="A37" s="40"/>
      <c r="B37" s="40"/>
      <c r="C37" s="40"/>
      <c r="D37" s="40"/>
      <c r="E37" s="40"/>
      <c r="F37" s="40"/>
      <c r="G37" s="56" t="s">
        <v>166</v>
      </c>
      <c r="H37" s="56" t="s">
        <v>168</v>
      </c>
      <c r="I37" s="56" t="s">
        <v>168</v>
      </c>
      <c r="J37" s="56" t="s">
        <v>168</v>
      </c>
      <c r="K37" s="56" t="s">
        <v>168</v>
      </c>
      <c r="L37" s="56" t="s">
        <v>170</v>
      </c>
      <c r="M37" s="56" t="s">
        <v>170</v>
      </c>
      <c r="N37" s="56" t="s">
        <v>169</v>
      </c>
      <c r="O37" s="56" t="s">
        <v>169</v>
      </c>
      <c r="P37" s="56" t="s">
        <v>169</v>
      </c>
      <c r="Q37" s="56" t="s">
        <v>168</v>
      </c>
      <c r="R37" s="56" t="s">
        <v>169</v>
      </c>
      <c r="S37" s="56" t="s">
        <v>163</v>
      </c>
      <c r="T37" s="56" t="s">
        <v>163</v>
      </c>
      <c r="U37" s="56" t="s">
        <v>99</v>
      </c>
      <c r="V37" s="56" t="s">
        <v>99</v>
      </c>
    </row>
    <row r="38" spans="1:22" x14ac:dyDescent="0.2">
      <c r="A38" s="40"/>
      <c r="B38" s="40"/>
      <c r="C38" s="40"/>
      <c r="D38" s="40"/>
      <c r="E38" s="40"/>
      <c r="F38" s="40"/>
      <c r="G38" s="56" t="s">
        <v>168</v>
      </c>
      <c r="H38" s="56" t="s">
        <v>169</v>
      </c>
      <c r="I38" s="56" t="s">
        <v>169</v>
      </c>
      <c r="J38" s="56" t="s">
        <v>169</v>
      </c>
      <c r="K38" s="56" t="s">
        <v>169</v>
      </c>
      <c r="L38" s="56" t="s">
        <v>171</v>
      </c>
      <c r="M38" s="56" t="s">
        <v>171</v>
      </c>
      <c r="N38" s="56" t="s">
        <v>170</v>
      </c>
      <c r="O38" s="56" t="s">
        <v>170</v>
      </c>
      <c r="P38" s="56" t="s">
        <v>170</v>
      </c>
      <c r="Q38" s="56" t="s">
        <v>169</v>
      </c>
      <c r="R38" s="56" t="s">
        <v>172</v>
      </c>
      <c r="S38" s="56" t="s">
        <v>99</v>
      </c>
      <c r="T38" s="56" t="s">
        <v>99</v>
      </c>
      <c r="U38" s="56" t="s">
        <v>86</v>
      </c>
      <c r="V38" s="56" t="s">
        <v>86</v>
      </c>
    </row>
    <row r="39" spans="1:22" x14ac:dyDescent="0.2">
      <c r="A39" s="40"/>
      <c r="B39" s="40"/>
      <c r="C39" s="40"/>
      <c r="D39" s="40"/>
      <c r="E39" s="40"/>
      <c r="F39" s="40"/>
      <c r="G39" s="56" t="s">
        <v>169</v>
      </c>
      <c r="H39" s="56" t="s">
        <v>173</v>
      </c>
      <c r="I39" s="56" t="s">
        <v>170</v>
      </c>
      <c r="J39" s="56" t="s">
        <v>170</v>
      </c>
      <c r="K39" s="56" t="s">
        <v>170</v>
      </c>
      <c r="L39" s="56"/>
      <c r="M39" s="56"/>
      <c r="N39" s="56" t="s">
        <v>171</v>
      </c>
      <c r="O39" s="56" t="s">
        <v>171</v>
      </c>
      <c r="P39" s="56" t="s">
        <v>171</v>
      </c>
      <c r="Q39" s="56" t="s">
        <v>170</v>
      </c>
      <c r="R39" s="40" t="s">
        <v>174</v>
      </c>
      <c r="S39" s="56" t="s">
        <v>86</v>
      </c>
      <c r="T39" s="56" t="s">
        <v>86</v>
      </c>
      <c r="U39" s="56" t="s">
        <v>168</v>
      </c>
      <c r="V39" s="56" t="s">
        <v>168</v>
      </c>
    </row>
    <row r="40" spans="1:22" x14ac:dyDescent="0.2">
      <c r="A40" s="40"/>
      <c r="B40" s="40"/>
      <c r="C40" s="40"/>
      <c r="D40" s="40"/>
      <c r="E40" s="40"/>
      <c r="F40" s="40"/>
      <c r="G40" s="40"/>
      <c r="H40" s="56" t="s">
        <v>175</v>
      </c>
      <c r="I40" s="56" t="s">
        <v>171</v>
      </c>
      <c r="J40" s="56" t="s">
        <v>171</v>
      </c>
      <c r="K40" s="56" t="s">
        <v>171</v>
      </c>
      <c r="L40" s="56"/>
      <c r="M40" s="56"/>
      <c r="N40" s="56" t="s">
        <v>172</v>
      </c>
      <c r="O40" s="56" t="s">
        <v>172</v>
      </c>
      <c r="P40" s="56" t="s">
        <v>172</v>
      </c>
      <c r="Q40" s="56" t="s">
        <v>171</v>
      </c>
      <c r="R40" s="40" t="s">
        <v>78</v>
      </c>
      <c r="S40" s="56" t="s">
        <v>168</v>
      </c>
      <c r="T40" s="56" t="s">
        <v>168</v>
      </c>
      <c r="U40" s="56" t="s">
        <v>169</v>
      </c>
      <c r="V40" s="56" t="s">
        <v>169</v>
      </c>
    </row>
    <row r="41" spans="1:22" x14ac:dyDescent="0.2">
      <c r="A41" s="40"/>
      <c r="B41" s="40"/>
      <c r="C41" s="40"/>
      <c r="D41" s="40"/>
      <c r="E41" s="40"/>
      <c r="F41" s="40"/>
      <c r="G41" s="40"/>
      <c r="H41" s="56" t="s">
        <v>170</v>
      </c>
      <c r="I41" s="40"/>
      <c r="J41" s="40"/>
      <c r="K41" s="40"/>
      <c r="L41" s="40"/>
      <c r="M41" s="40"/>
      <c r="N41" s="40" t="s">
        <v>174</v>
      </c>
      <c r="O41" s="40" t="s">
        <v>174</v>
      </c>
      <c r="P41" s="40" t="s">
        <v>174</v>
      </c>
      <c r="Q41" s="56" t="s">
        <v>172</v>
      </c>
      <c r="R41" s="40"/>
      <c r="S41" s="56" t="s">
        <v>169</v>
      </c>
      <c r="T41" s="56" t="s">
        <v>169</v>
      </c>
      <c r="U41" s="56" t="s">
        <v>172</v>
      </c>
      <c r="V41" s="56" t="s">
        <v>172</v>
      </c>
    </row>
    <row r="42" spans="1:22" x14ac:dyDescent="0.2">
      <c r="A42" s="40"/>
      <c r="B42" s="40"/>
      <c r="C42" s="40"/>
      <c r="D42" s="40"/>
      <c r="E42" s="40"/>
      <c r="F42" s="40"/>
      <c r="G42" s="40"/>
      <c r="H42" s="56" t="s">
        <v>171</v>
      </c>
      <c r="I42" s="40"/>
      <c r="J42" s="40"/>
      <c r="K42" s="40"/>
      <c r="L42" s="40"/>
      <c r="M42" s="40"/>
      <c r="N42" s="40"/>
      <c r="O42" s="40"/>
      <c r="P42" s="40"/>
      <c r="Q42" s="40" t="s">
        <v>174</v>
      </c>
      <c r="R42" s="40"/>
      <c r="S42" s="56" t="s">
        <v>172</v>
      </c>
      <c r="T42" s="56" t="s">
        <v>172</v>
      </c>
      <c r="U42" s="40" t="s">
        <v>174</v>
      </c>
      <c r="V42" s="40" t="s">
        <v>174</v>
      </c>
    </row>
    <row r="43" spans="1:22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 t="s">
        <v>78</v>
      </c>
      <c r="R43" s="40"/>
      <c r="S43" s="40" t="s">
        <v>174</v>
      </c>
      <c r="T43" s="40" t="s">
        <v>174</v>
      </c>
      <c r="U43" s="40" t="s">
        <v>78</v>
      </c>
      <c r="V43" s="40" t="s">
        <v>78</v>
      </c>
    </row>
    <row r="44" spans="1:22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 t="s">
        <v>78</v>
      </c>
      <c r="T44" s="40" t="s">
        <v>78</v>
      </c>
      <c r="U44" s="40"/>
      <c r="V44" s="40"/>
    </row>
  </sheetData>
  <mergeCells count="1">
    <mergeCell ref="G4:P4"/>
  </mergeCells>
  <pageMargins left="0.75" right="0.75" top="1" bottom="1" header="0.5" footer="0.5"/>
  <pageSetup paperSize="5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B849-FBE2-4CBF-99BD-1FEB39465653}">
  <sheetPr>
    <pageSetUpPr fitToPage="1"/>
  </sheetPr>
  <dimension ref="A1:AC29"/>
  <sheetViews>
    <sheetView zoomScaleNormal="100" workbookViewId="0"/>
  </sheetViews>
  <sheetFormatPr defaultColWidth="8.85546875" defaultRowHeight="12.75" x14ac:dyDescent="0.2"/>
  <cols>
    <col min="1" max="1" width="32.5703125" style="30" customWidth="1"/>
    <col min="2" max="4" width="0" style="30" hidden="1" customWidth="1"/>
    <col min="5" max="5" width="2.140625" style="30" hidden="1" customWidth="1"/>
    <col min="6" max="12" width="6.5703125" style="30" hidden="1" customWidth="1"/>
    <col min="13" max="19" width="8.5703125" style="30" customWidth="1"/>
    <col min="20" max="21" width="8.85546875" style="30"/>
    <col min="22" max="22" width="8.85546875" style="32"/>
    <col min="23" max="256" width="8.85546875" style="30"/>
    <col min="257" max="257" width="31" style="30" customWidth="1"/>
    <col min="258" max="268" width="0" style="30" hidden="1" customWidth="1"/>
    <col min="269" max="275" width="8.5703125" style="30" customWidth="1"/>
    <col min="276" max="512" width="8.85546875" style="30"/>
    <col min="513" max="513" width="31" style="30" customWidth="1"/>
    <col min="514" max="524" width="0" style="30" hidden="1" customWidth="1"/>
    <col min="525" max="531" width="8.5703125" style="30" customWidth="1"/>
    <col min="532" max="768" width="8.85546875" style="30"/>
    <col min="769" max="769" width="31" style="30" customWidth="1"/>
    <col min="770" max="780" width="0" style="30" hidden="1" customWidth="1"/>
    <col min="781" max="787" width="8.5703125" style="30" customWidth="1"/>
    <col min="788" max="1024" width="8.85546875" style="30"/>
    <col min="1025" max="1025" width="31" style="30" customWidth="1"/>
    <col min="1026" max="1036" width="0" style="30" hidden="1" customWidth="1"/>
    <col min="1037" max="1043" width="8.5703125" style="30" customWidth="1"/>
    <col min="1044" max="1280" width="8.85546875" style="30"/>
    <col min="1281" max="1281" width="31" style="30" customWidth="1"/>
    <col min="1282" max="1292" width="0" style="30" hidden="1" customWidth="1"/>
    <col min="1293" max="1299" width="8.5703125" style="30" customWidth="1"/>
    <col min="1300" max="1536" width="8.85546875" style="30"/>
    <col min="1537" max="1537" width="31" style="30" customWidth="1"/>
    <col min="1538" max="1548" width="0" style="30" hidden="1" customWidth="1"/>
    <col min="1549" max="1555" width="8.5703125" style="30" customWidth="1"/>
    <col min="1556" max="1792" width="8.85546875" style="30"/>
    <col min="1793" max="1793" width="31" style="30" customWidth="1"/>
    <col min="1794" max="1804" width="0" style="30" hidden="1" customWidth="1"/>
    <col min="1805" max="1811" width="8.5703125" style="30" customWidth="1"/>
    <col min="1812" max="2048" width="8.85546875" style="30"/>
    <col min="2049" max="2049" width="31" style="30" customWidth="1"/>
    <col min="2050" max="2060" width="0" style="30" hidden="1" customWidth="1"/>
    <col min="2061" max="2067" width="8.5703125" style="30" customWidth="1"/>
    <col min="2068" max="2304" width="8.85546875" style="30"/>
    <col min="2305" max="2305" width="31" style="30" customWidth="1"/>
    <col min="2306" max="2316" width="0" style="30" hidden="1" customWidth="1"/>
    <col min="2317" max="2323" width="8.5703125" style="30" customWidth="1"/>
    <col min="2324" max="2560" width="8.85546875" style="30"/>
    <col min="2561" max="2561" width="31" style="30" customWidth="1"/>
    <col min="2562" max="2572" width="0" style="30" hidden="1" customWidth="1"/>
    <col min="2573" max="2579" width="8.5703125" style="30" customWidth="1"/>
    <col min="2580" max="2816" width="8.85546875" style="30"/>
    <col min="2817" max="2817" width="31" style="30" customWidth="1"/>
    <col min="2818" max="2828" width="0" style="30" hidden="1" customWidth="1"/>
    <col min="2829" max="2835" width="8.5703125" style="30" customWidth="1"/>
    <col min="2836" max="3072" width="8.85546875" style="30"/>
    <col min="3073" max="3073" width="31" style="30" customWidth="1"/>
    <col min="3074" max="3084" width="0" style="30" hidden="1" customWidth="1"/>
    <col min="3085" max="3091" width="8.5703125" style="30" customWidth="1"/>
    <col min="3092" max="3328" width="8.85546875" style="30"/>
    <col min="3329" max="3329" width="31" style="30" customWidth="1"/>
    <col min="3330" max="3340" width="0" style="30" hidden="1" customWidth="1"/>
    <col min="3341" max="3347" width="8.5703125" style="30" customWidth="1"/>
    <col min="3348" max="3584" width="8.85546875" style="30"/>
    <col min="3585" max="3585" width="31" style="30" customWidth="1"/>
    <col min="3586" max="3596" width="0" style="30" hidden="1" customWidth="1"/>
    <col min="3597" max="3603" width="8.5703125" style="30" customWidth="1"/>
    <col min="3604" max="3840" width="8.85546875" style="30"/>
    <col min="3841" max="3841" width="31" style="30" customWidth="1"/>
    <col min="3842" max="3852" width="0" style="30" hidden="1" customWidth="1"/>
    <col min="3853" max="3859" width="8.5703125" style="30" customWidth="1"/>
    <col min="3860" max="4096" width="8.85546875" style="30"/>
    <col min="4097" max="4097" width="31" style="30" customWidth="1"/>
    <col min="4098" max="4108" width="0" style="30" hidden="1" customWidth="1"/>
    <col min="4109" max="4115" width="8.5703125" style="30" customWidth="1"/>
    <col min="4116" max="4352" width="8.85546875" style="30"/>
    <col min="4353" max="4353" width="31" style="30" customWidth="1"/>
    <col min="4354" max="4364" width="0" style="30" hidden="1" customWidth="1"/>
    <col min="4365" max="4371" width="8.5703125" style="30" customWidth="1"/>
    <col min="4372" max="4608" width="8.85546875" style="30"/>
    <col min="4609" max="4609" width="31" style="30" customWidth="1"/>
    <col min="4610" max="4620" width="0" style="30" hidden="1" customWidth="1"/>
    <col min="4621" max="4627" width="8.5703125" style="30" customWidth="1"/>
    <col min="4628" max="4864" width="8.85546875" style="30"/>
    <col min="4865" max="4865" width="31" style="30" customWidth="1"/>
    <col min="4866" max="4876" width="0" style="30" hidden="1" customWidth="1"/>
    <col min="4877" max="4883" width="8.5703125" style="30" customWidth="1"/>
    <col min="4884" max="5120" width="8.85546875" style="30"/>
    <col min="5121" max="5121" width="31" style="30" customWidth="1"/>
    <col min="5122" max="5132" width="0" style="30" hidden="1" customWidth="1"/>
    <col min="5133" max="5139" width="8.5703125" style="30" customWidth="1"/>
    <col min="5140" max="5376" width="8.85546875" style="30"/>
    <col min="5377" max="5377" width="31" style="30" customWidth="1"/>
    <col min="5378" max="5388" width="0" style="30" hidden="1" customWidth="1"/>
    <col min="5389" max="5395" width="8.5703125" style="30" customWidth="1"/>
    <col min="5396" max="5632" width="8.85546875" style="30"/>
    <col min="5633" max="5633" width="31" style="30" customWidth="1"/>
    <col min="5634" max="5644" width="0" style="30" hidden="1" customWidth="1"/>
    <col min="5645" max="5651" width="8.5703125" style="30" customWidth="1"/>
    <col min="5652" max="5888" width="8.85546875" style="30"/>
    <col min="5889" max="5889" width="31" style="30" customWidth="1"/>
    <col min="5890" max="5900" width="0" style="30" hidden="1" customWidth="1"/>
    <col min="5901" max="5907" width="8.5703125" style="30" customWidth="1"/>
    <col min="5908" max="6144" width="8.85546875" style="30"/>
    <col min="6145" max="6145" width="31" style="30" customWidth="1"/>
    <col min="6146" max="6156" width="0" style="30" hidden="1" customWidth="1"/>
    <col min="6157" max="6163" width="8.5703125" style="30" customWidth="1"/>
    <col min="6164" max="6400" width="8.85546875" style="30"/>
    <col min="6401" max="6401" width="31" style="30" customWidth="1"/>
    <col min="6402" max="6412" width="0" style="30" hidden="1" customWidth="1"/>
    <col min="6413" max="6419" width="8.5703125" style="30" customWidth="1"/>
    <col min="6420" max="6656" width="8.85546875" style="30"/>
    <col min="6657" max="6657" width="31" style="30" customWidth="1"/>
    <col min="6658" max="6668" width="0" style="30" hidden="1" customWidth="1"/>
    <col min="6669" max="6675" width="8.5703125" style="30" customWidth="1"/>
    <col min="6676" max="6912" width="8.85546875" style="30"/>
    <col min="6913" max="6913" width="31" style="30" customWidth="1"/>
    <col min="6914" max="6924" width="0" style="30" hidden="1" customWidth="1"/>
    <col min="6925" max="6931" width="8.5703125" style="30" customWidth="1"/>
    <col min="6932" max="7168" width="8.85546875" style="30"/>
    <col min="7169" max="7169" width="31" style="30" customWidth="1"/>
    <col min="7170" max="7180" width="0" style="30" hidden="1" customWidth="1"/>
    <col min="7181" max="7187" width="8.5703125" style="30" customWidth="1"/>
    <col min="7188" max="7424" width="8.85546875" style="30"/>
    <col min="7425" max="7425" width="31" style="30" customWidth="1"/>
    <col min="7426" max="7436" width="0" style="30" hidden="1" customWidth="1"/>
    <col min="7437" max="7443" width="8.5703125" style="30" customWidth="1"/>
    <col min="7444" max="7680" width="8.85546875" style="30"/>
    <col min="7681" max="7681" width="31" style="30" customWidth="1"/>
    <col min="7682" max="7692" width="0" style="30" hidden="1" customWidth="1"/>
    <col min="7693" max="7699" width="8.5703125" style="30" customWidth="1"/>
    <col min="7700" max="7936" width="8.85546875" style="30"/>
    <col min="7937" max="7937" width="31" style="30" customWidth="1"/>
    <col min="7938" max="7948" width="0" style="30" hidden="1" customWidth="1"/>
    <col min="7949" max="7955" width="8.5703125" style="30" customWidth="1"/>
    <col min="7956" max="8192" width="8.85546875" style="30"/>
    <col min="8193" max="8193" width="31" style="30" customWidth="1"/>
    <col min="8194" max="8204" width="0" style="30" hidden="1" customWidth="1"/>
    <col min="8205" max="8211" width="8.5703125" style="30" customWidth="1"/>
    <col min="8212" max="8448" width="8.85546875" style="30"/>
    <col min="8449" max="8449" width="31" style="30" customWidth="1"/>
    <col min="8450" max="8460" width="0" style="30" hidden="1" customWidth="1"/>
    <col min="8461" max="8467" width="8.5703125" style="30" customWidth="1"/>
    <col min="8468" max="8704" width="8.85546875" style="30"/>
    <col min="8705" max="8705" width="31" style="30" customWidth="1"/>
    <col min="8706" max="8716" width="0" style="30" hidden="1" customWidth="1"/>
    <col min="8717" max="8723" width="8.5703125" style="30" customWidth="1"/>
    <col min="8724" max="8960" width="8.85546875" style="30"/>
    <col min="8961" max="8961" width="31" style="30" customWidth="1"/>
    <col min="8962" max="8972" width="0" style="30" hidden="1" customWidth="1"/>
    <col min="8973" max="8979" width="8.5703125" style="30" customWidth="1"/>
    <col min="8980" max="9216" width="8.85546875" style="30"/>
    <col min="9217" max="9217" width="31" style="30" customWidth="1"/>
    <col min="9218" max="9228" width="0" style="30" hidden="1" customWidth="1"/>
    <col min="9229" max="9235" width="8.5703125" style="30" customWidth="1"/>
    <col min="9236" max="9472" width="8.85546875" style="30"/>
    <col min="9473" max="9473" width="31" style="30" customWidth="1"/>
    <col min="9474" max="9484" width="0" style="30" hidden="1" customWidth="1"/>
    <col min="9485" max="9491" width="8.5703125" style="30" customWidth="1"/>
    <col min="9492" max="9728" width="8.85546875" style="30"/>
    <col min="9729" max="9729" width="31" style="30" customWidth="1"/>
    <col min="9730" max="9740" width="0" style="30" hidden="1" customWidth="1"/>
    <col min="9741" max="9747" width="8.5703125" style="30" customWidth="1"/>
    <col min="9748" max="9984" width="8.85546875" style="30"/>
    <col min="9985" max="9985" width="31" style="30" customWidth="1"/>
    <col min="9986" max="9996" width="0" style="30" hidden="1" customWidth="1"/>
    <col min="9997" max="10003" width="8.5703125" style="30" customWidth="1"/>
    <col min="10004" max="10240" width="8.85546875" style="30"/>
    <col min="10241" max="10241" width="31" style="30" customWidth="1"/>
    <col min="10242" max="10252" width="0" style="30" hidden="1" customWidth="1"/>
    <col min="10253" max="10259" width="8.5703125" style="30" customWidth="1"/>
    <col min="10260" max="10496" width="8.85546875" style="30"/>
    <col min="10497" max="10497" width="31" style="30" customWidth="1"/>
    <col min="10498" max="10508" width="0" style="30" hidden="1" customWidth="1"/>
    <col min="10509" max="10515" width="8.5703125" style="30" customWidth="1"/>
    <col min="10516" max="10752" width="8.85546875" style="30"/>
    <col min="10753" max="10753" width="31" style="30" customWidth="1"/>
    <col min="10754" max="10764" width="0" style="30" hidden="1" customWidth="1"/>
    <col min="10765" max="10771" width="8.5703125" style="30" customWidth="1"/>
    <col min="10772" max="11008" width="8.85546875" style="30"/>
    <col min="11009" max="11009" width="31" style="30" customWidth="1"/>
    <col min="11010" max="11020" width="0" style="30" hidden="1" customWidth="1"/>
    <col min="11021" max="11027" width="8.5703125" style="30" customWidth="1"/>
    <col min="11028" max="11264" width="8.85546875" style="30"/>
    <col min="11265" max="11265" width="31" style="30" customWidth="1"/>
    <col min="11266" max="11276" width="0" style="30" hidden="1" customWidth="1"/>
    <col min="11277" max="11283" width="8.5703125" style="30" customWidth="1"/>
    <col min="11284" max="11520" width="8.85546875" style="30"/>
    <col min="11521" max="11521" width="31" style="30" customWidth="1"/>
    <col min="11522" max="11532" width="0" style="30" hidden="1" customWidth="1"/>
    <col min="11533" max="11539" width="8.5703125" style="30" customWidth="1"/>
    <col min="11540" max="11776" width="8.85546875" style="30"/>
    <col min="11777" max="11777" width="31" style="30" customWidth="1"/>
    <col min="11778" max="11788" width="0" style="30" hidden="1" customWidth="1"/>
    <col min="11789" max="11795" width="8.5703125" style="30" customWidth="1"/>
    <col min="11796" max="12032" width="8.85546875" style="30"/>
    <col min="12033" max="12033" width="31" style="30" customWidth="1"/>
    <col min="12034" max="12044" width="0" style="30" hidden="1" customWidth="1"/>
    <col min="12045" max="12051" width="8.5703125" style="30" customWidth="1"/>
    <col min="12052" max="12288" width="8.85546875" style="30"/>
    <col min="12289" max="12289" width="31" style="30" customWidth="1"/>
    <col min="12290" max="12300" width="0" style="30" hidden="1" customWidth="1"/>
    <col min="12301" max="12307" width="8.5703125" style="30" customWidth="1"/>
    <col min="12308" max="12544" width="8.85546875" style="30"/>
    <col min="12545" max="12545" width="31" style="30" customWidth="1"/>
    <col min="12546" max="12556" width="0" style="30" hidden="1" customWidth="1"/>
    <col min="12557" max="12563" width="8.5703125" style="30" customWidth="1"/>
    <col min="12564" max="12800" width="8.85546875" style="30"/>
    <col min="12801" max="12801" width="31" style="30" customWidth="1"/>
    <col min="12802" max="12812" width="0" style="30" hidden="1" customWidth="1"/>
    <col min="12813" max="12819" width="8.5703125" style="30" customWidth="1"/>
    <col min="12820" max="13056" width="8.85546875" style="30"/>
    <col min="13057" max="13057" width="31" style="30" customWidth="1"/>
    <col min="13058" max="13068" width="0" style="30" hidden="1" customWidth="1"/>
    <col min="13069" max="13075" width="8.5703125" style="30" customWidth="1"/>
    <col min="13076" max="13312" width="8.85546875" style="30"/>
    <col min="13313" max="13313" width="31" style="30" customWidth="1"/>
    <col min="13314" max="13324" width="0" style="30" hidden="1" customWidth="1"/>
    <col min="13325" max="13331" width="8.5703125" style="30" customWidth="1"/>
    <col min="13332" max="13568" width="8.85546875" style="30"/>
    <col min="13569" max="13569" width="31" style="30" customWidth="1"/>
    <col min="13570" max="13580" width="0" style="30" hidden="1" customWidth="1"/>
    <col min="13581" max="13587" width="8.5703125" style="30" customWidth="1"/>
    <col min="13588" max="13824" width="8.85546875" style="30"/>
    <col min="13825" max="13825" width="31" style="30" customWidth="1"/>
    <col min="13826" max="13836" width="0" style="30" hidden="1" customWidth="1"/>
    <col min="13837" max="13843" width="8.5703125" style="30" customWidth="1"/>
    <col min="13844" max="14080" width="8.85546875" style="30"/>
    <col min="14081" max="14081" width="31" style="30" customWidth="1"/>
    <col min="14082" max="14092" width="0" style="30" hidden="1" customWidth="1"/>
    <col min="14093" max="14099" width="8.5703125" style="30" customWidth="1"/>
    <col min="14100" max="14336" width="8.85546875" style="30"/>
    <col min="14337" max="14337" width="31" style="30" customWidth="1"/>
    <col min="14338" max="14348" width="0" style="30" hidden="1" customWidth="1"/>
    <col min="14349" max="14355" width="8.5703125" style="30" customWidth="1"/>
    <col min="14356" max="14592" width="8.85546875" style="30"/>
    <col min="14593" max="14593" width="31" style="30" customWidth="1"/>
    <col min="14594" max="14604" width="0" style="30" hidden="1" customWidth="1"/>
    <col min="14605" max="14611" width="8.5703125" style="30" customWidth="1"/>
    <col min="14612" max="14848" width="8.85546875" style="30"/>
    <col min="14849" max="14849" width="31" style="30" customWidth="1"/>
    <col min="14850" max="14860" width="0" style="30" hidden="1" customWidth="1"/>
    <col min="14861" max="14867" width="8.5703125" style="30" customWidth="1"/>
    <col min="14868" max="15104" width="8.85546875" style="30"/>
    <col min="15105" max="15105" width="31" style="30" customWidth="1"/>
    <col min="15106" max="15116" width="0" style="30" hidden="1" customWidth="1"/>
    <col min="15117" max="15123" width="8.5703125" style="30" customWidth="1"/>
    <col min="15124" max="15360" width="8.85546875" style="30"/>
    <col min="15361" max="15361" width="31" style="30" customWidth="1"/>
    <col min="15362" max="15372" width="0" style="30" hidden="1" customWidth="1"/>
    <col min="15373" max="15379" width="8.5703125" style="30" customWidth="1"/>
    <col min="15380" max="15616" width="8.85546875" style="30"/>
    <col min="15617" max="15617" width="31" style="30" customWidth="1"/>
    <col min="15618" max="15628" width="0" style="30" hidden="1" customWidth="1"/>
    <col min="15629" max="15635" width="8.5703125" style="30" customWidth="1"/>
    <col min="15636" max="15872" width="8.85546875" style="30"/>
    <col min="15873" max="15873" width="31" style="30" customWidth="1"/>
    <col min="15874" max="15884" width="0" style="30" hidden="1" customWidth="1"/>
    <col min="15885" max="15891" width="8.5703125" style="30" customWidth="1"/>
    <col min="15892" max="16128" width="8.85546875" style="30"/>
    <col min="16129" max="16129" width="31" style="30" customWidth="1"/>
    <col min="16130" max="16140" width="0" style="30" hidden="1" customWidth="1"/>
    <col min="16141" max="16147" width="8.5703125" style="30" customWidth="1"/>
    <col min="16148" max="16384" width="8.85546875" style="30"/>
  </cols>
  <sheetData>
    <row r="1" spans="1:29" x14ac:dyDescent="0.2">
      <c r="A1" s="30" t="s">
        <v>197</v>
      </c>
    </row>
    <row r="3" spans="1:29" x14ac:dyDescent="0.2">
      <c r="A3" s="50" t="s">
        <v>176</v>
      </c>
    </row>
    <row r="4" spans="1:29" x14ac:dyDescent="0.2">
      <c r="C4" s="34"/>
      <c r="D4" s="34"/>
      <c r="E4" s="34"/>
      <c r="F4" s="34"/>
      <c r="M4" s="105" t="s">
        <v>177</v>
      </c>
      <c r="N4" s="105"/>
      <c r="O4" s="105"/>
      <c r="P4" s="105"/>
      <c r="Q4" s="105"/>
      <c r="R4" s="105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x14ac:dyDescent="0.2">
      <c r="C5" s="34"/>
      <c r="D5" s="34"/>
      <c r="E5" s="34"/>
      <c r="F5" s="34"/>
      <c r="M5" s="105" t="s">
        <v>178</v>
      </c>
      <c r="N5" s="105"/>
      <c r="O5" s="105"/>
      <c r="P5" s="105"/>
      <c r="Q5" s="105"/>
      <c r="R5" s="105"/>
      <c r="S5" s="33"/>
      <c r="T5" s="34"/>
      <c r="U5" s="34"/>
      <c r="V5" s="33"/>
      <c r="W5" s="34"/>
      <c r="X5" s="34"/>
      <c r="Y5" s="34"/>
      <c r="Z5" s="34"/>
      <c r="AA5" s="34"/>
      <c r="AB5" s="34"/>
      <c r="AC5" s="34"/>
    </row>
    <row r="6" spans="1:29" ht="13.5" thickBot="1" x14ac:dyDescent="0.25"/>
    <row r="7" spans="1:29" ht="13.5" thickBot="1" x14ac:dyDescent="0.25">
      <c r="A7" s="58" t="s">
        <v>122</v>
      </c>
      <c r="B7" s="52" t="s">
        <v>123</v>
      </c>
      <c r="C7" s="52">
        <v>2005</v>
      </c>
      <c r="D7" s="52">
        <v>2006</v>
      </c>
      <c r="E7" s="52">
        <v>2007</v>
      </c>
      <c r="F7" s="52">
        <v>2008</v>
      </c>
      <c r="G7" s="52">
        <v>2009</v>
      </c>
      <c r="H7" s="52">
        <v>2010</v>
      </c>
      <c r="I7" s="52">
        <v>2011</v>
      </c>
      <c r="J7" s="52">
        <v>2012</v>
      </c>
      <c r="K7" s="52">
        <v>2013</v>
      </c>
      <c r="L7" s="52">
        <v>2014</v>
      </c>
      <c r="M7" s="52">
        <v>2015</v>
      </c>
      <c r="N7" s="52">
        <v>2016</v>
      </c>
      <c r="O7" s="52">
        <v>2017</v>
      </c>
      <c r="P7" s="52">
        <v>2018</v>
      </c>
      <c r="Q7" s="52">
        <v>2019</v>
      </c>
      <c r="R7" s="52">
        <v>2020</v>
      </c>
      <c r="S7" s="52">
        <v>2021</v>
      </c>
      <c r="T7" s="52">
        <v>2022</v>
      </c>
      <c r="U7" s="61">
        <v>2023</v>
      </c>
      <c r="V7" s="52">
        <v>2024</v>
      </c>
    </row>
    <row r="8" spans="1:29" x14ac:dyDescent="0.2">
      <c r="A8" s="59" t="s">
        <v>179</v>
      </c>
      <c r="B8" s="54">
        <v>1</v>
      </c>
      <c r="C8" s="54">
        <v>0</v>
      </c>
      <c r="D8" s="54">
        <v>1</v>
      </c>
      <c r="E8" s="54">
        <v>1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1</v>
      </c>
      <c r="M8" s="54">
        <v>7</v>
      </c>
      <c r="N8" s="54">
        <v>8</v>
      </c>
      <c r="O8" s="54">
        <v>22</v>
      </c>
      <c r="P8" s="54">
        <v>8</v>
      </c>
      <c r="Q8" s="54">
        <v>9</v>
      </c>
      <c r="R8" s="54">
        <v>4</v>
      </c>
      <c r="S8" s="54">
        <v>0</v>
      </c>
      <c r="T8" s="54">
        <f>[1]Results!B67</f>
        <v>1</v>
      </c>
      <c r="U8" s="62">
        <f>[1]Results!B65</f>
        <v>0</v>
      </c>
      <c r="V8" s="54">
        <f>Results!B67</f>
        <v>1</v>
      </c>
    </row>
    <row r="9" spans="1:29" x14ac:dyDescent="0.2">
      <c r="A9" s="60" t="s">
        <v>180</v>
      </c>
      <c r="B9" s="55">
        <v>1</v>
      </c>
      <c r="C9" s="55">
        <v>1</v>
      </c>
      <c r="D9" s="55">
        <v>1</v>
      </c>
      <c r="E9" s="55">
        <v>5</v>
      </c>
      <c r="F9" s="55">
        <v>3</v>
      </c>
      <c r="G9" s="55">
        <v>1</v>
      </c>
      <c r="H9" s="55">
        <v>0</v>
      </c>
      <c r="I9" s="55">
        <v>0</v>
      </c>
      <c r="J9" s="55">
        <v>0</v>
      </c>
      <c r="K9" s="55">
        <v>2</v>
      </c>
      <c r="L9" s="55">
        <v>0</v>
      </c>
      <c r="M9" s="55">
        <v>16</v>
      </c>
      <c r="N9" s="55">
        <v>3</v>
      </c>
      <c r="O9" s="55">
        <v>6</v>
      </c>
      <c r="P9" s="55">
        <v>2</v>
      </c>
      <c r="Q9" s="55">
        <v>6</v>
      </c>
      <c r="R9" s="55">
        <f>[1]Results!C65</f>
        <v>0</v>
      </c>
      <c r="S9" s="55">
        <v>0</v>
      </c>
      <c r="T9" s="54">
        <f>[1]Results!C67</f>
        <v>0</v>
      </c>
      <c r="U9" s="63">
        <f>[1]Results!C65</f>
        <v>0</v>
      </c>
      <c r="V9" s="55">
        <f>Results!C67</f>
        <v>1</v>
      </c>
    </row>
    <row r="10" spans="1:29" x14ac:dyDescent="0.2">
      <c r="A10" s="60" t="s">
        <v>181</v>
      </c>
      <c r="B10" s="55">
        <v>5</v>
      </c>
      <c r="C10" s="55">
        <v>13</v>
      </c>
      <c r="D10" s="55">
        <v>4</v>
      </c>
      <c r="E10" s="55">
        <v>7</v>
      </c>
      <c r="F10" s="55">
        <v>8</v>
      </c>
      <c r="G10" s="55">
        <v>9</v>
      </c>
      <c r="H10" s="55">
        <v>5</v>
      </c>
      <c r="I10" s="55">
        <v>13</v>
      </c>
      <c r="J10" s="55">
        <v>22</v>
      </c>
      <c r="K10" s="55">
        <v>7</v>
      </c>
      <c r="L10" s="55">
        <v>14</v>
      </c>
      <c r="M10" s="55">
        <v>19</v>
      </c>
      <c r="N10" s="55">
        <v>49</v>
      </c>
      <c r="O10" s="55">
        <v>5</v>
      </c>
      <c r="P10" s="55">
        <v>3</v>
      </c>
      <c r="Q10" s="55">
        <v>3</v>
      </c>
      <c r="R10" s="55">
        <v>21</v>
      </c>
      <c r="S10" s="55">
        <v>0</v>
      </c>
      <c r="T10" s="55">
        <f>[1]Results!D67</f>
        <v>5</v>
      </c>
      <c r="U10" s="63">
        <f>[1]Results!D65</f>
        <v>1</v>
      </c>
      <c r="V10" s="55">
        <f>Results!D67</f>
        <v>0</v>
      </c>
    </row>
    <row r="11" spans="1:29" x14ac:dyDescent="0.2">
      <c r="A11" s="60" t="s">
        <v>78</v>
      </c>
      <c r="B11" s="55">
        <v>5</v>
      </c>
      <c r="C11" s="55">
        <v>13</v>
      </c>
      <c r="D11" s="55">
        <v>4</v>
      </c>
      <c r="E11" s="55">
        <v>7</v>
      </c>
      <c r="F11" s="55">
        <v>8</v>
      </c>
      <c r="G11" s="55">
        <v>9</v>
      </c>
      <c r="H11" s="55">
        <v>5</v>
      </c>
      <c r="I11" s="55">
        <v>13</v>
      </c>
      <c r="J11" s="55">
        <v>22</v>
      </c>
      <c r="K11" s="55">
        <v>7</v>
      </c>
      <c r="L11" s="55">
        <v>14</v>
      </c>
      <c r="M11" s="55" t="s">
        <v>147</v>
      </c>
      <c r="N11" s="55" t="s">
        <v>147</v>
      </c>
      <c r="O11" s="55" t="s">
        <v>147</v>
      </c>
      <c r="P11" s="55" t="s">
        <v>147</v>
      </c>
      <c r="Q11" s="55" t="s">
        <v>147</v>
      </c>
      <c r="R11" s="55" t="s">
        <v>147</v>
      </c>
      <c r="S11" s="55">
        <v>0</v>
      </c>
      <c r="T11" s="55">
        <f>[1]Results!E67</f>
        <v>2</v>
      </c>
      <c r="U11" s="63">
        <f>[1]Results!F65</f>
        <v>2</v>
      </c>
      <c r="V11" s="55">
        <f>Results!E67</f>
        <v>6</v>
      </c>
    </row>
    <row r="12" spans="1:29" x14ac:dyDescent="0.2">
      <c r="A12" s="60" t="s">
        <v>182</v>
      </c>
      <c r="B12" s="55">
        <v>6</v>
      </c>
      <c r="C12" s="55">
        <v>6</v>
      </c>
      <c r="D12" s="55">
        <v>6</v>
      </c>
      <c r="E12" s="55">
        <v>4</v>
      </c>
      <c r="F12" s="55">
        <v>3</v>
      </c>
      <c r="G12" s="55">
        <v>3</v>
      </c>
      <c r="H12" s="55">
        <v>1</v>
      </c>
      <c r="I12" s="55">
        <v>0</v>
      </c>
      <c r="J12" s="55">
        <v>0</v>
      </c>
      <c r="K12" s="55">
        <v>2</v>
      </c>
      <c r="L12" s="55">
        <v>1</v>
      </c>
      <c r="M12" s="55">
        <v>5</v>
      </c>
      <c r="N12" s="55">
        <v>1</v>
      </c>
      <c r="O12" s="55" t="s">
        <v>147</v>
      </c>
      <c r="P12" s="55" t="s">
        <v>147</v>
      </c>
      <c r="Q12" s="55" t="s">
        <v>147</v>
      </c>
      <c r="R12" s="55" t="s">
        <v>147</v>
      </c>
      <c r="S12" s="55" t="s">
        <v>147</v>
      </c>
      <c r="T12" s="55" t="s">
        <v>147</v>
      </c>
      <c r="U12" s="63" t="s">
        <v>147</v>
      </c>
      <c r="V12" s="55" t="s">
        <v>147</v>
      </c>
    </row>
    <row r="13" spans="1:29" x14ac:dyDescent="0.2">
      <c r="A13" s="60" t="s">
        <v>183</v>
      </c>
      <c r="B13" s="55">
        <v>8</v>
      </c>
      <c r="C13" s="55">
        <v>6</v>
      </c>
      <c r="D13" s="55">
        <v>6</v>
      </c>
      <c r="E13" s="55">
        <v>13</v>
      </c>
      <c r="F13" s="55">
        <v>3</v>
      </c>
      <c r="G13" s="55">
        <v>7</v>
      </c>
      <c r="H13" s="55">
        <v>4</v>
      </c>
      <c r="I13" s="55">
        <v>4</v>
      </c>
      <c r="J13" s="55">
        <v>2</v>
      </c>
      <c r="K13" s="55">
        <v>6</v>
      </c>
      <c r="L13" s="55">
        <v>1</v>
      </c>
      <c r="M13" s="55">
        <v>9</v>
      </c>
      <c r="N13" s="55">
        <v>5</v>
      </c>
      <c r="O13" s="55" t="s">
        <v>147</v>
      </c>
      <c r="P13" s="55" t="s">
        <v>147</v>
      </c>
      <c r="Q13" s="55" t="s">
        <v>147</v>
      </c>
      <c r="R13" s="55" t="s">
        <v>147</v>
      </c>
      <c r="S13" s="55" t="s">
        <v>147</v>
      </c>
      <c r="T13" s="55" t="s">
        <v>147</v>
      </c>
      <c r="U13" s="63" t="s">
        <v>147</v>
      </c>
      <c r="V13" s="55" t="s">
        <v>147</v>
      </c>
    </row>
    <row r="14" spans="1:29" x14ac:dyDescent="0.2">
      <c r="A14" s="60" t="s">
        <v>184</v>
      </c>
      <c r="B14" s="55">
        <v>19</v>
      </c>
      <c r="C14" s="55">
        <v>12</v>
      </c>
      <c r="D14" s="55">
        <v>10</v>
      </c>
      <c r="E14" s="55">
        <v>23</v>
      </c>
      <c r="F14" s="55">
        <v>26</v>
      </c>
      <c r="G14" s="55">
        <v>26</v>
      </c>
      <c r="H14" s="55">
        <v>18</v>
      </c>
      <c r="I14" s="55">
        <v>7</v>
      </c>
      <c r="J14" s="55">
        <v>8</v>
      </c>
      <c r="K14" s="55">
        <v>5</v>
      </c>
      <c r="L14" s="55">
        <v>8</v>
      </c>
      <c r="M14" s="55">
        <v>6</v>
      </c>
      <c r="N14" s="55">
        <v>9</v>
      </c>
      <c r="O14" s="55">
        <v>5</v>
      </c>
      <c r="P14" s="55">
        <v>5</v>
      </c>
      <c r="Q14" s="55">
        <v>2</v>
      </c>
      <c r="R14" s="55">
        <v>7</v>
      </c>
      <c r="S14" s="55">
        <v>6</v>
      </c>
      <c r="T14" s="55">
        <v>6</v>
      </c>
      <c r="U14" s="63">
        <f>[1]Results!F65</f>
        <v>2</v>
      </c>
      <c r="V14" s="55">
        <f>Results!F67</f>
        <v>3</v>
      </c>
    </row>
    <row r="15" spans="1:29" x14ac:dyDescent="0.2">
      <c r="A15" s="60" t="s">
        <v>185</v>
      </c>
      <c r="B15" s="55">
        <v>1</v>
      </c>
      <c r="C15" s="55">
        <v>4</v>
      </c>
      <c r="D15" s="55">
        <v>1</v>
      </c>
      <c r="E15" s="55">
        <v>1</v>
      </c>
      <c r="F15" s="55">
        <v>1</v>
      </c>
      <c r="G15" s="55">
        <v>0</v>
      </c>
      <c r="H15" s="55">
        <v>2</v>
      </c>
      <c r="I15" s="55">
        <v>1</v>
      </c>
      <c r="J15" s="55">
        <v>1</v>
      </c>
      <c r="K15" s="55">
        <v>3</v>
      </c>
      <c r="L15" s="55">
        <v>5</v>
      </c>
      <c r="M15" s="55">
        <v>1</v>
      </c>
      <c r="N15" s="55">
        <v>7</v>
      </c>
      <c r="O15" s="55">
        <v>7</v>
      </c>
      <c r="P15" s="55">
        <v>3</v>
      </c>
      <c r="Q15" s="55">
        <v>2</v>
      </c>
      <c r="R15" s="55">
        <v>2</v>
      </c>
      <c r="S15" s="55">
        <v>0</v>
      </c>
      <c r="T15" s="55">
        <f>[1]Results!G67</f>
        <v>4</v>
      </c>
      <c r="U15" s="63">
        <f>[1]Results!G65</f>
        <v>2</v>
      </c>
      <c r="V15" s="55">
        <f>Results!H67</f>
        <v>1</v>
      </c>
    </row>
    <row r="16" spans="1:29" x14ac:dyDescent="0.2">
      <c r="A16" s="60" t="s">
        <v>186</v>
      </c>
      <c r="B16" s="55">
        <v>1</v>
      </c>
      <c r="C16" s="55">
        <v>4</v>
      </c>
      <c r="D16" s="55">
        <v>1</v>
      </c>
      <c r="E16" s="55">
        <v>1</v>
      </c>
      <c r="F16" s="55">
        <v>1</v>
      </c>
      <c r="G16" s="55">
        <v>0</v>
      </c>
      <c r="H16" s="55">
        <v>2</v>
      </c>
      <c r="I16" s="55">
        <v>1</v>
      </c>
      <c r="J16" s="55"/>
      <c r="K16" s="55"/>
      <c r="L16" s="55">
        <v>4</v>
      </c>
      <c r="M16" s="55">
        <v>15</v>
      </c>
      <c r="N16" s="55">
        <v>41</v>
      </c>
      <c r="O16" s="55">
        <v>25</v>
      </c>
      <c r="P16" s="55">
        <v>13</v>
      </c>
      <c r="Q16" s="55">
        <v>24</v>
      </c>
      <c r="R16" s="55">
        <v>2</v>
      </c>
      <c r="S16" s="55">
        <v>0</v>
      </c>
      <c r="T16" s="55">
        <v>0</v>
      </c>
      <c r="U16" s="63">
        <v>0</v>
      </c>
      <c r="V16" s="55">
        <f>Results!J67</f>
        <v>3</v>
      </c>
    </row>
    <row r="17" spans="1:22" x14ac:dyDescent="0.2">
      <c r="A17" s="60" t="s">
        <v>187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 t="s">
        <v>147</v>
      </c>
      <c r="N17" s="55" t="s">
        <v>147</v>
      </c>
      <c r="O17" s="55" t="s">
        <v>147</v>
      </c>
      <c r="P17" s="55" t="s">
        <v>147</v>
      </c>
      <c r="Q17" s="55" t="s">
        <v>147</v>
      </c>
      <c r="R17" s="55" t="s">
        <v>147</v>
      </c>
      <c r="S17" s="55">
        <v>40</v>
      </c>
      <c r="T17" s="55">
        <v>17</v>
      </c>
      <c r="U17" s="63">
        <f>[1]Results!J65</f>
        <v>30</v>
      </c>
      <c r="V17" s="55">
        <f>Results!K67</f>
        <v>29</v>
      </c>
    </row>
    <row r="18" spans="1:22" x14ac:dyDescent="0.2">
      <c r="A18" s="60" t="s">
        <v>188</v>
      </c>
      <c r="B18" s="55"/>
      <c r="C18" s="55"/>
      <c r="D18" s="55"/>
      <c r="E18" s="55"/>
      <c r="F18" s="55"/>
      <c r="G18" s="55">
        <v>32</v>
      </c>
      <c r="H18" s="55">
        <v>22</v>
      </c>
      <c r="I18" s="55">
        <v>15</v>
      </c>
      <c r="J18" s="55">
        <v>13</v>
      </c>
      <c r="K18" s="55">
        <v>11</v>
      </c>
      <c r="L18" s="55">
        <v>8</v>
      </c>
      <c r="M18" s="55">
        <v>9</v>
      </c>
      <c r="N18" s="55">
        <v>18</v>
      </c>
      <c r="O18" s="55">
        <v>17</v>
      </c>
      <c r="P18" s="55">
        <v>14</v>
      </c>
      <c r="Q18" s="55">
        <v>25</v>
      </c>
      <c r="R18" s="55">
        <v>41</v>
      </c>
      <c r="S18" s="55">
        <v>19</v>
      </c>
      <c r="T18" s="55">
        <f>[1]Results!K67</f>
        <v>9</v>
      </c>
      <c r="U18" s="63">
        <f>[1]Results!K65</f>
        <v>9</v>
      </c>
      <c r="V18" s="55">
        <f>Results!L67</f>
        <v>4</v>
      </c>
    </row>
    <row r="19" spans="1:22" x14ac:dyDescent="0.2">
      <c r="A19" s="60" t="s">
        <v>189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 t="s">
        <v>147</v>
      </c>
      <c r="N19" s="55" t="s">
        <v>147</v>
      </c>
      <c r="O19" s="55" t="s">
        <v>147</v>
      </c>
      <c r="P19" s="55" t="s">
        <v>147</v>
      </c>
      <c r="Q19" s="55" t="s">
        <v>147</v>
      </c>
      <c r="R19" s="55" t="s">
        <v>147</v>
      </c>
      <c r="S19" s="55">
        <v>32</v>
      </c>
      <c r="T19" s="55">
        <v>9</v>
      </c>
      <c r="U19" s="63">
        <f>[1]Results!L65</f>
        <v>2</v>
      </c>
      <c r="V19" s="55">
        <f>Results!M67</f>
        <v>12</v>
      </c>
    </row>
    <row r="20" spans="1:22" x14ac:dyDescent="0.2">
      <c r="A20" s="60" t="s">
        <v>83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 t="s">
        <v>147</v>
      </c>
      <c r="N20" s="55" t="s">
        <v>147</v>
      </c>
      <c r="O20" s="55" t="s">
        <v>147</v>
      </c>
      <c r="P20" s="55" t="s">
        <v>147</v>
      </c>
      <c r="Q20" s="55" t="s">
        <v>147</v>
      </c>
      <c r="R20" s="55" t="s">
        <v>147</v>
      </c>
      <c r="S20" s="55">
        <v>36</v>
      </c>
      <c r="T20" s="55">
        <f>[1]Results!M67</f>
        <v>4</v>
      </c>
      <c r="U20" s="63">
        <f>[1]Results!M65</f>
        <v>8</v>
      </c>
      <c r="V20" s="55" t="s">
        <v>147</v>
      </c>
    </row>
    <row r="21" spans="1:22" x14ac:dyDescent="0.2">
      <c r="A21" s="60" t="s">
        <v>164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 t="s">
        <v>147</v>
      </c>
      <c r="N21" s="55" t="s">
        <v>147</v>
      </c>
      <c r="O21" s="55" t="s">
        <v>147</v>
      </c>
      <c r="P21" s="55" t="s">
        <v>147</v>
      </c>
      <c r="Q21" s="55" t="s">
        <v>147</v>
      </c>
      <c r="R21" s="55" t="s">
        <v>147</v>
      </c>
      <c r="S21" s="55" t="s">
        <v>147</v>
      </c>
      <c r="T21" s="55" t="s">
        <v>147</v>
      </c>
      <c r="U21" s="63" t="s">
        <v>147</v>
      </c>
      <c r="V21" s="55" t="s">
        <v>147</v>
      </c>
    </row>
    <row r="22" spans="1:22" x14ac:dyDescent="0.2">
      <c r="A22" s="60" t="s">
        <v>84</v>
      </c>
      <c r="B22" s="55">
        <v>0</v>
      </c>
      <c r="C22" s="55">
        <v>0</v>
      </c>
      <c r="D22" s="55">
        <v>0</v>
      </c>
      <c r="E22" s="55"/>
      <c r="F22" s="55"/>
      <c r="G22" s="55">
        <v>6</v>
      </c>
      <c r="H22" s="55">
        <v>6</v>
      </c>
      <c r="I22" s="55">
        <v>0</v>
      </c>
      <c r="J22" s="55">
        <v>3</v>
      </c>
      <c r="K22" s="55">
        <v>2</v>
      </c>
      <c r="L22" s="55">
        <v>1</v>
      </c>
      <c r="M22" s="55">
        <v>1</v>
      </c>
      <c r="N22" s="55">
        <v>0</v>
      </c>
      <c r="O22" s="55">
        <v>0</v>
      </c>
      <c r="P22" s="55">
        <v>1</v>
      </c>
      <c r="Q22" s="55">
        <v>0</v>
      </c>
      <c r="R22" s="55">
        <v>0</v>
      </c>
      <c r="S22" s="55">
        <v>0</v>
      </c>
      <c r="T22" s="55">
        <v>0</v>
      </c>
      <c r="U22" s="63">
        <v>0</v>
      </c>
      <c r="V22" s="55">
        <v>0</v>
      </c>
    </row>
    <row r="23" spans="1:22" x14ac:dyDescent="0.2">
      <c r="A23" s="60" t="s">
        <v>190</v>
      </c>
      <c r="B23" s="55"/>
      <c r="C23" s="55"/>
      <c r="D23" s="55"/>
      <c r="E23" s="55"/>
      <c r="F23" s="55"/>
      <c r="G23" s="55">
        <v>0</v>
      </c>
      <c r="H23" s="55">
        <v>1</v>
      </c>
      <c r="I23" s="55">
        <v>2</v>
      </c>
      <c r="J23" s="55">
        <v>0</v>
      </c>
      <c r="K23" s="55">
        <v>1</v>
      </c>
      <c r="L23" s="55">
        <v>2</v>
      </c>
      <c r="M23" s="55">
        <v>1</v>
      </c>
      <c r="N23" s="55">
        <v>1</v>
      </c>
      <c r="O23" s="55">
        <v>1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63">
        <v>1</v>
      </c>
      <c r="V23" s="55">
        <f>Results!Q67</f>
        <v>1</v>
      </c>
    </row>
    <row r="24" spans="1:22" x14ac:dyDescent="0.2">
      <c r="A24" s="60" t="s">
        <v>191</v>
      </c>
      <c r="B24" s="55"/>
      <c r="C24" s="55">
        <v>1</v>
      </c>
      <c r="D24" s="55">
        <v>1</v>
      </c>
      <c r="E24" s="55"/>
      <c r="F24" s="55"/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63">
        <v>0</v>
      </c>
      <c r="V24" s="55">
        <v>0</v>
      </c>
    </row>
    <row r="25" spans="1:22" x14ac:dyDescent="0.2">
      <c r="A25" s="60" t="s">
        <v>192</v>
      </c>
      <c r="B25" s="55"/>
      <c r="C25" s="55">
        <v>7</v>
      </c>
      <c r="D25" s="55">
        <v>6</v>
      </c>
      <c r="E25" s="55">
        <v>7</v>
      </c>
      <c r="F25" s="55">
        <v>13</v>
      </c>
      <c r="G25" s="55">
        <v>12</v>
      </c>
      <c r="H25" s="55" t="s">
        <v>147</v>
      </c>
      <c r="I25" s="55" t="s">
        <v>147</v>
      </c>
      <c r="J25" s="55" t="s">
        <v>147</v>
      </c>
      <c r="K25" s="55" t="s">
        <v>147</v>
      </c>
      <c r="L25" s="55" t="s">
        <v>147</v>
      </c>
      <c r="M25" s="55" t="s">
        <v>147</v>
      </c>
      <c r="N25" s="55" t="s">
        <v>147</v>
      </c>
      <c r="O25" s="55" t="s">
        <v>147</v>
      </c>
      <c r="P25" s="55" t="s">
        <v>147</v>
      </c>
      <c r="Q25" s="55" t="s">
        <v>147</v>
      </c>
      <c r="R25" s="55" t="s">
        <v>147</v>
      </c>
      <c r="S25" s="55" t="s">
        <v>147</v>
      </c>
      <c r="T25" s="55" t="s">
        <v>147</v>
      </c>
      <c r="U25" s="63" t="s">
        <v>147</v>
      </c>
      <c r="V25" s="55" t="s">
        <v>147</v>
      </c>
    </row>
    <row r="26" spans="1:22" x14ac:dyDescent="0.2">
      <c r="A26" s="60" t="s">
        <v>193</v>
      </c>
      <c r="B26" s="55"/>
      <c r="C26" s="55"/>
      <c r="D26" s="55">
        <v>3</v>
      </c>
      <c r="E26" s="55">
        <v>6</v>
      </c>
      <c r="F26" s="55"/>
      <c r="G26" s="55">
        <v>6</v>
      </c>
      <c r="H26" s="55">
        <v>5</v>
      </c>
      <c r="I26" s="55">
        <v>2</v>
      </c>
      <c r="J26" s="55">
        <v>2</v>
      </c>
      <c r="K26" s="55">
        <v>2</v>
      </c>
      <c r="L26" s="55">
        <v>0</v>
      </c>
      <c r="M26" s="55">
        <v>1</v>
      </c>
      <c r="N26" s="55">
        <v>5</v>
      </c>
      <c r="O26" s="55">
        <v>9</v>
      </c>
      <c r="P26" s="55">
        <v>9</v>
      </c>
      <c r="Q26" s="55">
        <v>2</v>
      </c>
      <c r="R26" s="55">
        <v>3</v>
      </c>
      <c r="S26" s="55">
        <v>4</v>
      </c>
      <c r="T26" s="55">
        <v>3</v>
      </c>
      <c r="U26" s="63">
        <v>0</v>
      </c>
      <c r="V26" s="55">
        <f>Results!R67</f>
        <v>0</v>
      </c>
    </row>
    <row r="27" spans="1:22" x14ac:dyDescent="0.2">
      <c r="A27" s="60" t="s">
        <v>194</v>
      </c>
      <c r="B27" s="55"/>
      <c r="C27" s="55"/>
      <c r="D27" s="55"/>
      <c r="E27" s="55"/>
      <c r="F27" s="55"/>
      <c r="G27" s="55"/>
      <c r="H27" s="55">
        <v>4</v>
      </c>
      <c r="I27" s="55">
        <v>1</v>
      </c>
      <c r="J27" s="55">
        <v>1</v>
      </c>
      <c r="K27" s="55">
        <v>3</v>
      </c>
      <c r="L27" s="55">
        <v>1</v>
      </c>
      <c r="M27" s="55">
        <v>2</v>
      </c>
      <c r="N27" s="55">
        <v>3</v>
      </c>
      <c r="O27" s="55">
        <v>2</v>
      </c>
      <c r="P27" s="55">
        <v>3</v>
      </c>
      <c r="Q27" s="55">
        <v>1</v>
      </c>
      <c r="R27" s="55" t="s">
        <v>147</v>
      </c>
      <c r="S27" s="55" t="s">
        <v>147</v>
      </c>
      <c r="T27" s="55" t="s">
        <v>147</v>
      </c>
      <c r="U27" s="63" t="s">
        <v>147</v>
      </c>
      <c r="V27" s="55" t="s">
        <v>147</v>
      </c>
    </row>
    <row r="28" spans="1:22" x14ac:dyDescent="0.2">
      <c r="A28" s="60" t="s">
        <v>195</v>
      </c>
      <c r="B28" s="55"/>
      <c r="C28" s="55"/>
      <c r="D28" s="55"/>
      <c r="E28" s="55"/>
      <c r="F28" s="55"/>
      <c r="G28" s="55"/>
      <c r="H28" s="55">
        <v>5</v>
      </c>
      <c r="I28" s="55">
        <v>3</v>
      </c>
      <c r="J28" s="55" t="s">
        <v>147</v>
      </c>
      <c r="K28" s="55" t="s">
        <v>147</v>
      </c>
      <c r="L28" s="55" t="s">
        <v>147</v>
      </c>
      <c r="M28" s="55" t="s">
        <v>147</v>
      </c>
      <c r="N28" s="55" t="s">
        <v>147</v>
      </c>
      <c r="O28" s="55" t="s">
        <v>147</v>
      </c>
      <c r="P28" s="55" t="s">
        <v>147</v>
      </c>
      <c r="Q28" s="55" t="s">
        <v>147</v>
      </c>
      <c r="R28" s="55" t="s">
        <v>147</v>
      </c>
      <c r="S28" s="55" t="s">
        <v>147</v>
      </c>
      <c r="T28" s="55" t="s">
        <v>147</v>
      </c>
      <c r="U28" s="63" t="s">
        <v>147</v>
      </c>
      <c r="V28" s="55" t="s">
        <v>147</v>
      </c>
    </row>
    <row r="29" spans="1:22" x14ac:dyDescent="0.2">
      <c r="A29" s="60" t="s">
        <v>196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>
        <v>11</v>
      </c>
      <c r="O29" s="55">
        <v>7</v>
      </c>
      <c r="P29" s="55">
        <v>2</v>
      </c>
      <c r="Q29" s="55">
        <v>5</v>
      </c>
      <c r="R29" s="55">
        <v>0</v>
      </c>
      <c r="S29" s="55">
        <v>0</v>
      </c>
      <c r="T29" s="55">
        <v>0</v>
      </c>
      <c r="U29" s="63">
        <v>0</v>
      </c>
      <c r="V29" s="55">
        <v>2</v>
      </c>
    </row>
  </sheetData>
  <mergeCells count="2">
    <mergeCell ref="M4:R4"/>
    <mergeCell ref="M5:R5"/>
  </mergeCells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B65803-B3D8-4E76-9312-B6B6B7322838}"/>
</file>

<file path=customXml/itemProps2.xml><?xml version="1.0" encoding="utf-8"?>
<ds:datastoreItem xmlns:ds="http://schemas.openxmlformats.org/officeDocument/2006/customXml" ds:itemID="{ACAC412A-75D5-40DF-839F-142737817F3A}"/>
</file>

<file path=customXml/itemProps3.xml><?xml version="1.0" encoding="utf-8"?>
<ds:datastoreItem xmlns:ds="http://schemas.openxmlformats.org/officeDocument/2006/customXml" ds:itemID="{1278B26C-D1A1-45DE-83A0-9D9E8B135E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Results</vt:lpstr>
      <vt:lpstr>FA Details</vt:lpstr>
      <vt:lpstr>Hosp Exceptions</vt:lpstr>
      <vt:lpstr>Hist. Aud Proc.</vt:lpstr>
      <vt:lpstr>History Exc.</vt:lpstr>
      <vt:lpstr>'FA Details'!Print_Area</vt:lpstr>
      <vt:lpstr>'Hist. Aud Proc.'!Print_Area</vt:lpstr>
      <vt:lpstr>'History Exc.'!Print_Area</vt:lpstr>
      <vt:lpstr>'Hosp Exceptions'!Print_Area</vt:lpstr>
      <vt:lpstr>Results!Print_Area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Crocker</dc:creator>
  <cp:lastModifiedBy>Wayne Nelms</cp:lastModifiedBy>
  <cp:lastPrinted>2025-06-17T13:11:16Z</cp:lastPrinted>
  <dcterms:created xsi:type="dcterms:W3CDTF">2025-05-09T14:17:16Z</dcterms:created>
  <dcterms:modified xsi:type="dcterms:W3CDTF">2025-06-18T15:02:05Z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