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B379A427-19AF-4C9E-AD2E-2C03CF7F267D}" xr6:coauthVersionLast="47" xr6:coauthVersionMax="47" xr10:uidLastSave="{00000000-0000-0000-0000-000000000000}"/>
  <bookViews>
    <workbookView xWindow="-110" yWindow="-110" windowWidth="19420" windowHeight="10300" tabRatio="705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5" i="2" l="1"/>
  <c r="C7" i="2"/>
  <c r="C10" i="6" l="1"/>
  <c r="C8" i="6"/>
  <c r="C6" i="6"/>
  <c r="C10" i="4"/>
  <c r="C8" i="4"/>
  <c r="C6" i="4"/>
  <c r="C9" i="2"/>
</calcChain>
</file>

<file path=xl/sharedStrings.xml><?xml version="1.0" encoding="utf-8"?>
<sst xmlns="http://schemas.openxmlformats.org/spreadsheetml/2006/main" count="225" uniqueCount="137">
  <si>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</si>
  <si>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</si>
  <si>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</si>
  <si>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</si>
  <si>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</si>
  <si>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</si>
  <si>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</si>
  <si>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</si>
  <si>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</si>
  <si>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</si>
  <si>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</si>
  <si>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</si>
  <si>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</si>
  <si>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</si>
  <si>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</si>
  <si>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</si>
  <si>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</si>
  <si>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</si>
  <si>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</si>
  <si>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</si>
  <si>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</si>
  <si>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</si>
  <si>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</si>
  <si>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</si>
  <si>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</si>
  <si>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</si>
  <si>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</si>
  <si>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</si>
  <si>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</si>
  <si>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</si>
  <si>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</si>
  <si>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</si>
  <si>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</si>
  <si>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</si>
  <si>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</si>
  <si>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</si>
  <si>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</si>
  <si>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</si>
  <si>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</si>
  <si>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</si>
  <si>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</si>
  <si>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</si>
  <si>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</si>
  <si>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</si>
  <si>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</si>
  <si>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</si>
  <si>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</si>
  <si>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</si>
  <si>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</si>
  <si>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</si>
  <si>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</si>
  <si>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</si>
  <si>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</si>
  <si>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</si>
  <si>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</si>
  <si>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</si>
  <si>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</si>
  <si>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</si>
  <si>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</si>
  <si>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</si>
  <si>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</si>
  <si>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</si>
  <si>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</si>
  <si>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</si>
  <si>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</si>
  <si>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</si>
  <si>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</si>
  <si>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</si>
  <si>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</si>
  <si>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</si>
  <si>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</si>
  <si>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</si>
  <si>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</si>
  <si>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</si>
  <si>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</si>
  <si>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</si>
  <si>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</si>
  <si>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</si>
  <si>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</si>
  <si>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</si>
  <si>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</si>
  <si>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</si>
  <si>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</si>
  <si>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</si>
  <si>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</si>
  <si>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</si>
  <si>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</si>
  <si>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</si>
  <si>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</si>
  <si>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</si>
  <si>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</si>
  <si>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</si>
  <si>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</si>
  <si>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</si>
  <si>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</si>
  <si>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</si>
  <si>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</si>
  <si>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</si>
  <si>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</si>
  <si>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</si>
  <si>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</si>
  <si>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</si>
  <si>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</si>
  <si>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</si>
  <si>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</si>
  <si>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</si>
  <si>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</si>
  <si>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</si>
  <si>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</si>
  <si>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</si>
  <si>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</si>
  <si>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</si>
  <si>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</si>
  <si>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</si>
  <si>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</si>
  <si>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</si>
  <si>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</si>
  <si>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</si>
  <si>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</si>
  <si>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</si>
  <si>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</si>
  <si>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</si>
  <si>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</si>
  <si>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</si>
  <si>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</si>
  <si>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</si>
  <si>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</si>
  <si>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</si>
  <si>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</si>
  <si>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</si>
  <si>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</si>
  <si>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</si>
  <si>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SRH at Easton</t>
  </si>
  <si>
    <t>Cognizant</t>
  </si>
  <si>
    <t>Radius</t>
  </si>
  <si>
    <t xml:space="preserve"> 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</si>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</sst>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1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 applyAlignment="1">
      <alignment wrapText="1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22.453125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4" t="s">
        <v>132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13">
        <v>210037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133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 t="s">
        <v>134</v>
      </c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5">
        <v>19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workbookViewId="0">
      <selection activeCell="B16" sqref="B16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22.45312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tr">
        <f>'1. Credit &amp; Collections'!C5</f>
        <v>UM SRH at Easton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f>'1. Credit &amp; Collections'!C7</f>
        <v>210037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604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106</v>
      </c>
      <c r="C13" s="15">
        <v>218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135</v>
      </c>
      <c r="B14" s="7" t="s">
        <v>107</v>
      </c>
      <c r="C14" s="15">
        <v>3916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143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108</v>
      </c>
      <c r="C17" s="15">
        <v>52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109</v>
      </c>
      <c r="C18" s="15">
        <v>758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>
        <v>1475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110</v>
      </c>
      <c r="C21" s="15">
        <v>77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111</v>
      </c>
      <c r="C22" s="15">
        <v>1398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112</v>
      </c>
      <c r="C23" s="35">
        <v>8601936.9499999993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87</v>
      </c>
      <c r="C24" s="35">
        <v>2073550.57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>
        <v>367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113</v>
      </c>
      <c r="C27" s="15">
        <v>25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114</v>
      </c>
      <c r="C28" s="15">
        <v>342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115</v>
      </c>
      <c r="C29" s="35">
        <v>1948425.72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88</v>
      </c>
      <c r="C30" s="35">
        <v>208960.99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89</v>
      </c>
      <c r="B31" s="1" t="s">
        <v>96</v>
      </c>
      <c r="C31" s="35">
        <v>89944.36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90</v>
      </c>
      <c r="B33" s="1" t="s">
        <v>33</v>
      </c>
      <c r="C33" s="15">
        <v>1842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91</v>
      </c>
      <c r="B34" s="1" t="s">
        <v>116</v>
      </c>
      <c r="C34" s="15">
        <v>102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92</v>
      </c>
      <c r="B35" s="1" t="s">
        <v>117</v>
      </c>
      <c r="C35" s="15">
        <v>1740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93</v>
      </c>
      <c r="B36" s="1" t="s">
        <v>118</v>
      </c>
      <c r="C36" s="35">
        <v>10550362.670000009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94</v>
      </c>
      <c r="B37" s="1" t="s">
        <v>37</v>
      </c>
      <c r="C37" s="35">
        <v>2282511.56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95</v>
      </c>
      <c r="B38" s="1" t="s">
        <v>39</v>
      </c>
      <c r="C38" s="35">
        <v>90118.74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topLeftCell="A4" workbookViewId="0">
      <selection activeCell="O23" sqref="O23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22.453125" bestFit="1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">
        <v>132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v>210037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97</v>
      </c>
      <c r="F14" s="21" t="s">
        <v>98</v>
      </c>
      <c r="G14" s="22" t="s">
        <v>105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4" t="s">
        <v>101</v>
      </c>
      <c r="O14" s="24" t="s">
        <v>102</v>
      </c>
      <c r="P14" s="20" t="s">
        <v>99</v>
      </c>
      <c r="Q14" s="21" t="s">
        <v>103</v>
      </c>
      <c r="R14" s="22" t="s">
        <v>105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100</v>
      </c>
      <c r="Y14" s="21" t="s">
        <v>104</v>
      </c>
      <c r="Z14" s="22" t="s">
        <v>105</v>
      </c>
    </row>
    <row r="15" spans="1:32" ht="36" x14ac:dyDescent="0.4">
      <c r="A15" s="3" t="s">
        <v>69</v>
      </c>
      <c r="B15" s="26" t="s">
        <v>125</v>
      </c>
      <c r="C15" s="28">
        <v>359</v>
      </c>
      <c r="D15" s="29">
        <v>1483</v>
      </c>
      <c r="E15" s="29">
        <v>0</v>
      </c>
      <c r="F15" s="30">
        <v>0</v>
      </c>
      <c r="G15" s="29">
        <v>1842</v>
      </c>
      <c r="H15" s="29"/>
      <c r="I15" s="28">
        <v>989</v>
      </c>
      <c r="J15" s="29">
        <v>477</v>
      </c>
      <c r="K15" s="29" t="s">
        <v>136</v>
      </c>
      <c r="L15" s="29">
        <v>0</v>
      </c>
      <c r="M15" s="29">
        <v>0</v>
      </c>
      <c r="N15" s="29">
        <v>359</v>
      </c>
      <c r="O15" s="29" t="s">
        <v>136</v>
      </c>
      <c r="P15" s="29">
        <v>0</v>
      </c>
      <c r="Q15" s="30" t="s">
        <v>136</v>
      </c>
      <c r="R15" s="29">
        <v>1842</v>
      </c>
      <c r="S15" s="29"/>
      <c r="T15" s="28">
        <v>733</v>
      </c>
      <c r="U15" s="29">
        <v>1109</v>
      </c>
      <c r="V15" s="29">
        <v>0</v>
      </c>
      <c r="W15" s="29">
        <v>0</v>
      </c>
      <c r="X15" s="29">
        <v>0</v>
      </c>
      <c r="Y15" s="30">
        <v>0</v>
      </c>
      <c r="Z15" s="29">
        <v>1842</v>
      </c>
    </row>
    <row r="16" spans="1:32" ht="36.5" thickBot="1" x14ac:dyDescent="0.45">
      <c r="A16" s="13" t="s">
        <v>83</v>
      </c>
      <c r="B16" s="26" t="s">
        <v>126</v>
      </c>
      <c r="C16" s="31" t="s">
        <v>136</v>
      </c>
      <c r="D16" s="32">
        <v>324</v>
      </c>
      <c r="E16" s="32" t="s">
        <v>136</v>
      </c>
      <c r="F16" s="33">
        <v>0</v>
      </c>
      <c r="G16" s="29">
        <v>379</v>
      </c>
      <c r="H16" s="29"/>
      <c r="I16" s="31">
        <v>230</v>
      </c>
      <c r="J16" s="32">
        <v>90</v>
      </c>
      <c r="K16" s="32" t="s">
        <v>136</v>
      </c>
      <c r="L16" s="32">
        <v>0</v>
      </c>
      <c r="M16" s="32">
        <v>0</v>
      </c>
      <c r="N16" s="32">
        <v>57</v>
      </c>
      <c r="O16" s="32">
        <v>0</v>
      </c>
      <c r="P16" s="32" t="s">
        <v>136</v>
      </c>
      <c r="Q16" s="33">
        <v>0</v>
      </c>
      <c r="R16" s="29">
        <v>379</v>
      </c>
      <c r="S16" s="29"/>
      <c r="T16" s="31">
        <v>188</v>
      </c>
      <c r="U16" s="32">
        <v>191</v>
      </c>
      <c r="V16" s="32">
        <v>0</v>
      </c>
      <c r="W16" s="32">
        <v>0</v>
      </c>
      <c r="X16" s="32">
        <v>0</v>
      </c>
      <c r="Y16" s="33">
        <v>0</v>
      </c>
      <c r="Z16" s="29">
        <v>379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workbookViewId="0">
      <selection activeCell="C29" sqref="C29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7.1796875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UM SRH at Easton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210037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5139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5" t="s">
        <v>119</v>
      </c>
      <c r="C18" s="7">
        <v>51216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5" t="s">
        <v>120</v>
      </c>
      <c r="C19" s="34">
        <v>2029467.03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5" t="s">
        <v>122</v>
      </c>
      <c r="C20" s="34">
        <v>1887873.36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5" t="s">
        <v>121</v>
      </c>
      <c r="C21" s="34">
        <v>1740346.92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18"/>
  <sheetViews>
    <sheetView workbookViewId="0">
      <selection activeCell="P18" sqref="P18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132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210037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97</v>
      </c>
      <c r="F15" s="21" t="s">
        <v>98</v>
      </c>
      <c r="G15" s="22" t="s">
        <v>105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4" t="s">
        <v>101</v>
      </c>
      <c r="O15" s="24" t="s">
        <v>102</v>
      </c>
      <c r="P15" s="20" t="s">
        <v>99</v>
      </c>
      <c r="Q15" s="21" t="s">
        <v>103</v>
      </c>
      <c r="R15" s="22" t="s">
        <v>105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100</v>
      </c>
      <c r="Y15" s="21" t="s">
        <v>104</v>
      </c>
      <c r="Z15" s="22" t="s">
        <v>105</v>
      </c>
      <c r="AA15" s="1"/>
    </row>
    <row r="16" spans="1:27" ht="54" x14ac:dyDescent="0.4">
      <c r="A16" s="3" t="s">
        <v>76</v>
      </c>
      <c r="B16" s="25" t="s">
        <v>123</v>
      </c>
      <c r="C16" s="28">
        <v>0</v>
      </c>
      <c r="D16" s="29">
        <v>0</v>
      </c>
      <c r="E16" s="29">
        <v>0</v>
      </c>
      <c r="F16" s="30">
        <v>0</v>
      </c>
      <c r="G16" s="29">
        <v>0</v>
      </c>
      <c r="H16" s="29"/>
      <c r="I16" s="28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v>0</v>
      </c>
      <c r="R16" s="29">
        <v>0</v>
      </c>
      <c r="S16" s="29"/>
      <c r="T16" s="28">
        <v>0</v>
      </c>
      <c r="U16" s="29">
        <v>0</v>
      </c>
      <c r="V16" s="29">
        <v>0</v>
      </c>
      <c r="W16" s="29">
        <v>0</v>
      </c>
      <c r="X16" s="29">
        <v>0</v>
      </c>
      <c r="Y16" s="30">
        <v>0</v>
      </c>
      <c r="Z16" s="29">
        <v>0</v>
      </c>
      <c r="AA16" s="1"/>
    </row>
    <row r="17" spans="1:27" ht="36" x14ac:dyDescent="0.4">
      <c r="A17" s="3" t="s">
        <v>77</v>
      </c>
      <c r="B17" s="25" t="s">
        <v>124</v>
      </c>
      <c r="C17" s="28">
        <v>551</v>
      </c>
      <c r="D17" s="29">
        <v>4536</v>
      </c>
      <c r="E17" s="29">
        <v>16</v>
      </c>
      <c r="F17" s="30">
        <v>36</v>
      </c>
      <c r="G17" s="29">
        <v>5139</v>
      </c>
      <c r="H17" s="29"/>
      <c r="I17" s="28">
        <v>3224</v>
      </c>
      <c r="J17" s="29">
        <v>1257</v>
      </c>
      <c r="K17" s="29" t="s">
        <v>136</v>
      </c>
      <c r="L17" s="29">
        <v>21</v>
      </c>
      <c r="M17" s="29" t="s">
        <v>136</v>
      </c>
      <c r="N17" s="29">
        <v>585</v>
      </c>
      <c r="O17" s="29" t="s">
        <v>136</v>
      </c>
      <c r="P17" s="29" t="s">
        <v>136</v>
      </c>
      <c r="Q17" s="30">
        <v>20</v>
      </c>
      <c r="R17" s="29">
        <v>5139</v>
      </c>
      <c r="S17" s="29"/>
      <c r="T17" s="28">
        <v>2396</v>
      </c>
      <c r="U17" s="29">
        <v>2743</v>
      </c>
      <c r="V17" s="29">
        <v>0</v>
      </c>
      <c r="W17" s="29">
        <v>0</v>
      </c>
      <c r="X17" s="29">
        <v>0</v>
      </c>
      <c r="Y17" s="30">
        <v>0</v>
      </c>
      <c r="Z17" s="29">
        <v>5139</v>
      </c>
      <c r="AA17" s="1"/>
    </row>
    <row r="18" spans="1:27" ht="36.5" thickBot="1" x14ac:dyDescent="0.45">
      <c r="A18" s="3" t="s">
        <v>78</v>
      </c>
      <c r="B18" s="25" t="s">
        <v>127</v>
      </c>
      <c r="C18" s="31">
        <v>2351</v>
      </c>
      <c r="D18" s="32">
        <v>48445</v>
      </c>
      <c r="E18" s="32">
        <v>162</v>
      </c>
      <c r="F18" s="33">
        <v>258</v>
      </c>
      <c r="G18" s="29">
        <v>51216</v>
      </c>
      <c r="H18" s="9"/>
      <c r="I18" s="31">
        <v>36307</v>
      </c>
      <c r="J18" s="32">
        <v>11370</v>
      </c>
      <c r="K18" s="32">
        <v>106</v>
      </c>
      <c r="L18" s="32">
        <v>294</v>
      </c>
      <c r="M18" s="32">
        <v>36</v>
      </c>
      <c r="N18" s="32">
        <v>2780</v>
      </c>
      <c r="O18" s="32">
        <v>55</v>
      </c>
      <c r="P18" s="32">
        <v>58</v>
      </c>
      <c r="Q18" s="33">
        <v>210</v>
      </c>
      <c r="R18" s="29">
        <v>51216</v>
      </c>
      <c r="S18" s="29"/>
      <c r="T18" s="31">
        <v>22544</v>
      </c>
      <c r="U18" s="32">
        <v>28583</v>
      </c>
      <c r="V18" s="32">
        <v>0</v>
      </c>
      <c r="W18" s="32">
        <v>0</v>
      </c>
      <c r="X18" s="32">
        <v>0</v>
      </c>
      <c r="Y18" s="33">
        <v>89</v>
      </c>
      <c r="Z18" s="29">
        <v>51216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0"/>
  <sheetViews>
    <sheetView topLeftCell="A7" workbookViewId="0">
      <selection activeCell="E29" sqref="E29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 SRH at Easton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210037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1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8"/>
      <c r="B16" s="27" t="s">
        <v>128</v>
      </c>
      <c r="C16" s="27" t="s">
        <v>129</v>
      </c>
      <c r="D16" s="27" t="s">
        <v>130</v>
      </c>
      <c r="E16" s="27" t="s">
        <v>131</v>
      </c>
    </row>
    <row r="17" spans="1:5" ht="15" customHeight="1" x14ac:dyDescent="0.4">
      <c r="A17" s="3" t="s">
        <v>81</v>
      </c>
      <c r="B17" s="1">
        <v>21601</v>
      </c>
      <c r="C17" s="1">
        <v>0</v>
      </c>
      <c r="D17" s="1">
        <v>1217</v>
      </c>
      <c r="E17" s="1">
        <v>12756</v>
      </c>
    </row>
    <row r="18" spans="1:5" ht="18" x14ac:dyDescent="0.4">
      <c r="B18" s="1">
        <v>21629</v>
      </c>
      <c r="C18" s="1">
        <v>0</v>
      </c>
      <c r="D18" s="1">
        <v>408</v>
      </c>
      <c r="E18" s="1">
        <v>3551</v>
      </c>
    </row>
    <row r="19" spans="1:5" ht="18" x14ac:dyDescent="0.4">
      <c r="B19" s="1">
        <v>21613</v>
      </c>
      <c r="C19" s="1">
        <v>0</v>
      </c>
      <c r="D19" s="1">
        <v>511</v>
      </c>
      <c r="E19" s="1">
        <v>5904</v>
      </c>
    </row>
    <row r="20" spans="1:5" ht="18" x14ac:dyDescent="0.4">
      <c r="B20" s="1">
        <v>21655</v>
      </c>
      <c r="C20" s="1">
        <v>0</v>
      </c>
      <c r="D20" s="1">
        <v>257</v>
      </c>
      <c r="E20" s="1">
        <v>2203</v>
      </c>
    </row>
    <row r="21" spans="1:5" ht="18" x14ac:dyDescent="0.4">
      <c r="B21" s="1">
        <v>21632</v>
      </c>
      <c r="C21" s="1">
        <v>0</v>
      </c>
      <c r="D21" s="1">
        <v>230</v>
      </c>
      <c r="E21" s="1">
        <v>2457</v>
      </c>
    </row>
    <row r="22" spans="1:5" ht="18" x14ac:dyDescent="0.4">
      <c r="B22" s="1">
        <v>21663</v>
      </c>
      <c r="C22" s="1">
        <v>0</v>
      </c>
      <c r="D22" s="1">
        <v>151</v>
      </c>
      <c r="E22" s="1">
        <v>1672</v>
      </c>
    </row>
    <row r="23" spans="1:5" ht="18" x14ac:dyDescent="0.4">
      <c r="B23" s="1">
        <v>21643</v>
      </c>
      <c r="C23" s="1">
        <v>0</v>
      </c>
      <c r="D23" s="1">
        <v>259</v>
      </c>
      <c r="E23" s="1">
        <v>2111</v>
      </c>
    </row>
    <row r="24" spans="1:5" ht="18" x14ac:dyDescent="0.4">
      <c r="B24" s="1">
        <v>21617</v>
      </c>
      <c r="C24" s="1">
        <v>0</v>
      </c>
      <c r="D24" s="1">
        <v>116</v>
      </c>
      <c r="E24" s="1">
        <v>1685</v>
      </c>
    </row>
    <row r="25" spans="1:5" ht="18" x14ac:dyDescent="0.4">
      <c r="B25" s="1"/>
      <c r="C25" s="1"/>
      <c r="D25" s="1"/>
      <c r="E25" s="1"/>
    </row>
    <row r="26" spans="1:5" ht="18" x14ac:dyDescent="0.4">
      <c r="B26" s="1"/>
      <c r="C26" s="1"/>
      <c r="D26" s="1"/>
      <c r="E26" s="1"/>
    </row>
    <row r="27" spans="1:5" ht="18" x14ac:dyDescent="0.4">
      <c r="B27" s="1"/>
      <c r="C27" s="1"/>
      <c r="D27" s="1"/>
      <c r="E27" s="1"/>
    </row>
    <row r="28" spans="1:5" ht="18" x14ac:dyDescent="0.4">
      <c r="B28" s="1"/>
      <c r="C28" s="1"/>
      <c r="D28" s="1"/>
      <c r="E28" s="1"/>
    </row>
    <row r="29" spans="1:5" ht="18" x14ac:dyDescent="0.4">
      <c r="B29" s="1"/>
      <c r="C29" s="1"/>
      <c r="D29" s="1"/>
      <c r="E29" s="1"/>
    </row>
    <row r="30" spans="1:5" ht="18" x14ac:dyDescent="0.4">
      <c r="B30" s="1"/>
      <c r="C30" s="1"/>
      <c r="D30" s="1"/>
      <c r="E30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