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FF4BE5A3-FDCA-4C95-BD76-69B9AFE097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5"/>
  <c r="C8" i="5"/>
  <c r="C6" i="5"/>
  <c r="C10" i="4"/>
  <c r="C8" i="4"/>
  <c r="C6" i="4"/>
  <c r="C10" i="3"/>
  <c r="C8" i="3"/>
  <c r="C6" i="3"/>
  <c r="C9" i="2"/>
  <c r="C5" i="2"/>
</calcChain>
</file>

<file path=xl/sharedStrings.xml><?xml version="1.0" encoding="utf-8"?>
<sst xmlns="http://schemas.openxmlformats.org/spreadsheetml/2006/main" count="229" uniqueCount="143">
  <si>
    <t>DCFA SCHEDULE</t>
  </si>
  <si>
    <t>Line #:</t>
  </si>
  <si>
    <t>Column 1</t>
  </si>
  <si>
    <t>(1)</t>
  </si>
  <si>
    <t xml:space="preserve">Hospital Name: </t>
  </si>
  <si>
    <t>Johns Hopkins Howard County Medical Center</t>
  </si>
  <si>
    <t>(2)</t>
  </si>
  <si>
    <t>Hospital number:</t>
  </si>
  <si>
    <t>(3)</t>
  </si>
  <si>
    <t>Fiscal Year:</t>
  </si>
  <si>
    <t>CREDIT &amp; COLLECTION DETAILS</t>
  </si>
  <si>
    <t>(4)</t>
  </si>
  <si>
    <t>Nationwide Credit Corporation (NCC)</t>
  </si>
  <si>
    <t>(5)</t>
  </si>
  <si>
    <t>Cognizant- formerly Receivables Outsourcing Inc. (ROI)</t>
  </si>
  <si>
    <t>(6)</t>
  </si>
  <si>
    <t>National Recovery Agency (NRA)</t>
  </si>
  <si>
    <t>(7)</t>
  </si>
  <si>
    <t>United Collection Bureau Intelligent Soultions (UCB)</t>
  </si>
  <si>
    <t>(8)</t>
  </si>
  <si>
    <t>Total number of liens</t>
  </si>
  <si>
    <t>(9)</t>
  </si>
  <si>
    <t>Total number of Extended Payment Plans exceeding 5 years established with patients during the reported Fiscal Year</t>
  </si>
  <si>
    <t>Hospital Name: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</si>
  <si>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</si>
  <si>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</si>
  <si>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</si>
  <si>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</si>
  <si>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</si>
  <si>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</si>
  <si>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</si>
  <si>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</si>
  <si>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</si>
  <si>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</si>
  <si>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</si>
  <si>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</si>
  <si>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</si>
  <si>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</si>
  <si>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</si>
  <si>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</si>
  <si>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</si>
  <si>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</si>
  <si>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</si>
  <si>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</si>
  <si>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</si>
  <si>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</si>
  <si>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</si>
  <si>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</si>
  <si>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</si>
  <si>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</si>
  <si>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</si>
  <si>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</si>
  <si>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</si>
  <si>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</si>
  <si>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</si>
  <si>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</si>
  <si>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</si>
  <si>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</si>
  <si>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 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</si>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</sst>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* #,##0_);_(* \(#,##0\);_(* &quot;-&quot;??_);_(@_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5" fillId="2" borderId="0" xfId="0" applyFont="1" applyFill="1"/>
    <xf numFmtId="4" fontId="9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/>
    <xf numFmtId="164" fontId="1" fillId="0" borderId="1" xfId="0" applyNumberFormat="1" applyFont="1" applyBorder="1"/>
    <xf numFmtId="164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1" fillId="4" borderId="1" xfId="0" applyFont="1" applyFill="1" applyBorder="1"/>
    <xf numFmtId="8" fontId="1" fillId="2" borderId="1" xfId="0" applyNumberFormat="1" applyFont="1" applyFill="1" applyBorder="1"/>
    <xf numFmtId="8" fontId="1" fillId="4" borderId="1" xfId="0" applyNumberFormat="1" applyFont="1" applyFill="1" applyBorder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61.453125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6</v>
      </c>
      <c r="B7" s="1" t="s">
        <v>7</v>
      </c>
      <c r="C7" s="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8</v>
      </c>
      <c r="B9" s="5" t="s">
        <v>9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2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A12" s="3" t="s">
        <v>11</v>
      </c>
      <c r="B12" s="7" t="s">
        <v>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13</v>
      </c>
      <c r="B13" s="7" t="s">
        <v>14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15</v>
      </c>
      <c r="B14" s="7" t="s">
        <v>16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17</v>
      </c>
      <c r="B15" s="7" t="s">
        <v>18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19</v>
      </c>
      <c r="B16" s="1" t="s">
        <v>20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21</v>
      </c>
      <c r="B17" s="10" t="s">
        <v>22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D15" sqref="D15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52.5429687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23</v>
      </c>
      <c r="C5" s="4" t="str">
        <f>'1. Credit &amp; Collections'!C5</f>
        <v>Johns Hopkins Howard County Medical Center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7</v>
      </c>
      <c r="C7" s="47">
        <v>210048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9</v>
      </c>
      <c r="C9" s="47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2" t="s">
        <v>24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25</v>
      </c>
      <c r="B12" s="10" t="s">
        <v>26</v>
      </c>
      <c r="C12" s="44">
        <v>1872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27</v>
      </c>
      <c r="B13" s="10" t="s">
        <v>28</v>
      </c>
      <c r="C13" s="44">
        <v>628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29</v>
      </c>
      <c r="B14" s="10" t="s">
        <v>30</v>
      </c>
      <c r="C14" s="44">
        <v>2347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31</v>
      </c>
      <c r="B16" s="10" t="s">
        <v>32</v>
      </c>
      <c r="C16" s="9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33</v>
      </c>
      <c r="B17" s="10" t="s">
        <v>34</v>
      </c>
      <c r="C17" s="9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35</v>
      </c>
      <c r="B18" s="10" t="s">
        <v>36</v>
      </c>
      <c r="C18" s="9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7" t="s">
        <v>37</v>
      </c>
      <c r="B20" s="1" t="s">
        <v>38</v>
      </c>
      <c r="C20" s="9">
        <v>2993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7" t="s">
        <v>39</v>
      </c>
      <c r="B21" s="1" t="s">
        <v>40</v>
      </c>
      <c r="C21" s="9">
        <v>269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7" t="s">
        <v>41</v>
      </c>
      <c r="B22" s="1" t="s">
        <v>42</v>
      </c>
      <c r="C22" s="9">
        <v>3606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7" t="s">
        <v>43</v>
      </c>
      <c r="B23" s="1" t="s">
        <v>44</v>
      </c>
      <c r="C23" s="45">
        <v>7630984.9000000004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7" t="s">
        <v>45</v>
      </c>
      <c r="B24" s="1" t="s">
        <v>46</v>
      </c>
      <c r="C24" s="45">
        <v>3621531.61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7"/>
      <c r="B25" s="1"/>
      <c r="C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7" t="s">
        <v>47</v>
      </c>
      <c r="B26" s="1" t="s">
        <v>48</v>
      </c>
      <c r="C26" s="9">
        <v>6313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7" t="s">
        <v>49</v>
      </c>
      <c r="B27" s="10" t="s">
        <v>50</v>
      </c>
      <c r="C27" s="9">
        <v>915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7" t="s">
        <v>51</v>
      </c>
      <c r="B28" s="10" t="s">
        <v>52</v>
      </c>
      <c r="C28" s="9">
        <v>7626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7" t="s">
        <v>53</v>
      </c>
      <c r="B29" s="1" t="s">
        <v>54</v>
      </c>
      <c r="C29" s="45">
        <v>25486551.789999999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7" t="s">
        <v>55</v>
      </c>
      <c r="B30" s="1" t="s">
        <v>56</v>
      </c>
      <c r="C30" s="45">
        <v>4628325.57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7" t="s">
        <v>57</v>
      </c>
      <c r="B31" s="1" t="s">
        <v>58</v>
      </c>
      <c r="C31" s="46">
        <v>1681124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7"/>
      <c r="B32" s="1"/>
      <c r="C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59</v>
      </c>
      <c r="B33" s="1" t="s">
        <v>60</v>
      </c>
      <c r="C33" s="44">
        <v>780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61</v>
      </c>
      <c r="B34" s="1" t="s">
        <v>62</v>
      </c>
      <c r="C34" s="44">
        <v>155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63</v>
      </c>
      <c r="B35" s="1" t="s">
        <v>64</v>
      </c>
      <c r="C35" s="44">
        <v>1047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8" t="s">
        <v>65</v>
      </c>
      <c r="B36" s="1" t="s">
        <v>66</v>
      </c>
      <c r="C36" s="46">
        <v>49287816.68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8" t="s">
        <v>67</v>
      </c>
      <c r="B37" s="1" t="s">
        <v>68</v>
      </c>
      <c r="C37" s="46">
        <v>14033547.550000001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8" t="s">
        <v>69</v>
      </c>
      <c r="B38" s="1" t="s">
        <v>70</v>
      </c>
      <c r="C38" s="46">
        <v>15964380.279999999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A6" workbookViewId="0">
      <selection activeCell="U21" sqref="U21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style="21" customWidth="1"/>
    <col min="4" max="4" width="16.1796875" style="21" customWidth="1"/>
    <col min="5" max="5" width="14.7265625" style="21" customWidth="1"/>
    <col min="6" max="7" width="14.453125" style="21"/>
    <col min="8" max="8" width="2.54296875" style="21" customWidth="1"/>
    <col min="9" max="18" width="14.453125" style="21"/>
    <col min="19" max="19" width="2.54296875" style="21" customWidth="1"/>
    <col min="20" max="26" width="14.453125" style="2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  <c r="U2" s="4"/>
      <c r="V2" s="4"/>
      <c r="W2" s="4"/>
      <c r="X2" s="4"/>
      <c r="Y2" s="4"/>
      <c r="Z2" s="4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4"/>
      <c r="I4" s="2"/>
      <c r="J4" s="2"/>
      <c r="K4" s="2"/>
      <c r="L4" s="2"/>
      <c r="M4" s="2"/>
      <c r="N4" s="2"/>
      <c r="O4" s="2"/>
      <c r="P4" s="2"/>
      <c r="Q4" s="4"/>
      <c r="R4" s="2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4"/>
      <c r="I5" s="2"/>
      <c r="J5" s="2"/>
      <c r="K5" s="2"/>
      <c r="L5" s="2"/>
      <c r="M5" s="2"/>
      <c r="N5" s="2"/>
      <c r="O5" s="2"/>
      <c r="P5" s="2"/>
      <c r="Q5" s="4"/>
      <c r="R5" s="2"/>
      <c r="S5" s="4"/>
      <c r="T5" s="4"/>
      <c r="U5" s="4"/>
      <c r="V5" s="4"/>
      <c r="W5" s="4"/>
      <c r="X5" s="4"/>
      <c r="Y5" s="4"/>
      <c r="Z5" s="4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23</v>
      </c>
      <c r="C6" s="48" t="str">
        <f>'1. Credit &amp; Collections'!C5</f>
        <v>Johns Hopkins Howard County Medical Center</v>
      </c>
      <c r="D6" s="4"/>
      <c r="H6" s="4"/>
      <c r="J6" s="4"/>
      <c r="K6" s="4"/>
      <c r="L6" s="4"/>
      <c r="Q6" s="4"/>
      <c r="S6" s="4"/>
      <c r="T6" s="4"/>
      <c r="U6" s="4"/>
      <c r="V6" s="4"/>
      <c r="W6" s="4"/>
      <c r="X6" s="4"/>
      <c r="Y6" s="4"/>
      <c r="Z6" s="4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7</v>
      </c>
      <c r="C8" s="4">
        <f>'1. Credit &amp; Collections'!C7</f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H9" s="4"/>
      <c r="P9" s="4"/>
      <c r="Q9" s="4"/>
      <c r="S9" s="4"/>
      <c r="T9" s="4"/>
      <c r="U9" s="4"/>
      <c r="V9" s="4"/>
      <c r="W9" s="4"/>
      <c r="X9" s="4"/>
      <c r="Y9" s="4"/>
      <c r="Z9" s="4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9</v>
      </c>
      <c r="C10" s="4">
        <f>'1. Credit &amp; Collections'!C9</f>
        <v>2023</v>
      </c>
      <c r="D10" s="2"/>
      <c r="E10" s="2"/>
      <c r="F10" s="2"/>
      <c r="G10" s="2"/>
      <c r="H10" s="4"/>
      <c r="I10" s="2"/>
      <c r="J10" s="4"/>
      <c r="K10" s="4"/>
      <c r="L10" s="4"/>
      <c r="M10" s="4"/>
      <c r="N10" s="4"/>
      <c r="O10" s="4"/>
      <c r="P10" s="4"/>
      <c r="Q10" s="4"/>
      <c r="R10" s="2"/>
      <c r="S10" s="4"/>
      <c r="T10" s="4"/>
      <c r="U10" s="4"/>
      <c r="V10" s="4"/>
      <c r="W10" s="4"/>
      <c r="X10" s="4"/>
      <c r="Y10" s="4"/>
      <c r="Z10" s="4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2" t="s">
        <v>24</v>
      </c>
      <c r="C12" s="4"/>
      <c r="D12" s="4"/>
      <c r="E12" s="4"/>
      <c r="H12" s="18"/>
      <c r="N12" s="4"/>
      <c r="O12" s="4"/>
      <c r="P12" s="4"/>
      <c r="Q12" s="4"/>
      <c r="S12" s="18"/>
      <c r="T12" s="4"/>
      <c r="U12" s="4"/>
      <c r="V12" s="4"/>
      <c r="W12" s="4"/>
      <c r="X12" s="4"/>
      <c r="Y12" s="4"/>
      <c r="Z12" s="4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71</v>
      </c>
      <c r="D13" s="4" t="s">
        <v>72</v>
      </c>
      <c r="E13" s="4" t="s">
        <v>73</v>
      </c>
      <c r="F13" s="4" t="s">
        <v>74</v>
      </c>
      <c r="G13" s="4"/>
      <c r="H13" s="18"/>
      <c r="I13" s="4" t="s">
        <v>75</v>
      </c>
      <c r="J13" s="4" t="s">
        <v>76</v>
      </c>
      <c r="K13" s="4" t="s">
        <v>77</v>
      </c>
      <c r="L13" s="4" t="s">
        <v>78</v>
      </c>
      <c r="M13" s="4" t="s">
        <v>79</v>
      </c>
      <c r="N13" s="4" t="s">
        <v>80</v>
      </c>
      <c r="O13" s="4" t="s">
        <v>81</v>
      </c>
      <c r="P13" s="4" t="s">
        <v>82</v>
      </c>
      <c r="Q13" s="4" t="s">
        <v>83</v>
      </c>
      <c r="R13" s="4"/>
      <c r="S13" s="18"/>
      <c r="T13" s="4" t="s">
        <v>83</v>
      </c>
      <c r="U13" s="4" t="s">
        <v>84</v>
      </c>
      <c r="V13" s="4" t="s">
        <v>85</v>
      </c>
      <c r="W13" s="4" t="s">
        <v>86</v>
      </c>
      <c r="X13" s="4" t="s">
        <v>87</v>
      </c>
      <c r="Y13" s="4" t="s">
        <v>88</v>
      </c>
      <c r="Z13" s="4"/>
    </row>
    <row r="14" spans="1:32" ht="72" x14ac:dyDescent="0.4">
      <c r="B14" s="13"/>
      <c r="C14" s="24" t="s">
        <v>89</v>
      </c>
      <c r="D14" s="25" t="s">
        <v>90</v>
      </c>
      <c r="E14" s="25" t="s">
        <v>91</v>
      </c>
      <c r="F14" s="26" t="s">
        <v>92</v>
      </c>
      <c r="G14" s="27" t="s">
        <v>93</v>
      </c>
      <c r="H14" s="27"/>
      <c r="I14" s="24" t="s">
        <v>94</v>
      </c>
      <c r="J14" s="25" t="s">
        <v>95</v>
      </c>
      <c r="K14" s="25" t="s">
        <v>96</v>
      </c>
      <c r="L14" s="25" t="s">
        <v>97</v>
      </c>
      <c r="M14" s="25" t="s">
        <v>98</v>
      </c>
      <c r="N14" s="28" t="s">
        <v>99</v>
      </c>
      <c r="O14" s="28" t="s">
        <v>100</v>
      </c>
      <c r="P14" s="25" t="s">
        <v>101</v>
      </c>
      <c r="Q14" s="26" t="s">
        <v>102</v>
      </c>
      <c r="R14" s="27" t="s">
        <v>93</v>
      </c>
      <c r="S14" s="27"/>
      <c r="T14" s="24" t="s">
        <v>103</v>
      </c>
      <c r="U14" s="25" t="s">
        <v>104</v>
      </c>
      <c r="V14" s="25" t="s">
        <v>105</v>
      </c>
      <c r="W14" s="25" t="s">
        <v>106</v>
      </c>
      <c r="X14" s="25" t="s">
        <v>107</v>
      </c>
      <c r="Y14" s="26" t="s">
        <v>108</v>
      </c>
      <c r="Z14" s="27" t="s">
        <v>93</v>
      </c>
    </row>
    <row r="15" spans="1:32" ht="36" x14ac:dyDescent="0.4">
      <c r="A15" s="3" t="s">
        <v>109</v>
      </c>
      <c r="B15" s="31" t="s">
        <v>110</v>
      </c>
      <c r="C15" s="49">
        <v>472</v>
      </c>
      <c r="D15" s="14">
        <v>247</v>
      </c>
      <c r="E15" s="14" t="s">
        <v>142</v>
      </c>
      <c r="F15" s="50" t="s">
        <v>142</v>
      </c>
      <c r="G15" s="18">
        <v>780</v>
      </c>
      <c r="H15" s="51"/>
      <c r="I15" s="49">
        <v>165</v>
      </c>
      <c r="J15" s="14">
        <v>116</v>
      </c>
      <c r="K15" s="14">
        <v>0</v>
      </c>
      <c r="L15" s="14">
        <v>37</v>
      </c>
      <c r="M15" s="14" t="s">
        <v>142</v>
      </c>
      <c r="N15" s="14">
        <v>0</v>
      </c>
      <c r="O15" s="14">
        <v>12</v>
      </c>
      <c r="P15" s="14" t="s">
        <v>142</v>
      </c>
      <c r="Q15" s="50">
        <v>443</v>
      </c>
      <c r="R15" s="18">
        <v>780</v>
      </c>
      <c r="S15" s="51"/>
      <c r="T15" s="49" t="s">
        <v>142</v>
      </c>
      <c r="U15" s="14">
        <v>525</v>
      </c>
      <c r="V15" s="14">
        <v>0</v>
      </c>
      <c r="W15" s="14">
        <v>0</v>
      </c>
      <c r="X15" s="14">
        <v>0</v>
      </c>
      <c r="Y15" s="50" t="s">
        <v>142</v>
      </c>
      <c r="Z15" s="18">
        <v>780</v>
      </c>
    </row>
    <row r="16" spans="1:32" ht="36" x14ac:dyDescent="0.4">
      <c r="A16" s="17" t="s">
        <v>111</v>
      </c>
      <c r="B16" s="31" t="s">
        <v>112</v>
      </c>
      <c r="C16" s="52">
        <v>290</v>
      </c>
      <c r="D16" s="53">
        <v>519</v>
      </c>
      <c r="E16" s="53" t="s">
        <v>142</v>
      </c>
      <c r="F16" s="54" t="s">
        <v>142</v>
      </c>
      <c r="G16" s="18">
        <v>1031</v>
      </c>
      <c r="H16" s="51"/>
      <c r="I16" s="52">
        <v>210</v>
      </c>
      <c r="J16" s="53">
        <v>292</v>
      </c>
      <c r="K16" s="53">
        <v>0</v>
      </c>
      <c r="L16" s="53">
        <v>113</v>
      </c>
      <c r="M16" s="53" t="s">
        <v>142</v>
      </c>
      <c r="N16" s="53">
        <v>0</v>
      </c>
      <c r="O16" s="53">
        <v>14</v>
      </c>
      <c r="P16" s="53" t="s">
        <v>142</v>
      </c>
      <c r="Q16" s="54">
        <v>390</v>
      </c>
      <c r="R16" s="18">
        <v>1031</v>
      </c>
      <c r="S16" s="51"/>
      <c r="T16" s="52">
        <v>499</v>
      </c>
      <c r="U16" s="53">
        <v>532</v>
      </c>
      <c r="V16" s="53">
        <v>0</v>
      </c>
      <c r="W16" s="53">
        <v>0</v>
      </c>
      <c r="X16" s="53">
        <v>0</v>
      </c>
      <c r="Y16" s="54">
        <v>0</v>
      </c>
      <c r="Z16" s="18">
        <v>1031</v>
      </c>
    </row>
    <row r="17" spans="2:19" ht="14.5" x14ac:dyDescent="0.35">
      <c r="B17" s="13"/>
      <c r="H17" s="55"/>
      <c r="S17" s="55"/>
    </row>
    <row r="18" spans="2:19" ht="14.5" x14ac:dyDescent="0.35">
      <c r="B18" s="13"/>
      <c r="H18" s="55"/>
      <c r="S18" s="55"/>
    </row>
    <row r="19" spans="2:19" ht="14.5" x14ac:dyDescent="0.35">
      <c r="B19" s="13"/>
      <c r="H19" s="55"/>
      <c r="S19" s="55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1" workbookViewId="0">
      <selection activeCell="C24" sqref="C24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55.726562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23</v>
      </c>
      <c r="C6" s="4" t="str">
        <f>'1. Credit &amp; Collections'!C5</f>
        <v>Johns Hopkins Howard County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7</v>
      </c>
      <c r="C8" s="4">
        <f>'1. Credit &amp; Collections'!C7</f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6" t="s">
        <v>113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71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114</v>
      </c>
      <c r="B16" s="10" t="s">
        <v>115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116</v>
      </c>
      <c r="B17" s="10" t="s">
        <v>117</v>
      </c>
      <c r="C17" s="7">
        <v>11222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5" t="s">
        <v>118</v>
      </c>
      <c r="B18" s="30" t="s">
        <v>119</v>
      </c>
      <c r="C18" s="16">
        <v>83362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.5" x14ac:dyDescent="0.45">
      <c r="A19" s="15" t="s">
        <v>120</v>
      </c>
      <c r="B19" s="30" t="s">
        <v>121</v>
      </c>
      <c r="C19" s="34">
        <v>19068360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.5" x14ac:dyDescent="0.45">
      <c r="A20" s="15" t="s">
        <v>122</v>
      </c>
      <c r="B20" s="30" t="s">
        <v>123</v>
      </c>
      <c r="C20" s="34">
        <v>19068360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.5" x14ac:dyDescent="0.45">
      <c r="A21" s="15" t="s">
        <v>124</v>
      </c>
      <c r="B21" s="30" t="s">
        <v>125</v>
      </c>
      <c r="C21" s="34">
        <v>10935119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.5" x14ac:dyDescent="0.45">
      <c r="A22" s="3" t="s">
        <v>126</v>
      </c>
      <c r="B22" s="30" t="s">
        <v>127</v>
      </c>
      <c r="C22" s="35">
        <v>10935119</v>
      </c>
    </row>
    <row r="23" spans="1:26" ht="14.25" customHeight="1" x14ac:dyDescent="0.4">
      <c r="A23" s="4"/>
      <c r="B23" s="1" t="s">
        <v>128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>
      <selection activeCell="AE18" sqref="AE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52.26953125" customWidth="1"/>
    <col min="4" max="4" width="29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23</v>
      </c>
      <c r="C6" s="4" t="str">
        <f>'1. Credit &amp; Collections'!C5</f>
        <v>Johns Hopkins Howard County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7</v>
      </c>
      <c r="C8" s="4">
        <f>'1. Credit &amp; Collections'!C7</f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6" t="s">
        <v>129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71</v>
      </c>
      <c r="D14" s="4" t="s">
        <v>72</v>
      </c>
      <c r="E14" s="4" t="s">
        <v>73</v>
      </c>
      <c r="F14" s="4" t="s">
        <v>74</v>
      </c>
      <c r="G14" s="4"/>
      <c r="H14" s="18"/>
      <c r="I14" s="4" t="s">
        <v>75</v>
      </c>
      <c r="J14" s="4" t="s">
        <v>76</v>
      </c>
      <c r="K14" s="4" t="s">
        <v>77</v>
      </c>
      <c r="L14" s="4" t="s">
        <v>78</v>
      </c>
      <c r="M14" s="4" t="s">
        <v>79</v>
      </c>
      <c r="N14" s="4" t="s">
        <v>80</v>
      </c>
      <c r="O14" s="4" t="s">
        <v>81</v>
      </c>
      <c r="P14" s="4" t="s">
        <v>82</v>
      </c>
      <c r="Q14" s="4" t="s">
        <v>83</v>
      </c>
      <c r="R14" s="4"/>
      <c r="S14" s="18"/>
      <c r="T14" s="4" t="s">
        <v>83</v>
      </c>
      <c r="U14" s="4" t="s">
        <v>84</v>
      </c>
      <c r="V14" s="4" t="s">
        <v>85</v>
      </c>
      <c r="W14" s="4" t="s">
        <v>86</v>
      </c>
      <c r="X14" s="4" t="s">
        <v>87</v>
      </c>
      <c r="Y14" s="4" t="s">
        <v>88</v>
      </c>
      <c r="Z14" s="4"/>
    </row>
    <row r="15" spans="1:27" ht="72" x14ac:dyDescent="0.4">
      <c r="B15" s="1"/>
      <c r="C15" s="24" t="s">
        <v>89</v>
      </c>
      <c r="D15" s="25" t="s">
        <v>90</v>
      </c>
      <c r="E15" s="25" t="s">
        <v>91</v>
      </c>
      <c r="F15" s="26" t="s">
        <v>92</v>
      </c>
      <c r="G15" s="27" t="s">
        <v>93</v>
      </c>
      <c r="H15" s="27"/>
      <c r="I15" s="24" t="s">
        <v>94</v>
      </c>
      <c r="J15" s="25" t="s">
        <v>95</v>
      </c>
      <c r="K15" s="25" t="s">
        <v>96</v>
      </c>
      <c r="L15" s="25" t="s">
        <v>97</v>
      </c>
      <c r="M15" s="25" t="s">
        <v>98</v>
      </c>
      <c r="N15" s="28" t="s">
        <v>99</v>
      </c>
      <c r="O15" s="28" t="s">
        <v>100</v>
      </c>
      <c r="P15" s="25" t="s">
        <v>101</v>
      </c>
      <c r="Q15" s="26" t="s">
        <v>102</v>
      </c>
      <c r="R15" s="27" t="s">
        <v>93</v>
      </c>
      <c r="S15" s="27"/>
      <c r="T15" s="24" t="s">
        <v>103</v>
      </c>
      <c r="U15" s="25" t="s">
        <v>104</v>
      </c>
      <c r="V15" s="25" t="s">
        <v>105</v>
      </c>
      <c r="W15" s="25" t="s">
        <v>106</v>
      </c>
      <c r="X15" s="25" t="s">
        <v>107</v>
      </c>
      <c r="Y15" s="26" t="s">
        <v>108</v>
      </c>
      <c r="Z15" s="27" t="s">
        <v>93</v>
      </c>
      <c r="AA15" s="1"/>
    </row>
    <row r="16" spans="1:27" ht="54.5" x14ac:dyDescent="0.45">
      <c r="A16" s="3" t="s">
        <v>130</v>
      </c>
      <c r="B16" s="30" t="s">
        <v>131</v>
      </c>
      <c r="C16" s="37">
        <v>0</v>
      </c>
      <c r="D16" s="38">
        <v>0</v>
      </c>
      <c r="E16" s="38">
        <v>0</v>
      </c>
      <c r="F16" s="56">
        <v>0</v>
      </c>
      <c r="G16" s="57">
        <v>0</v>
      </c>
      <c r="H16" s="51"/>
      <c r="I16" s="37">
        <v>0</v>
      </c>
      <c r="J16" s="38">
        <v>0</v>
      </c>
      <c r="K16" s="38">
        <v>0</v>
      </c>
      <c r="L16" s="38">
        <v>0</v>
      </c>
      <c r="M16" s="58">
        <v>0</v>
      </c>
      <c r="N16" s="38">
        <v>0</v>
      </c>
      <c r="O16" s="38">
        <v>0</v>
      </c>
      <c r="P16" s="38">
        <v>0</v>
      </c>
      <c r="Q16" s="56">
        <v>0</v>
      </c>
      <c r="R16" s="57">
        <v>0</v>
      </c>
      <c r="S16" s="59"/>
      <c r="T16" s="37">
        <v>0</v>
      </c>
      <c r="U16" s="38">
        <v>0</v>
      </c>
      <c r="V16" s="38">
        <v>0</v>
      </c>
      <c r="W16" s="38">
        <v>0</v>
      </c>
      <c r="X16" s="38">
        <v>0</v>
      </c>
      <c r="Y16" s="56">
        <v>0</v>
      </c>
      <c r="Z16" s="36">
        <v>0</v>
      </c>
      <c r="AA16" s="1"/>
    </row>
    <row r="17" spans="1:27" ht="36" x14ac:dyDescent="0.4">
      <c r="A17" s="3" t="s">
        <v>132</v>
      </c>
      <c r="B17" s="30" t="s">
        <v>133</v>
      </c>
      <c r="C17" s="37">
        <v>1823</v>
      </c>
      <c r="D17" s="38">
        <v>9254</v>
      </c>
      <c r="E17" s="38">
        <v>48</v>
      </c>
      <c r="F17" s="56">
        <v>109</v>
      </c>
      <c r="G17" s="57">
        <v>11234</v>
      </c>
      <c r="H17" s="51"/>
      <c r="I17" s="37">
        <v>3394</v>
      </c>
      <c r="J17" s="38">
        <v>4599</v>
      </c>
      <c r="K17" s="38">
        <v>21</v>
      </c>
      <c r="L17" s="38">
        <v>745</v>
      </c>
      <c r="M17" s="38">
        <v>30</v>
      </c>
      <c r="N17" s="38">
        <v>2068</v>
      </c>
      <c r="O17" s="38">
        <v>243</v>
      </c>
      <c r="P17" s="38">
        <v>22</v>
      </c>
      <c r="Q17" s="56">
        <v>125</v>
      </c>
      <c r="R17" s="57">
        <v>11247</v>
      </c>
      <c r="S17" s="59"/>
      <c r="T17" s="37">
        <v>5060</v>
      </c>
      <c r="U17" s="38" t="s">
        <v>142</v>
      </c>
      <c r="V17" s="60"/>
      <c r="W17" s="39"/>
      <c r="X17" s="39"/>
      <c r="Y17" s="56" t="s">
        <v>142</v>
      </c>
      <c r="Z17" s="36">
        <v>9046</v>
      </c>
      <c r="AA17" s="1"/>
    </row>
    <row r="18" spans="1:27" ht="36" x14ac:dyDescent="0.4">
      <c r="A18" s="3" t="s">
        <v>134</v>
      </c>
      <c r="B18" s="30" t="s">
        <v>135</v>
      </c>
      <c r="C18" s="40">
        <v>5960</v>
      </c>
      <c r="D18" s="41">
        <v>68434</v>
      </c>
      <c r="E18" s="41">
        <v>645</v>
      </c>
      <c r="F18" s="61">
        <v>2877</v>
      </c>
      <c r="G18" s="57">
        <v>77916</v>
      </c>
      <c r="H18" s="62"/>
      <c r="I18" s="40">
        <v>43897</v>
      </c>
      <c r="J18" s="41">
        <v>21495</v>
      </c>
      <c r="K18" s="41">
        <v>311</v>
      </c>
      <c r="L18" s="41">
        <v>8474</v>
      </c>
      <c r="M18" s="41">
        <v>209</v>
      </c>
      <c r="N18" s="42"/>
      <c r="O18" s="42"/>
      <c r="P18" s="41">
        <v>575</v>
      </c>
      <c r="Q18" s="61">
        <v>2455</v>
      </c>
      <c r="R18" s="57">
        <v>77416</v>
      </c>
      <c r="S18" s="59"/>
      <c r="T18" s="40">
        <v>35338</v>
      </c>
      <c r="U18" s="41">
        <v>50159</v>
      </c>
      <c r="V18" s="63"/>
      <c r="W18" s="42"/>
      <c r="X18" s="43"/>
      <c r="Y18" s="61">
        <v>19</v>
      </c>
      <c r="Z18" s="36">
        <v>85516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workbookViewId="0">
      <selection activeCell="E26" sqref="E26"/>
    </sheetView>
  </sheetViews>
  <sheetFormatPr defaultColWidth="14.453125" defaultRowHeight="15" customHeight="1" x14ac:dyDescent="0.35"/>
  <cols>
    <col min="1" max="1" width="8.54296875" bestFit="1" customWidth="1"/>
    <col min="2" max="2" width="36.7265625" customWidth="1"/>
    <col min="3" max="3" width="56.1796875" customWidth="1"/>
    <col min="4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23</v>
      </c>
      <c r="C6" s="4" t="str">
        <f>'1. Credit &amp; Collections'!C5</f>
        <v>Johns Hopkins Howard County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7</v>
      </c>
      <c r="C8" s="4">
        <f>'1. Credit &amp; Collections'!C7</f>
        <v>0</v>
      </c>
      <c r="D8" s="1"/>
      <c r="E8" s="1"/>
      <c r="F8" s="1"/>
    </row>
    <row r="9" spans="1:6" ht="15" customHeight="1" x14ac:dyDescent="0.35">
      <c r="C9" s="21"/>
    </row>
    <row r="10" spans="1:6" ht="15" customHeight="1" x14ac:dyDescent="0.4">
      <c r="A10" s="4"/>
      <c r="B10" s="5" t="s">
        <v>9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6" t="s">
        <v>136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71</v>
      </c>
      <c r="C15" s="4" t="s">
        <v>72</v>
      </c>
      <c r="D15" s="4" t="s">
        <v>73</v>
      </c>
      <c r="E15" s="4" t="s">
        <v>74</v>
      </c>
    </row>
    <row r="16" spans="1:6" ht="90" x14ac:dyDescent="0.35">
      <c r="A16" s="23"/>
      <c r="B16" s="32" t="s">
        <v>137</v>
      </c>
      <c r="C16" s="32" t="s">
        <v>138</v>
      </c>
      <c r="D16" s="32" t="s">
        <v>139</v>
      </c>
      <c r="E16" s="32" t="s">
        <v>140</v>
      </c>
    </row>
    <row r="17" spans="1:5" ht="15" customHeight="1" x14ac:dyDescent="0.4">
      <c r="A17" s="3" t="s">
        <v>141</v>
      </c>
      <c r="B17" s="7">
        <v>20723</v>
      </c>
      <c r="C17" s="7">
        <v>0</v>
      </c>
      <c r="D17" s="7">
        <v>619</v>
      </c>
      <c r="E17" s="7">
        <v>3944</v>
      </c>
    </row>
    <row r="18" spans="1:5" ht="18" x14ac:dyDescent="0.4">
      <c r="B18" s="7">
        <v>20794</v>
      </c>
      <c r="C18" s="7">
        <v>0</v>
      </c>
      <c r="D18" s="7">
        <v>344</v>
      </c>
      <c r="E18" s="7">
        <v>1601</v>
      </c>
    </row>
    <row r="19" spans="1:5" ht="18" x14ac:dyDescent="0.4">
      <c r="B19" s="7">
        <v>21042</v>
      </c>
      <c r="C19" s="7">
        <v>0</v>
      </c>
      <c r="D19" s="7">
        <v>529</v>
      </c>
      <c r="E19" s="7">
        <v>6264</v>
      </c>
    </row>
    <row r="20" spans="1:5" ht="18" x14ac:dyDescent="0.4">
      <c r="B20" s="7">
        <v>21043</v>
      </c>
      <c r="C20" s="7">
        <v>0</v>
      </c>
      <c r="D20" s="7">
        <v>761</v>
      </c>
      <c r="E20" s="7">
        <v>6402</v>
      </c>
    </row>
    <row r="21" spans="1:5" ht="18" x14ac:dyDescent="0.4">
      <c r="B21" s="7">
        <v>21044</v>
      </c>
      <c r="C21" s="7">
        <v>0</v>
      </c>
      <c r="D21" s="7">
        <v>1255</v>
      </c>
      <c r="E21" s="7">
        <v>8404</v>
      </c>
    </row>
    <row r="22" spans="1:5" ht="18" x14ac:dyDescent="0.4">
      <c r="B22" s="7">
        <v>21045</v>
      </c>
      <c r="C22" s="7">
        <v>0</v>
      </c>
      <c r="D22" s="7">
        <v>1132</v>
      </c>
      <c r="E22" s="7">
        <v>6982</v>
      </c>
    </row>
    <row r="23" spans="1:5" ht="18" x14ac:dyDescent="0.4">
      <c r="B23" s="7">
        <v>21046</v>
      </c>
      <c r="C23" s="7">
        <v>0</v>
      </c>
      <c r="D23" s="7">
        <v>387</v>
      </c>
      <c r="E23" s="7">
        <v>2653</v>
      </c>
    </row>
    <row r="24" spans="1:5" ht="18" x14ac:dyDescent="0.4">
      <c r="B24" s="7">
        <v>21075</v>
      </c>
      <c r="C24" s="7">
        <v>0</v>
      </c>
      <c r="D24" s="7">
        <v>799</v>
      </c>
      <c r="E24" s="7">
        <v>4291</v>
      </c>
    </row>
    <row r="25" spans="1:5" ht="14.5" x14ac:dyDescent="0.35">
      <c r="B25" s="33"/>
      <c r="C25" s="33"/>
      <c r="D25" s="33"/>
      <c r="E25" s="33"/>
    </row>
    <row r="26" spans="1:5" ht="14.5" x14ac:dyDescent="0.35">
      <c r="B26" s="33"/>
      <c r="C26" s="33"/>
      <c r="D26" s="33"/>
      <c r="E26" s="33"/>
    </row>
    <row r="27" spans="1:5" ht="14.5" x14ac:dyDescent="0.35">
      <c r="B27" s="33"/>
      <c r="C27" s="33"/>
      <c r="D27" s="33"/>
      <c r="E27" s="33"/>
    </row>
    <row r="28" spans="1:5" ht="14.5" x14ac:dyDescent="0.35">
      <c r="B28" s="33"/>
      <c r="C28" s="33"/>
      <c r="D28" s="33"/>
      <c r="E28" s="33"/>
    </row>
    <row r="29" spans="1:5" ht="14.5" x14ac:dyDescent="0.35">
      <c r="B29" s="33"/>
      <c r="C29" s="33"/>
      <c r="D29" s="33"/>
      <c r="E29" s="33"/>
    </row>
    <row r="30" spans="1:5" ht="14.5" x14ac:dyDescent="0.35">
      <c r="B30" s="33"/>
      <c r="C30" s="33"/>
      <c r="D30" s="33"/>
      <c r="E30" s="33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Phelps</dc:creator>
  <cp:keywords/>
  <dc:description/>
  <cp:lastModifiedBy>Wayne Nelms</cp:lastModifiedBy>
  <cp:revision/>
  <dcterms:created xsi:type="dcterms:W3CDTF">2020-12-01T15:50:20Z</dcterms:created>
  <dcterms:modified xsi:type="dcterms:W3CDTF">2025-05-12T13:27:43Z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