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E2A67F3B-FD2A-4E87-BF4F-664F59E22EAA}"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U18" i="5" l="1"/>
  <c r="T18" i="5"/>
  <c r="C10" i="6" l="1"/>
  <c r="C8" i="6"/>
  <c r="C6" i="6"/>
  <c r="C10" i="5"/>
  <c r="C8" i="5"/>
  <c r="C6" i="5"/>
  <c r="C10" i="4"/>
  <c r="C8" i="4"/>
  <c r="C6" i="4"/>
  <c r="C10" i="3"/>
  <c r="C8" i="3"/>
  <c r="C6" i="3"/>
  <c r="C9" i="2"/>
  <c r="C7" i="2"/>
  <c r="C5" i="2"/>
</calcChain>
</file>

<file path=xl/sharedStrings.xml><?xml version="1.0" encoding="utf-8"?>
<sst xmlns="http://schemas.openxmlformats.org/spreadsheetml/2006/main" count="265" uniqueCount="139">
  <si>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</si>
  <si>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</si>
  <si>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</si>
  <si>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</si>
  <si>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</si>
  <si>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</si>
  <si>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</si>
  <si>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</si>
  <si>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</si>
  <si>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</si>
  <si>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</si>
  <si>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</si>
  <si>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</si>
  <si>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</si>
  <si>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</si>
  <si>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</si>
  <si>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</si>
  <si>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</si>
  <si>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</si>
  <si>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</si>
  <si>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</si>
  <si>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</si>
  <si>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</si>
  <si>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</si>
  <si>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</si>
  <si>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</si>
  <si>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</si>
  <si>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</si>
  <si>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</si>
  <si>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</si>
  <si>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</si>
  <si>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</si>
  <si>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</si>
  <si>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</si>
  <si>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</si>
  <si>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</si>
  <si>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</si>
  <si>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</si>
  <si>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</si>
  <si>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</si>
  <si>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</si>
  <si>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</si>
  <si>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</si>
  <si>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</si>
  <si>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</si>
  <si>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</si>
  <si>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</si>
  <si>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</si>
  <si>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</si>
  <si>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</si>
  <si>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</si>
  <si>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</si>
  <si>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</si>
  <si>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</si>
  <si>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</si>
  <si>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</si>
  <si>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</si>
  <si>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</si>
  <si>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</si>
  <si>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</si>
  <si>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</si>
  <si>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</si>
  <si>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</si>
  <si>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</si>
  <si>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</si>
  <si>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</si>
  <si>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</si>
  <si>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</si>
  <si>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</si>
  <si>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</si>
  <si>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</si>
  <si>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</si>
  <si>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</si>
  <si>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</si>
  <si>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</si>
  <si>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</si>
  <si>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</si>
  <si>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</si>
  <si>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</si>
  <si>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</si>
  <si>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</si>
  <si>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</si>
  <si>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</si>
  <si>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</si>
  <si>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</si>
  <si>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</si>
  <si>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</si>
  <si>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</si>
  <si>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</si>
  <si>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</si>
  <si>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</si>
  <si>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</si>
  <si>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</si>
  <si>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</si>
  <si>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</si>
  <si>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</si>
  <si>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</si>
  <si>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</si>
  <si>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</si>
  <si>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</si>
  <si>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</si>
  <si>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</si>
  <si>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</si>
  <si>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</si>
  <si>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</si>
  <si>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</si>
  <si>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</si>
  <si>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</si>
  <si>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</si>
  <si>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</si>
  <si>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</si>
  <si>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</si>
  <si>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</si>
  <si>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</si>
  <si>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</si>
  <si>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</si>
  <si>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</si>
  <si>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</si>
  <si>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</si>
  <si>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</si>
  <si>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</si>
  <si>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</si>
  <si>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</si>
  <si>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</si>
  <si>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</si>
  <si>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</si>
  <si>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</si>
  <si>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</si>
  <si>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</si>
  <si>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</si>
  <si>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</si>
  <si>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</si>
  <si>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</si>
  <si>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</si>
  <si>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</si>
  <si>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Brook Lane</t>
  </si>
  <si>
    <t>CAC</t>
  </si>
  <si>
    <t>TEK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</si>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</sst>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b/>
      <u/>
      <sz val="14"/>
      <color theme="1"/>
      <name val="Times New Roman"/>
    </font>
    <font>
      <i/>
      <sz val="14"/>
      <color theme="1"/>
      <name val="Times New Roman"/>
    </font>
    <font>
      <sz val="14"/>
      <color theme="1"/>
      <name val="Times New Roman"/>
      <family val="1"/>
    </font>
    <font>
      <b/>
      <u/>
      <sz val="14"/>
      <color theme="1"/>
      <name val="Times New Roman"/>
      <family val="1"/>
    </font>
    <font>
      <strike/>
      <sz val="14"/>
      <color theme="1"/>
      <name val="Times New Roman"/>
      <family val="1"/>
    </font>
    <font>
      <b/>
      <strike/>
      <u/>
      <sz val="14"/>
      <color theme="1"/>
      <name val="Times New Roman"/>
      <family val="1"/>
    </font>
    <font>
      <sz val="12"/>
      <color theme="1"/>
      <name val="Times New Roman"/>
      <family val="1"/>
    </font>
    <font>
      <sz val="12"/>
      <color theme="1"/>
      <name val="Calibri"/>
      <family val="2"/>
    </font>
    <font>
      <sz val="14"/>
      <color theme="1"/>
      <name val="Calibri"/>
      <family val="2"/>
    </font>
    <font>
      <sz val="14"/>
      <color theme="1"/>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2" fillId="2" borderId="1" xfId="0" applyFont="1" applyFill="1" applyBorder="1" applyAlignment="1">
      <alignment horizontal="center"/>
    </xf>
    <xf numFmtId="0" fontId="7"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9" fillId="0" borderId="3" xfId="0" applyFont="1" applyBorder="1" applyAlignment="1">
      <alignment horizontal="center" wrapText="1"/>
    </xf>
    <xf numFmtId="0" fontId="2"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0" fontId="11" fillId="0" borderId="0" xfId="0" applyFont="1" applyAlignment="1">
      <alignment wrapText="1"/>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0" borderId="0" xfId="0" applyFont="1" applyAlignment="1">
      <alignment horizontal="center" vertical="center"/>
    </xf>
    <xf numFmtId="40" fontId="15" fillId="2" borderId="1" xfId="0" applyNumberFormat="1" applyFont="1" applyFill="1" applyBorder="1" applyAlignment="1">
      <alignment horizontal="center" vertical="center"/>
    </xf>
    <xf numFmtId="0" fontId="9" fillId="2" borderId="0" xfId="0" applyFont="1" applyFill="1" applyAlignment="1">
      <alignment vertical="center"/>
    </xf>
    <xf numFmtId="0" fontId="9" fillId="2" borderId="0" xfId="0" applyFont="1" applyFill="1" applyAlignment="1">
      <alignment vertical="center" wrapText="1"/>
    </xf>
    <xf numFmtId="40" fontId="15" fillId="2" borderId="1" xfId="0" applyNumberFormat="1" applyFont="1" applyFill="1" applyBorder="1" applyAlignment="1">
      <alignment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15" fillId="0" borderId="0" xfId="0" applyFont="1" applyAlignment="1">
      <alignment horizontal="center" vertical="center"/>
    </xf>
    <xf numFmtId="0" fontId="15" fillId="2" borderId="9" xfId="0" applyFont="1" applyFill="1" applyBorder="1" applyAlignment="1">
      <alignment horizontal="center" vertical="center"/>
    </xf>
    <xf numFmtId="0" fontId="16" fillId="2" borderId="0" xfId="0" applyFont="1" applyFill="1" applyAlignment="1">
      <alignment horizontal="center" vertical="center"/>
    </xf>
    <xf numFmtId="0" fontId="16" fillId="4" borderId="0" xfId="0" applyFont="1" applyFill="1" applyAlignment="1">
      <alignment horizontal="center" vertical="center"/>
    </xf>
    <xf numFmtId="0" fontId="6" fillId="0" borderId="1" xfId="0" applyFont="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7265625" customWidth="1"/>
    <col min="3"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14" t="s">
        <v>135</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29">
        <v>214003</v>
      </c>
      <c r="D7" s="1"/>
      <c r="E7" s="1"/>
      <c r="F7" s="1"/>
      <c r="G7" s="1"/>
      <c r="H7" s="1"/>
      <c r="I7" s="1"/>
      <c r="J7" s="1"/>
      <c r="K7" s="1"/>
      <c r="L7" s="1"/>
      <c r="M7" s="1"/>
      <c r="N7" s="1"/>
      <c r="O7" s="1"/>
      <c r="P7" s="1"/>
      <c r="Q7" s="1"/>
      <c r="R7" s="1"/>
      <c r="S7" s="1"/>
      <c r="T7" s="1"/>
      <c r="U7" s="1"/>
      <c r="V7" s="1"/>
      <c r="W7" s="1"/>
      <c r="X7" s="1"/>
      <c r="Y7" s="1"/>
    </row>
    <row r="8" spans="1:25" ht="14.25" customHeight="1" x14ac:dyDescent="0.4">
      <c r="C8" s="20"/>
      <c r="K8" s="1"/>
      <c r="L8" s="1"/>
      <c r="M8" s="1"/>
      <c r="N8" s="1"/>
      <c r="O8" s="1"/>
      <c r="P8" s="1"/>
      <c r="Q8" s="1"/>
      <c r="R8" s="1"/>
      <c r="S8" s="1"/>
      <c r="T8" s="1"/>
      <c r="U8" s="1"/>
      <c r="V8" s="1"/>
      <c r="W8" s="1"/>
      <c r="X8" s="1"/>
      <c r="Y8" s="1"/>
    </row>
    <row r="9" spans="1:25" ht="14.25" customHeight="1" x14ac:dyDescent="0.4">
      <c r="A9" s="3" t="s">
        <v>7</v>
      </c>
      <c r="B9" s="5" t="s">
        <v>8</v>
      </c>
      <c r="C9" s="14">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7" t="s">
        <v>137</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7"/>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1" t="s">
        <v>14</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15</v>
      </c>
      <c r="B17" s="10" t="s">
        <v>16</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3" workbookViewId="0">
      <selection activeCell="D31" sqref="D31"/>
    </sheetView>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4" t="str">
        <f>'1. Credit &amp; Collections'!C5</f>
        <v>Brook Lane</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4">
        <f>'1. Credit &amp; Collections'!C7</f>
        <v>214003</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0"/>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1"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10" t="s">
        <v>18</v>
      </c>
      <c r="C12" s="46">
        <v>35</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10" t="s">
        <v>107</v>
      </c>
      <c r="C13" s="46">
        <v>27</v>
      </c>
      <c r="J13" s="1"/>
      <c r="K13" s="1"/>
      <c r="L13" s="1"/>
      <c r="M13" s="1"/>
      <c r="N13" s="1"/>
      <c r="O13" s="1"/>
      <c r="P13" s="1"/>
      <c r="Q13" s="1"/>
      <c r="R13" s="1"/>
      <c r="S13" s="1"/>
      <c r="T13" s="1"/>
      <c r="U13" s="1"/>
      <c r="V13" s="1"/>
      <c r="W13" s="1"/>
      <c r="X13" s="1"/>
      <c r="Y13" s="1"/>
      <c r="Z13" s="1"/>
    </row>
    <row r="14" spans="1:26" ht="18" x14ac:dyDescent="0.4">
      <c r="A14" s="3" t="s">
        <v>87</v>
      </c>
      <c r="B14" s="10" t="s">
        <v>108</v>
      </c>
      <c r="C14" s="46">
        <v>149</v>
      </c>
      <c r="D14" s="67"/>
      <c r="J14" s="1"/>
      <c r="K14" s="1"/>
      <c r="L14" s="1"/>
      <c r="M14" s="1"/>
      <c r="N14" s="1"/>
      <c r="O14" s="1"/>
      <c r="P14" s="1"/>
      <c r="Q14" s="1"/>
      <c r="R14" s="1"/>
      <c r="S14" s="1"/>
      <c r="T14" s="1"/>
      <c r="U14" s="1"/>
      <c r="V14" s="1"/>
      <c r="W14" s="1"/>
      <c r="X14" s="1"/>
      <c r="Y14" s="1"/>
      <c r="Z14" s="1"/>
    </row>
    <row r="15" spans="1:26" ht="18" x14ac:dyDescent="0.4">
      <c r="A15" s="3"/>
      <c r="B15" s="10"/>
      <c r="C15" s="47"/>
      <c r="J15" s="1"/>
      <c r="K15" s="1"/>
      <c r="L15" s="1"/>
      <c r="M15" s="1"/>
      <c r="N15" s="1"/>
      <c r="O15" s="1"/>
      <c r="P15" s="1"/>
      <c r="Q15" s="1"/>
      <c r="R15" s="1"/>
      <c r="S15" s="1"/>
      <c r="T15" s="1"/>
      <c r="U15" s="1"/>
      <c r="V15" s="1"/>
      <c r="W15" s="1"/>
      <c r="X15" s="1"/>
      <c r="Y15" s="1"/>
      <c r="Z15" s="1"/>
    </row>
    <row r="16" spans="1:26" ht="18.5" x14ac:dyDescent="0.4">
      <c r="A16" s="3" t="s">
        <v>22</v>
      </c>
      <c r="B16" s="10" t="s">
        <v>20</v>
      </c>
      <c r="C16" s="48">
        <v>11</v>
      </c>
      <c r="J16" s="1"/>
      <c r="K16" s="1"/>
      <c r="L16" s="1"/>
      <c r="M16" s="1"/>
      <c r="N16" s="1"/>
      <c r="O16" s="1"/>
      <c r="P16" s="1"/>
      <c r="Q16" s="1"/>
      <c r="R16" s="1"/>
      <c r="S16" s="1"/>
      <c r="T16" s="1"/>
      <c r="U16" s="1"/>
      <c r="V16" s="1"/>
      <c r="W16" s="1"/>
      <c r="X16" s="1"/>
      <c r="Y16" s="1"/>
      <c r="Z16" s="1"/>
    </row>
    <row r="17" spans="1:26" ht="18.5" x14ac:dyDescent="0.4">
      <c r="A17" s="3" t="s">
        <v>24</v>
      </c>
      <c r="B17" s="10" t="s">
        <v>109</v>
      </c>
      <c r="C17" s="48" t="s">
        <v>138</v>
      </c>
      <c r="J17" s="1"/>
      <c r="K17" s="1"/>
      <c r="L17" s="1"/>
      <c r="M17" s="1"/>
      <c r="N17" s="1"/>
      <c r="O17" s="1"/>
      <c r="P17" s="1"/>
      <c r="Q17" s="1"/>
      <c r="R17" s="1"/>
      <c r="S17" s="1"/>
      <c r="T17" s="1"/>
      <c r="U17" s="1"/>
      <c r="V17" s="1"/>
      <c r="W17" s="1"/>
      <c r="X17" s="1"/>
      <c r="Y17" s="1"/>
      <c r="Z17" s="1"/>
    </row>
    <row r="18" spans="1:26" ht="18.5" x14ac:dyDescent="0.4">
      <c r="A18" s="3" t="s">
        <v>25</v>
      </c>
      <c r="B18" s="10" t="s">
        <v>110</v>
      </c>
      <c r="C18" s="48">
        <v>37</v>
      </c>
      <c r="D18" s="67"/>
      <c r="J18" s="1"/>
      <c r="K18" s="1"/>
      <c r="L18" s="1"/>
      <c r="M18" s="1"/>
      <c r="N18" s="1"/>
      <c r="O18" s="1"/>
      <c r="P18" s="1"/>
      <c r="Q18" s="1"/>
      <c r="R18" s="1"/>
      <c r="S18" s="1"/>
      <c r="T18" s="1"/>
      <c r="U18" s="1"/>
      <c r="V18" s="1"/>
      <c r="W18" s="1"/>
      <c r="X18" s="1"/>
      <c r="Y18" s="1"/>
      <c r="Z18" s="1"/>
    </row>
    <row r="19" spans="1:26" ht="18.5" x14ac:dyDescent="0.4">
      <c r="A19" s="4"/>
      <c r="B19" s="10"/>
      <c r="C19" s="49"/>
      <c r="J19" s="1"/>
      <c r="K19" s="1"/>
      <c r="L19" s="1"/>
      <c r="M19" s="1"/>
      <c r="N19" s="1"/>
      <c r="O19" s="1"/>
      <c r="P19" s="1"/>
      <c r="Q19" s="1"/>
      <c r="R19" s="1"/>
      <c r="S19" s="1"/>
      <c r="T19" s="1"/>
      <c r="U19" s="1"/>
      <c r="V19" s="1"/>
      <c r="W19" s="1"/>
      <c r="X19" s="1"/>
      <c r="Y19" s="1"/>
      <c r="Z19" s="1"/>
    </row>
    <row r="20" spans="1:26" ht="18.5" x14ac:dyDescent="0.4">
      <c r="A20" s="17" t="s">
        <v>26</v>
      </c>
      <c r="B20" s="1" t="s">
        <v>23</v>
      </c>
      <c r="C20" s="48">
        <v>16</v>
      </c>
      <c r="J20" s="1"/>
      <c r="K20" s="1"/>
      <c r="L20" s="1"/>
      <c r="M20" s="1"/>
      <c r="N20" s="1"/>
      <c r="O20" s="1"/>
      <c r="P20" s="1"/>
      <c r="Q20" s="1"/>
      <c r="R20" s="1"/>
      <c r="S20" s="1"/>
      <c r="T20" s="1"/>
      <c r="U20" s="1"/>
      <c r="V20" s="1"/>
      <c r="W20" s="1"/>
      <c r="X20" s="1"/>
      <c r="Y20" s="1"/>
      <c r="Z20" s="1"/>
    </row>
    <row r="21" spans="1:26" ht="18.5" x14ac:dyDescent="0.4">
      <c r="A21" s="17" t="s">
        <v>28</v>
      </c>
      <c r="B21" s="1" t="s">
        <v>111</v>
      </c>
      <c r="C21" s="48" t="s">
        <v>138</v>
      </c>
      <c r="J21" s="1"/>
      <c r="K21" s="1"/>
      <c r="L21" s="1"/>
      <c r="M21" s="1"/>
      <c r="N21" s="1"/>
      <c r="O21" s="1"/>
      <c r="P21" s="1"/>
      <c r="Q21" s="1"/>
      <c r="R21" s="1"/>
      <c r="S21" s="1"/>
      <c r="T21" s="1"/>
      <c r="U21" s="1"/>
      <c r="V21" s="1"/>
      <c r="W21" s="1"/>
      <c r="X21" s="1"/>
      <c r="Y21" s="1"/>
      <c r="Z21" s="1"/>
    </row>
    <row r="22" spans="1:26" ht="18.5" x14ac:dyDescent="0.4">
      <c r="A22" s="17" t="s">
        <v>29</v>
      </c>
      <c r="B22" s="1" t="s">
        <v>112</v>
      </c>
      <c r="C22" s="48">
        <v>32</v>
      </c>
      <c r="D22" s="67"/>
      <c r="J22" s="1"/>
      <c r="K22" s="1"/>
      <c r="L22" s="1"/>
      <c r="M22" s="1"/>
      <c r="N22" s="1"/>
      <c r="O22" s="1"/>
      <c r="P22" s="1"/>
      <c r="Q22" s="1"/>
      <c r="R22" s="1"/>
      <c r="S22" s="1"/>
      <c r="T22" s="1"/>
      <c r="U22" s="1"/>
      <c r="V22" s="1"/>
      <c r="W22" s="1"/>
      <c r="X22" s="1"/>
      <c r="Y22" s="1"/>
      <c r="Z22" s="1"/>
    </row>
    <row r="23" spans="1:26" ht="18.5" x14ac:dyDescent="0.4">
      <c r="A23" s="17" t="s">
        <v>30</v>
      </c>
      <c r="B23" s="1" t="s">
        <v>113</v>
      </c>
      <c r="C23" s="51">
        <v>237162.23999999999</v>
      </c>
      <c r="J23" s="1"/>
      <c r="K23" s="1"/>
      <c r="L23" s="1"/>
      <c r="M23" s="1"/>
      <c r="N23" s="1"/>
      <c r="O23" s="1"/>
      <c r="P23" s="1"/>
      <c r="Q23" s="1"/>
      <c r="R23" s="1"/>
      <c r="S23" s="1"/>
      <c r="T23" s="1"/>
      <c r="U23" s="1"/>
      <c r="V23" s="1"/>
      <c r="W23" s="1"/>
      <c r="X23" s="1"/>
      <c r="Y23" s="1"/>
      <c r="Z23" s="1"/>
    </row>
    <row r="24" spans="1:26" ht="18.5" x14ac:dyDescent="0.4">
      <c r="A24" s="17" t="s">
        <v>31</v>
      </c>
      <c r="B24" s="1" t="s">
        <v>88</v>
      </c>
      <c r="C24" s="51">
        <v>46662.7</v>
      </c>
      <c r="J24" s="1"/>
      <c r="K24" s="1"/>
      <c r="L24" s="1"/>
      <c r="M24" s="1"/>
      <c r="N24" s="1"/>
      <c r="O24" s="1"/>
      <c r="P24" s="1"/>
      <c r="Q24" s="1"/>
      <c r="R24" s="1"/>
      <c r="S24" s="1"/>
      <c r="T24" s="1"/>
      <c r="U24" s="1"/>
      <c r="V24" s="1"/>
      <c r="W24" s="1"/>
      <c r="X24" s="1"/>
      <c r="Y24" s="1"/>
      <c r="Z24" s="1"/>
    </row>
    <row r="25" spans="1:26" ht="18.5" x14ac:dyDescent="0.4">
      <c r="A25" s="17"/>
      <c r="B25" s="1"/>
      <c r="C25" s="49"/>
      <c r="J25" s="1"/>
      <c r="K25" s="1"/>
      <c r="L25" s="1"/>
      <c r="M25" s="1"/>
      <c r="N25" s="1"/>
      <c r="O25" s="1"/>
      <c r="P25" s="1"/>
      <c r="Q25" s="1"/>
      <c r="R25" s="1"/>
      <c r="S25" s="1"/>
      <c r="T25" s="1"/>
      <c r="U25" s="1"/>
      <c r="V25" s="1"/>
      <c r="W25" s="1"/>
      <c r="X25" s="1"/>
      <c r="Y25" s="1"/>
      <c r="Z25" s="1"/>
    </row>
    <row r="26" spans="1:26" ht="18.5" x14ac:dyDescent="0.4">
      <c r="A26" s="17" t="s">
        <v>32</v>
      </c>
      <c r="B26" s="1" t="s">
        <v>27</v>
      </c>
      <c r="C26" s="48">
        <v>16</v>
      </c>
      <c r="J26" s="1"/>
      <c r="K26" s="1"/>
      <c r="L26" s="1"/>
      <c r="M26" s="1"/>
      <c r="N26" s="1"/>
      <c r="O26" s="1"/>
      <c r="P26" s="1"/>
      <c r="Q26" s="1"/>
      <c r="R26" s="1"/>
      <c r="S26" s="1"/>
      <c r="T26" s="1"/>
      <c r="U26" s="1"/>
      <c r="V26" s="1"/>
      <c r="W26" s="1"/>
      <c r="X26" s="1"/>
      <c r="Y26" s="1"/>
      <c r="Z26" s="1"/>
    </row>
    <row r="27" spans="1:26" ht="18.5" x14ac:dyDescent="0.4">
      <c r="A27" s="17" t="s">
        <v>34</v>
      </c>
      <c r="B27" s="10" t="s">
        <v>114</v>
      </c>
      <c r="C27" s="48" t="s">
        <v>138</v>
      </c>
      <c r="J27" s="1"/>
      <c r="K27" s="1"/>
      <c r="L27" s="1"/>
      <c r="M27" s="1"/>
      <c r="N27" s="1"/>
      <c r="O27" s="1"/>
      <c r="P27" s="1"/>
      <c r="Q27" s="1"/>
      <c r="R27" s="1"/>
      <c r="S27" s="1"/>
      <c r="T27" s="1"/>
      <c r="U27" s="1"/>
      <c r="V27" s="1"/>
      <c r="W27" s="1"/>
      <c r="X27" s="1"/>
      <c r="Y27" s="1"/>
      <c r="Z27" s="1"/>
    </row>
    <row r="28" spans="1:26" ht="18.5" x14ac:dyDescent="0.4">
      <c r="A28" s="17" t="s">
        <v>35</v>
      </c>
      <c r="B28" s="10" t="s">
        <v>115</v>
      </c>
      <c r="C28" s="48">
        <v>49</v>
      </c>
      <c r="D28" s="67"/>
      <c r="J28" s="1"/>
      <c r="K28" s="1"/>
      <c r="L28" s="1"/>
      <c r="M28" s="1"/>
      <c r="N28" s="1"/>
      <c r="O28" s="1"/>
      <c r="P28" s="1"/>
      <c r="Q28" s="1"/>
      <c r="R28" s="1"/>
      <c r="S28" s="1"/>
      <c r="T28" s="1"/>
      <c r="U28" s="1"/>
      <c r="V28" s="1"/>
      <c r="W28" s="1"/>
      <c r="X28" s="1"/>
      <c r="Y28" s="1"/>
      <c r="Z28" s="1"/>
    </row>
    <row r="29" spans="1:26" ht="18.5" x14ac:dyDescent="0.4">
      <c r="A29" s="17" t="s">
        <v>36</v>
      </c>
      <c r="B29" s="1" t="s">
        <v>116</v>
      </c>
      <c r="C29" s="51">
        <v>90040.3</v>
      </c>
      <c r="J29" s="1"/>
      <c r="K29" s="1"/>
      <c r="L29" s="1"/>
      <c r="M29" s="1"/>
      <c r="N29" s="1"/>
      <c r="O29" s="1"/>
      <c r="P29" s="1"/>
      <c r="Q29" s="1"/>
      <c r="R29" s="1"/>
      <c r="S29" s="1"/>
      <c r="T29" s="1"/>
      <c r="U29" s="1"/>
      <c r="V29" s="1"/>
      <c r="W29" s="1"/>
      <c r="X29" s="1"/>
      <c r="Y29" s="1"/>
      <c r="Z29" s="1"/>
    </row>
    <row r="30" spans="1:26" ht="18.5" x14ac:dyDescent="0.4">
      <c r="A30" s="17" t="s">
        <v>38</v>
      </c>
      <c r="B30" s="1" t="s">
        <v>89</v>
      </c>
      <c r="C30" s="51">
        <v>20361.2</v>
      </c>
      <c r="J30" s="1"/>
      <c r="K30" s="1"/>
      <c r="L30" s="1"/>
      <c r="M30" s="1"/>
      <c r="N30" s="1"/>
      <c r="O30" s="1"/>
      <c r="P30" s="1"/>
      <c r="Q30" s="1"/>
      <c r="R30" s="1"/>
      <c r="S30" s="1"/>
      <c r="T30" s="1"/>
      <c r="U30" s="1"/>
      <c r="V30" s="1"/>
      <c r="W30" s="1"/>
      <c r="X30" s="1"/>
      <c r="Y30" s="1"/>
      <c r="Z30" s="1"/>
    </row>
    <row r="31" spans="1:26" ht="18.5" x14ac:dyDescent="0.4">
      <c r="A31" s="17" t="s">
        <v>90</v>
      </c>
      <c r="B31" s="1" t="s">
        <v>97</v>
      </c>
      <c r="C31" s="51">
        <v>10357.59</v>
      </c>
      <c r="J31" s="1"/>
      <c r="K31" s="1"/>
      <c r="L31" s="1"/>
      <c r="M31" s="1"/>
      <c r="N31" s="1"/>
      <c r="O31" s="1"/>
      <c r="P31" s="1"/>
      <c r="Q31" s="1"/>
      <c r="R31" s="1"/>
      <c r="S31" s="1"/>
      <c r="T31" s="1"/>
      <c r="U31" s="1"/>
      <c r="V31" s="1"/>
      <c r="W31" s="1"/>
      <c r="X31" s="1"/>
      <c r="Y31" s="1"/>
      <c r="Z31" s="1"/>
    </row>
    <row r="32" spans="1:26" ht="18.5" x14ac:dyDescent="0.4">
      <c r="A32" s="17"/>
      <c r="B32" s="1"/>
      <c r="C32" s="49"/>
      <c r="J32" s="1"/>
      <c r="K32" s="1"/>
      <c r="L32" s="1"/>
      <c r="M32" s="1"/>
      <c r="N32" s="1"/>
      <c r="O32" s="1"/>
      <c r="P32" s="1"/>
      <c r="Q32" s="1"/>
      <c r="R32" s="1"/>
      <c r="S32" s="1"/>
      <c r="T32" s="1"/>
      <c r="U32" s="1"/>
      <c r="V32" s="1"/>
      <c r="W32" s="1"/>
      <c r="X32" s="1"/>
      <c r="Y32" s="1"/>
      <c r="Z32" s="1"/>
    </row>
    <row r="33" spans="1:26" ht="18.5" x14ac:dyDescent="0.4">
      <c r="A33" s="3" t="s">
        <v>91</v>
      </c>
      <c r="B33" s="1" t="s">
        <v>33</v>
      </c>
      <c r="C33" s="48">
        <v>32</v>
      </c>
      <c r="J33" s="1"/>
      <c r="K33" s="1"/>
      <c r="L33" s="1"/>
      <c r="M33" s="1"/>
      <c r="N33" s="1"/>
      <c r="O33" s="1"/>
      <c r="P33" s="1"/>
      <c r="Q33" s="1"/>
      <c r="R33" s="1"/>
      <c r="S33" s="1"/>
      <c r="T33" s="1"/>
      <c r="U33" s="1"/>
      <c r="V33" s="1"/>
      <c r="W33" s="1"/>
      <c r="X33" s="1"/>
      <c r="Y33" s="1"/>
      <c r="Z33" s="1"/>
    </row>
    <row r="34" spans="1:26" ht="18.5" x14ac:dyDescent="0.4">
      <c r="A34" s="3" t="s">
        <v>92</v>
      </c>
      <c r="B34" s="1" t="s">
        <v>117</v>
      </c>
      <c r="C34" s="48">
        <v>23</v>
      </c>
      <c r="J34" s="1"/>
      <c r="K34" s="1"/>
      <c r="L34" s="1"/>
      <c r="M34" s="1"/>
      <c r="N34" s="1"/>
      <c r="O34" s="1"/>
      <c r="P34" s="1"/>
      <c r="Q34" s="1"/>
      <c r="R34" s="1"/>
      <c r="S34" s="1"/>
      <c r="T34" s="1"/>
      <c r="U34" s="1"/>
      <c r="V34" s="1"/>
      <c r="W34" s="1"/>
      <c r="X34" s="1"/>
      <c r="Y34" s="1"/>
      <c r="Z34" s="1"/>
    </row>
    <row r="35" spans="1:26" ht="18.5" x14ac:dyDescent="0.4">
      <c r="A35" s="3" t="s">
        <v>93</v>
      </c>
      <c r="B35" s="1" t="s">
        <v>118</v>
      </c>
      <c r="C35" s="48">
        <v>81</v>
      </c>
      <c r="J35" s="1"/>
      <c r="K35" s="1"/>
      <c r="L35" s="1"/>
      <c r="M35" s="1"/>
      <c r="N35" s="1"/>
      <c r="O35" s="1"/>
      <c r="P35" s="1"/>
      <c r="Q35" s="1"/>
      <c r="R35" s="1"/>
      <c r="S35" s="1"/>
      <c r="T35" s="1"/>
      <c r="U35" s="1"/>
      <c r="V35" s="1"/>
      <c r="W35" s="1"/>
      <c r="X35" s="1"/>
      <c r="Y35" s="1"/>
      <c r="Z35" s="1"/>
    </row>
    <row r="36" spans="1:26" ht="18.5" x14ac:dyDescent="0.4">
      <c r="A36" s="18" t="s">
        <v>94</v>
      </c>
      <c r="B36" s="1" t="s">
        <v>119</v>
      </c>
      <c r="C36" s="51">
        <v>327202.53999999998</v>
      </c>
      <c r="K36" s="1"/>
      <c r="L36" s="1"/>
      <c r="M36" s="1"/>
      <c r="N36" s="1"/>
      <c r="O36" s="1"/>
      <c r="P36" s="1"/>
      <c r="Q36" s="1"/>
      <c r="R36" s="1"/>
      <c r="S36" s="1"/>
      <c r="T36" s="1"/>
      <c r="U36" s="1"/>
      <c r="V36" s="1"/>
      <c r="W36" s="1"/>
      <c r="X36" s="1"/>
      <c r="Y36" s="1"/>
      <c r="Z36" s="1"/>
    </row>
    <row r="37" spans="1:26" ht="18.5" x14ac:dyDescent="0.4">
      <c r="A37" s="18" t="s">
        <v>95</v>
      </c>
      <c r="B37" s="1" t="s">
        <v>37</v>
      </c>
      <c r="C37" s="51">
        <v>67023.899999999994</v>
      </c>
      <c r="K37" s="1"/>
      <c r="L37" s="1"/>
      <c r="M37" s="1"/>
      <c r="N37" s="1"/>
      <c r="O37" s="1"/>
      <c r="P37" s="1"/>
      <c r="Q37" s="1"/>
      <c r="R37" s="1"/>
      <c r="S37" s="1"/>
      <c r="T37" s="1"/>
      <c r="U37" s="1"/>
      <c r="V37" s="1"/>
      <c r="W37" s="1"/>
      <c r="X37" s="1"/>
      <c r="Y37" s="1"/>
      <c r="Z37" s="1"/>
    </row>
    <row r="38" spans="1:26" ht="18.5" x14ac:dyDescent="0.4">
      <c r="A38" s="18" t="s">
        <v>96</v>
      </c>
      <c r="B38" s="1" t="s">
        <v>39</v>
      </c>
      <c r="C38" s="51">
        <v>10357.59</v>
      </c>
      <c r="K38" s="1"/>
      <c r="L38" s="1"/>
      <c r="M38" s="1"/>
      <c r="N38" s="1"/>
      <c r="O38" s="1"/>
      <c r="P38" s="1"/>
      <c r="Q38" s="1"/>
      <c r="R38" s="1"/>
      <c r="S38" s="1"/>
      <c r="T38" s="1"/>
      <c r="U38" s="1"/>
      <c r="V38" s="1"/>
      <c r="W38" s="1"/>
      <c r="X38" s="1"/>
      <c r="Y38" s="1"/>
      <c r="Z38" s="1"/>
    </row>
    <row r="39" spans="1:26" ht="14.25" customHeight="1" x14ac:dyDescent="0.4">
      <c r="A39" s="4"/>
      <c r="B39" s="1"/>
      <c r="C39" s="50"/>
      <c r="L39" s="1"/>
      <c r="M39" s="1"/>
      <c r="N39" s="1"/>
      <c r="O39" s="1"/>
      <c r="P39" s="1"/>
      <c r="Q39" s="1"/>
      <c r="R39" s="1"/>
      <c r="S39" s="1"/>
      <c r="T39" s="1"/>
      <c r="U39" s="1"/>
      <c r="V39" s="1"/>
      <c r="W39" s="1"/>
      <c r="X39" s="1"/>
      <c r="Y39" s="1"/>
      <c r="Z39" s="1"/>
    </row>
    <row r="40" spans="1:26" ht="14.25" customHeight="1" x14ac:dyDescent="0.4">
      <c r="A40" s="4"/>
      <c r="B40" s="1"/>
      <c r="C40" s="50"/>
      <c r="L40" s="1"/>
      <c r="M40" s="1"/>
      <c r="N40" s="1"/>
      <c r="O40" s="1"/>
      <c r="P40" s="1"/>
      <c r="Q40" s="1"/>
      <c r="R40" s="1"/>
      <c r="S40" s="1"/>
      <c r="T40" s="1"/>
      <c r="U40" s="1"/>
      <c r="V40" s="1"/>
      <c r="W40" s="1"/>
      <c r="X40" s="1"/>
      <c r="Y40" s="1"/>
      <c r="Z40" s="1"/>
    </row>
    <row r="41" spans="1:26" ht="14.25" customHeight="1" x14ac:dyDescent="0.4">
      <c r="A41" s="4"/>
      <c r="B41" s="1"/>
      <c r="C41" s="50"/>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1"/>
      <c r="B45" s="1"/>
      <c r="C45" s="1"/>
    </row>
    <row r="46" spans="1:26" ht="14.25" customHeight="1" x14ac:dyDescent="0.4">
      <c r="A46" s="11"/>
      <c r="B46" s="1"/>
      <c r="C46" s="1"/>
    </row>
    <row r="47" spans="1:26" ht="14.25" customHeight="1" x14ac:dyDescent="0.4">
      <c r="A47" s="11"/>
      <c r="B47" s="1"/>
      <c r="C47" s="1"/>
    </row>
    <row r="48" spans="1:26" ht="14.25" customHeight="1" x14ac:dyDescent="0.4">
      <c r="A48" s="11"/>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R15" sqref="R15"/>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1"/>
      <c r="B6" s="1" t="s">
        <v>4</v>
      </c>
      <c r="C6" s="4" t="str">
        <f>'1. Credit &amp; Collections'!C5</f>
        <v>Brook Lane</v>
      </c>
      <c r="D6" s="1"/>
      <c r="H6" s="1"/>
      <c r="J6" s="12"/>
      <c r="K6" s="1"/>
      <c r="L6" s="1"/>
      <c r="Q6" s="1"/>
      <c r="S6" s="1"/>
      <c r="T6" s="1"/>
      <c r="U6" s="1"/>
      <c r="V6" s="1"/>
      <c r="W6" s="1"/>
      <c r="X6" s="1"/>
      <c r="Y6" s="1"/>
      <c r="Z6" s="1"/>
      <c r="AA6" s="1"/>
      <c r="AB6" s="1"/>
      <c r="AC6" s="1"/>
      <c r="AD6" s="1"/>
      <c r="AE6" s="1"/>
      <c r="AF6" s="1"/>
    </row>
    <row r="7" spans="1:32" ht="14.25" customHeight="1" x14ac:dyDescent="0.4">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1"/>
      <c r="B8" s="1" t="s">
        <v>6</v>
      </c>
      <c r="C8" s="4">
        <f>'1. Credit &amp; Collections'!C7</f>
        <v>214003</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1"/>
      <c r="C9" s="20"/>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1"/>
      <c r="B12" s="21" t="s">
        <v>17</v>
      </c>
      <c r="C12" s="4"/>
      <c r="D12" s="4"/>
      <c r="E12" s="4"/>
      <c r="H12" s="19"/>
      <c r="N12" s="1"/>
      <c r="O12" s="1"/>
      <c r="P12" s="1"/>
      <c r="Q12" s="1"/>
      <c r="S12" s="19"/>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18"/>
      <c r="I13" s="4" t="s">
        <v>44</v>
      </c>
      <c r="J13" s="4" t="s">
        <v>45</v>
      </c>
      <c r="K13" s="4" t="s">
        <v>46</v>
      </c>
      <c r="L13" s="4" t="s">
        <v>47</v>
      </c>
      <c r="M13" s="4" t="s">
        <v>48</v>
      </c>
      <c r="N13" s="4" t="s">
        <v>49</v>
      </c>
      <c r="O13" s="4" t="s">
        <v>50</v>
      </c>
      <c r="P13" s="4" t="s">
        <v>51</v>
      </c>
      <c r="Q13" s="4" t="s">
        <v>52</v>
      </c>
      <c r="R13" s="4"/>
      <c r="S13" s="18"/>
      <c r="T13" s="4" t="s">
        <v>52</v>
      </c>
      <c r="U13" s="4" t="s">
        <v>53</v>
      </c>
      <c r="V13" s="4" t="s">
        <v>54</v>
      </c>
      <c r="W13" s="4" t="s">
        <v>55</v>
      </c>
      <c r="X13" s="4" t="s">
        <v>56</v>
      </c>
      <c r="Y13" s="4" t="s">
        <v>57</v>
      </c>
      <c r="Z13" s="4"/>
    </row>
    <row r="14" spans="1:32" ht="72" x14ac:dyDescent="0.4">
      <c r="B14" s="13"/>
      <c r="C14" s="23" t="s">
        <v>58</v>
      </c>
      <c r="D14" s="24" t="s">
        <v>59</v>
      </c>
      <c r="E14" s="24" t="s">
        <v>98</v>
      </c>
      <c r="F14" s="25" t="s">
        <v>99</v>
      </c>
      <c r="G14" s="26" t="s">
        <v>106</v>
      </c>
      <c r="H14" s="26"/>
      <c r="I14" s="23" t="s">
        <v>60</v>
      </c>
      <c r="J14" s="24" t="s">
        <v>61</v>
      </c>
      <c r="K14" s="24" t="s">
        <v>62</v>
      </c>
      <c r="L14" s="24" t="s">
        <v>63</v>
      </c>
      <c r="M14" s="24" t="s">
        <v>64</v>
      </c>
      <c r="N14" s="28" t="s">
        <v>102</v>
      </c>
      <c r="O14" s="28" t="s">
        <v>103</v>
      </c>
      <c r="P14" s="24" t="s">
        <v>100</v>
      </c>
      <c r="Q14" s="25" t="s">
        <v>104</v>
      </c>
      <c r="R14" s="26" t="s">
        <v>106</v>
      </c>
      <c r="S14" s="26"/>
      <c r="T14" s="23" t="s">
        <v>65</v>
      </c>
      <c r="U14" s="24" t="s">
        <v>66</v>
      </c>
      <c r="V14" s="24" t="s">
        <v>67</v>
      </c>
      <c r="W14" s="24" t="s">
        <v>68</v>
      </c>
      <c r="X14" s="24" t="s">
        <v>101</v>
      </c>
      <c r="Y14" s="25" t="s">
        <v>105</v>
      </c>
      <c r="Z14" s="26" t="s">
        <v>106</v>
      </c>
    </row>
    <row r="15" spans="1:32" ht="36" x14ac:dyDescent="0.4">
      <c r="A15" s="3" t="s">
        <v>69</v>
      </c>
      <c r="B15" s="31" t="s">
        <v>122</v>
      </c>
      <c r="C15" s="34" t="s">
        <v>138</v>
      </c>
      <c r="D15" s="35">
        <v>28</v>
      </c>
      <c r="E15" s="36">
        <v>0</v>
      </c>
      <c r="F15" s="37" t="s">
        <v>138</v>
      </c>
      <c r="G15" s="38">
        <v>32</v>
      </c>
      <c r="H15" s="39"/>
      <c r="I15" s="34" t="s">
        <v>138</v>
      </c>
      <c r="J15" s="36" t="s">
        <v>138</v>
      </c>
      <c r="K15" s="35">
        <v>0</v>
      </c>
      <c r="L15" s="35">
        <v>0</v>
      </c>
      <c r="M15" s="36">
        <v>0</v>
      </c>
      <c r="N15" s="35">
        <v>0</v>
      </c>
      <c r="O15" s="35">
        <v>0</v>
      </c>
      <c r="P15" s="35">
        <v>0</v>
      </c>
      <c r="Q15" s="37">
        <v>0</v>
      </c>
      <c r="R15" s="38">
        <v>28</v>
      </c>
      <c r="S15" s="39"/>
      <c r="T15" s="34" t="s">
        <v>138</v>
      </c>
      <c r="U15" s="35" t="s">
        <v>138</v>
      </c>
      <c r="V15" s="36">
        <v>0</v>
      </c>
      <c r="W15" s="35">
        <v>0</v>
      </c>
      <c r="X15" s="35">
        <v>0</v>
      </c>
      <c r="Y15" s="40">
        <v>0</v>
      </c>
      <c r="Z15" s="38">
        <v>32</v>
      </c>
    </row>
    <row r="16" spans="1:32" ht="36.5" thickBot="1" x14ac:dyDescent="0.45">
      <c r="A16" s="17" t="s">
        <v>83</v>
      </c>
      <c r="B16" s="31" t="s">
        <v>123</v>
      </c>
      <c r="C16" s="41" t="s">
        <v>138</v>
      </c>
      <c r="D16" s="44" t="s">
        <v>138</v>
      </c>
      <c r="E16" s="42">
        <v>0</v>
      </c>
      <c r="F16" s="43">
        <v>0</v>
      </c>
      <c r="G16" s="38" t="s">
        <v>138</v>
      </c>
      <c r="H16" s="39"/>
      <c r="I16" s="41" t="s">
        <v>138</v>
      </c>
      <c r="J16" s="42">
        <v>0</v>
      </c>
      <c r="K16" s="44">
        <v>0</v>
      </c>
      <c r="L16" s="44">
        <v>0</v>
      </c>
      <c r="M16" s="42">
        <v>0</v>
      </c>
      <c r="N16" s="44">
        <v>0</v>
      </c>
      <c r="O16" s="44">
        <v>0</v>
      </c>
      <c r="P16" s="44">
        <v>0</v>
      </c>
      <c r="Q16" s="43">
        <v>0</v>
      </c>
      <c r="R16" s="38" t="s">
        <v>138</v>
      </c>
      <c r="S16" s="39"/>
      <c r="T16" s="41" t="s">
        <v>138</v>
      </c>
      <c r="U16" s="44" t="s">
        <v>138</v>
      </c>
      <c r="V16" s="42">
        <v>0</v>
      </c>
      <c r="W16" s="44">
        <v>0</v>
      </c>
      <c r="X16" s="44">
        <v>0</v>
      </c>
      <c r="Y16" s="45">
        <v>0</v>
      </c>
      <c r="Z16" s="38" t="s">
        <v>138</v>
      </c>
    </row>
    <row r="17" spans="2:19" ht="14.5" x14ac:dyDescent="0.35">
      <c r="B17" s="13"/>
      <c r="H17" s="27"/>
      <c r="S17" s="27"/>
    </row>
    <row r="18" spans="2:19" ht="14.5" x14ac:dyDescent="0.35">
      <c r="B18" s="13"/>
      <c r="H18" s="27"/>
      <c r="S18" s="27"/>
    </row>
    <row r="19" spans="2:19" ht="14.5" x14ac:dyDescent="0.35">
      <c r="B19" s="13"/>
      <c r="H19" s="27"/>
      <c r="S19" s="27"/>
    </row>
    <row r="20" spans="2:19" ht="14.5" x14ac:dyDescent="0.35">
      <c r="B20" s="13"/>
    </row>
    <row r="21" spans="2:19" ht="14.5" x14ac:dyDescent="0.35">
      <c r="B21" s="13"/>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4" workbookViewId="0">
      <selection activeCell="B17" sqref="B17"/>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Brook Lane</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214003</v>
      </c>
      <c r="D8" s="1"/>
      <c r="E8" s="1"/>
      <c r="F8" s="1"/>
      <c r="G8" s="1"/>
      <c r="H8" s="1"/>
      <c r="I8" s="1"/>
      <c r="J8" s="1"/>
      <c r="K8" s="1"/>
      <c r="L8" s="1"/>
      <c r="M8" s="1"/>
      <c r="N8" s="1"/>
      <c r="O8" s="1"/>
      <c r="P8" s="1"/>
      <c r="Q8" s="1"/>
      <c r="R8" s="1"/>
      <c r="S8" s="1"/>
      <c r="T8" s="1"/>
      <c r="U8" s="1"/>
      <c r="V8" s="1"/>
      <c r="W8" s="1"/>
      <c r="X8" s="1"/>
      <c r="Y8" s="1"/>
      <c r="Z8" s="1"/>
    </row>
    <row r="9" spans="1:26" ht="14.25" customHeight="1" x14ac:dyDescent="0.4">
      <c r="C9" s="20"/>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5"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10" t="s">
        <v>72</v>
      </c>
      <c r="C16" s="52">
        <v>0</v>
      </c>
      <c r="K16" s="1"/>
      <c r="L16" s="1"/>
      <c r="M16" s="1"/>
      <c r="N16" s="1"/>
      <c r="O16" s="1"/>
      <c r="P16" s="1"/>
      <c r="Q16" s="1"/>
      <c r="R16" s="1"/>
      <c r="S16" s="1"/>
      <c r="T16" s="1"/>
      <c r="U16" s="1"/>
      <c r="V16" s="1"/>
      <c r="W16" s="1"/>
      <c r="X16" s="1"/>
      <c r="Y16" s="1"/>
      <c r="Z16" s="1"/>
    </row>
    <row r="17" spans="1:26" ht="36" x14ac:dyDescent="0.4">
      <c r="A17" s="3" t="s">
        <v>85</v>
      </c>
      <c r="B17" s="10" t="s">
        <v>129</v>
      </c>
      <c r="C17" s="52">
        <v>68</v>
      </c>
      <c r="K17" s="1"/>
      <c r="L17" s="1"/>
      <c r="M17" s="1"/>
      <c r="N17" s="1"/>
      <c r="O17" s="1"/>
      <c r="P17" s="1"/>
      <c r="Q17" s="1"/>
      <c r="R17" s="1"/>
      <c r="S17" s="1"/>
      <c r="T17" s="1"/>
      <c r="U17" s="1"/>
      <c r="V17" s="1"/>
      <c r="W17" s="1"/>
      <c r="X17" s="1"/>
      <c r="Y17" s="1"/>
      <c r="Z17" s="1"/>
    </row>
    <row r="18" spans="1:26" ht="36" x14ac:dyDescent="0.4">
      <c r="A18" s="16" t="s">
        <v>86</v>
      </c>
      <c r="B18" s="30" t="s">
        <v>130</v>
      </c>
      <c r="C18" s="53">
        <v>2329</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4" x14ac:dyDescent="0.4">
      <c r="A19" s="16" t="s">
        <v>71</v>
      </c>
      <c r="B19" s="30" t="s">
        <v>131</v>
      </c>
      <c r="C19" s="54">
        <v>731413.79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6" t="s">
        <v>73</v>
      </c>
      <c r="B20" s="30" t="s">
        <v>132</v>
      </c>
      <c r="C20" s="54">
        <v>475325.05</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6" t="s">
        <v>74</v>
      </c>
      <c r="B21" s="30" t="s">
        <v>133</v>
      </c>
      <c r="C21" s="54">
        <v>108054.69</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36" x14ac:dyDescent="0.4">
      <c r="A22" s="3" t="s">
        <v>75</v>
      </c>
      <c r="B22" s="33" t="s">
        <v>134</v>
      </c>
      <c r="C22" s="66"/>
    </row>
    <row r="23" spans="1:26" ht="14.25" customHeight="1" x14ac:dyDescent="0.4">
      <c r="A23" s="4"/>
      <c r="B23" s="1" t="s">
        <v>79</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B1" workbookViewId="0">
      <selection activeCell="F27" sqref="F27"/>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Brook Lane</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214003</v>
      </c>
      <c r="D8" s="1"/>
      <c r="E8" s="1"/>
      <c r="F8" s="1"/>
      <c r="G8" s="1"/>
      <c r="H8" s="1"/>
      <c r="I8" s="1"/>
      <c r="J8" s="1"/>
      <c r="K8" s="1"/>
      <c r="L8" s="1"/>
      <c r="M8" s="1"/>
      <c r="N8" s="1"/>
      <c r="O8" s="1"/>
      <c r="P8" s="1"/>
      <c r="Q8" s="1"/>
      <c r="R8" s="1"/>
      <c r="S8" s="1"/>
      <c r="T8" s="1"/>
      <c r="U8" s="1"/>
      <c r="V8" s="1"/>
      <c r="W8" s="1"/>
      <c r="X8" s="1"/>
      <c r="Y8" s="1"/>
      <c r="Z8" s="1"/>
    </row>
    <row r="9" spans="1:27" ht="14.25" customHeight="1" x14ac:dyDescent="0.4">
      <c r="C9" s="20"/>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5"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18"/>
      <c r="I14" s="4" t="s">
        <v>44</v>
      </c>
      <c r="J14" s="4" t="s">
        <v>45</v>
      </c>
      <c r="K14" s="4" t="s">
        <v>46</v>
      </c>
      <c r="L14" s="4" t="s">
        <v>47</v>
      </c>
      <c r="M14" s="4" t="s">
        <v>48</v>
      </c>
      <c r="N14" s="4" t="s">
        <v>49</v>
      </c>
      <c r="O14" s="4" t="s">
        <v>50</v>
      </c>
      <c r="P14" s="4" t="s">
        <v>51</v>
      </c>
      <c r="Q14" s="4" t="s">
        <v>52</v>
      </c>
      <c r="R14" s="4"/>
      <c r="S14" s="18"/>
      <c r="T14" s="4" t="s">
        <v>52</v>
      </c>
      <c r="U14" s="4" t="s">
        <v>53</v>
      </c>
      <c r="V14" s="4" t="s">
        <v>54</v>
      </c>
      <c r="W14" s="4" t="s">
        <v>55</v>
      </c>
      <c r="X14" s="4" t="s">
        <v>56</v>
      </c>
      <c r="Y14" s="4" t="s">
        <v>57</v>
      </c>
      <c r="Z14" s="4"/>
    </row>
    <row r="15" spans="1:27" ht="72" x14ac:dyDescent="0.4">
      <c r="B15" s="1"/>
      <c r="C15" s="23" t="s">
        <v>58</v>
      </c>
      <c r="D15" s="24" t="s">
        <v>59</v>
      </c>
      <c r="E15" s="24" t="s">
        <v>98</v>
      </c>
      <c r="F15" s="25" t="s">
        <v>99</v>
      </c>
      <c r="G15" s="26" t="s">
        <v>106</v>
      </c>
      <c r="H15" s="26"/>
      <c r="I15" s="23" t="s">
        <v>60</v>
      </c>
      <c r="J15" s="24" t="s">
        <v>61</v>
      </c>
      <c r="K15" s="24" t="s">
        <v>62</v>
      </c>
      <c r="L15" s="24" t="s">
        <v>63</v>
      </c>
      <c r="M15" s="24" t="s">
        <v>64</v>
      </c>
      <c r="N15" s="28" t="s">
        <v>102</v>
      </c>
      <c r="O15" s="28" t="s">
        <v>103</v>
      </c>
      <c r="P15" s="24" t="s">
        <v>100</v>
      </c>
      <c r="Q15" s="25" t="s">
        <v>104</v>
      </c>
      <c r="R15" s="26" t="s">
        <v>106</v>
      </c>
      <c r="S15" s="26"/>
      <c r="T15" s="23" t="s">
        <v>65</v>
      </c>
      <c r="U15" s="24" t="s">
        <v>66</v>
      </c>
      <c r="V15" s="24" t="s">
        <v>67</v>
      </c>
      <c r="W15" s="24" t="s">
        <v>68</v>
      </c>
      <c r="X15" s="24" t="s">
        <v>101</v>
      </c>
      <c r="Y15" s="25" t="s">
        <v>105</v>
      </c>
      <c r="Z15" s="26" t="s">
        <v>106</v>
      </c>
      <c r="AA15" s="1"/>
    </row>
    <row r="16" spans="1:27" ht="54" x14ac:dyDescent="0.4">
      <c r="A16" s="3" t="s">
        <v>76</v>
      </c>
      <c r="B16" s="30" t="s">
        <v>120</v>
      </c>
      <c r="C16" s="55">
        <v>0</v>
      </c>
      <c r="D16" s="46">
        <v>0</v>
      </c>
      <c r="E16" s="48">
        <v>0</v>
      </c>
      <c r="F16" s="56">
        <v>0</v>
      </c>
      <c r="G16" s="47">
        <v>0</v>
      </c>
      <c r="H16" s="49"/>
      <c r="I16" s="55">
        <v>0</v>
      </c>
      <c r="J16" s="48">
        <v>0</v>
      </c>
      <c r="K16" s="46">
        <v>0</v>
      </c>
      <c r="L16" s="46">
        <v>0</v>
      </c>
      <c r="M16" s="48">
        <v>0</v>
      </c>
      <c r="N16" s="46">
        <v>0</v>
      </c>
      <c r="O16" s="46">
        <v>0</v>
      </c>
      <c r="P16" s="46">
        <v>0</v>
      </c>
      <c r="Q16" s="56">
        <v>0</v>
      </c>
      <c r="R16" s="47">
        <v>0</v>
      </c>
      <c r="S16" s="49"/>
      <c r="T16" s="55">
        <v>0</v>
      </c>
      <c r="U16" s="46">
        <v>0</v>
      </c>
      <c r="V16" s="48">
        <v>0</v>
      </c>
      <c r="W16" s="46">
        <v>0</v>
      </c>
      <c r="X16" s="46">
        <v>0</v>
      </c>
      <c r="Y16" s="60">
        <v>0</v>
      </c>
      <c r="Z16" s="47">
        <v>0</v>
      </c>
      <c r="AA16" s="1"/>
    </row>
    <row r="17" spans="1:27" ht="36" x14ac:dyDescent="0.4">
      <c r="A17" s="3" t="s">
        <v>77</v>
      </c>
      <c r="B17" s="30" t="s">
        <v>121</v>
      </c>
      <c r="C17" s="55">
        <v>13</v>
      </c>
      <c r="D17" s="46">
        <v>55</v>
      </c>
      <c r="E17" s="48">
        <v>0</v>
      </c>
      <c r="F17" s="56">
        <v>0</v>
      </c>
      <c r="G17" s="47">
        <v>68</v>
      </c>
      <c r="H17" s="49"/>
      <c r="I17" s="55">
        <v>32</v>
      </c>
      <c r="J17" s="48">
        <v>16</v>
      </c>
      <c r="K17" s="46">
        <v>0</v>
      </c>
      <c r="L17" s="46" t="s">
        <v>138</v>
      </c>
      <c r="M17" s="48">
        <v>0</v>
      </c>
      <c r="N17" s="46" t="s">
        <v>138</v>
      </c>
      <c r="O17" s="46" t="s">
        <v>138</v>
      </c>
      <c r="P17" s="46">
        <v>0</v>
      </c>
      <c r="Q17" s="56">
        <v>0</v>
      </c>
      <c r="R17" s="47">
        <v>55</v>
      </c>
      <c r="S17" s="49"/>
      <c r="T17" s="55">
        <v>29</v>
      </c>
      <c r="U17" s="46">
        <v>39</v>
      </c>
      <c r="V17" s="48">
        <v>0</v>
      </c>
      <c r="W17" s="46">
        <v>0</v>
      </c>
      <c r="X17" s="46">
        <v>0</v>
      </c>
      <c r="Y17" s="60">
        <v>0</v>
      </c>
      <c r="Z17" s="47">
        <v>68</v>
      </c>
      <c r="AA17" s="1"/>
    </row>
    <row r="18" spans="1:27" ht="36.5" thickBot="1" x14ac:dyDescent="0.45">
      <c r="A18" s="3" t="s">
        <v>78</v>
      </c>
      <c r="B18" s="30" t="s">
        <v>124</v>
      </c>
      <c r="C18" s="57" t="s">
        <v>138</v>
      </c>
      <c r="D18" s="59">
        <v>1780</v>
      </c>
      <c r="E18" s="61" t="s">
        <v>138</v>
      </c>
      <c r="F18" s="58">
        <v>388</v>
      </c>
      <c r="G18" s="47">
        <v>2329</v>
      </c>
      <c r="H18" s="62"/>
      <c r="I18" s="57">
        <v>1307</v>
      </c>
      <c r="J18" s="61">
        <v>352</v>
      </c>
      <c r="K18" s="59" t="s">
        <v>138</v>
      </c>
      <c r="L18" s="59">
        <v>23</v>
      </c>
      <c r="M18" s="61">
        <v>0</v>
      </c>
      <c r="N18" s="59">
        <v>29</v>
      </c>
      <c r="O18" s="59">
        <v>120</v>
      </c>
      <c r="P18" s="59" t="s">
        <v>138</v>
      </c>
      <c r="Q18" s="58">
        <v>366</v>
      </c>
      <c r="R18" s="47">
        <v>2206</v>
      </c>
      <c r="S18" s="49"/>
      <c r="T18" s="57">
        <f>1539-29</f>
        <v>1510</v>
      </c>
      <c r="U18" s="59">
        <f>858-39</f>
        <v>819</v>
      </c>
      <c r="V18" s="61">
        <v>0</v>
      </c>
      <c r="W18" s="59">
        <v>0</v>
      </c>
      <c r="X18" s="59">
        <v>0</v>
      </c>
      <c r="Y18" s="63">
        <v>0</v>
      </c>
      <c r="Z18" s="47">
        <v>2329</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8"/>
  <sheetViews>
    <sheetView workbookViewId="0">
      <selection activeCell="E66" sqref="E66"/>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Brook Lane</v>
      </c>
      <c r="D6" s="1"/>
    </row>
    <row r="7" spans="1:6" ht="15" customHeight="1" x14ac:dyDescent="0.4">
      <c r="B7" s="1"/>
      <c r="C7" s="4"/>
      <c r="D7" s="1"/>
      <c r="E7" s="1"/>
      <c r="F7" s="1"/>
    </row>
    <row r="8" spans="1:6" ht="15" customHeight="1" x14ac:dyDescent="0.4">
      <c r="B8" s="1" t="s">
        <v>6</v>
      </c>
      <c r="C8" s="4">
        <f>'1. Credit &amp; Collections'!C7</f>
        <v>214003</v>
      </c>
      <c r="D8" s="1"/>
      <c r="E8" s="1"/>
      <c r="F8" s="1"/>
    </row>
    <row r="9" spans="1:6" ht="15" customHeight="1" x14ac:dyDescent="0.35">
      <c r="C9" s="20"/>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5" t="s">
        <v>82</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2"/>
      <c r="B16" s="32" t="s">
        <v>125</v>
      </c>
      <c r="C16" s="32" t="s">
        <v>126</v>
      </c>
      <c r="D16" s="32" t="s">
        <v>127</v>
      </c>
      <c r="E16" s="32" t="s">
        <v>128</v>
      </c>
    </row>
    <row r="17" spans="1:5" ht="15" customHeight="1" x14ac:dyDescent="0.4">
      <c r="A17" s="3" t="s">
        <v>81</v>
      </c>
      <c r="B17" s="64">
        <v>21740</v>
      </c>
      <c r="C17" s="64">
        <v>0</v>
      </c>
      <c r="D17" s="64">
        <v>0</v>
      </c>
      <c r="E17" s="64">
        <v>302</v>
      </c>
    </row>
    <row r="18" spans="1:5" ht="18.5" x14ac:dyDescent="0.35">
      <c r="B18" s="64">
        <v>21701</v>
      </c>
      <c r="C18" s="64">
        <v>0</v>
      </c>
      <c r="D18" s="64" t="s">
        <v>138</v>
      </c>
      <c r="E18" s="64">
        <v>80</v>
      </c>
    </row>
    <row r="19" spans="1:5" ht="18.5" x14ac:dyDescent="0.35">
      <c r="B19" s="64">
        <v>21702</v>
      </c>
      <c r="C19" s="64">
        <v>0</v>
      </c>
      <c r="D19" s="64" t="s">
        <v>138</v>
      </c>
      <c r="E19" s="64">
        <v>87</v>
      </c>
    </row>
    <row r="20" spans="1:5" ht="18.5" x14ac:dyDescent="0.35">
      <c r="B20" s="64">
        <v>21502</v>
      </c>
      <c r="C20" s="64">
        <v>0</v>
      </c>
      <c r="D20" s="64">
        <v>0</v>
      </c>
      <c r="E20" s="64">
        <v>44</v>
      </c>
    </row>
    <row r="21" spans="1:5" ht="18.5" x14ac:dyDescent="0.35">
      <c r="B21" s="64">
        <v>21742</v>
      </c>
      <c r="C21" s="64">
        <v>0</v>
      </c>
      <c r="D21" s="64" t="s">
        <v>138</v>
      </c>
      <c r="E21" s="64">
        <v>134</v>
      </c>
    </row>
    <row r="22" spans="1:5" ht="18.5" x14ac:dyDescent="0.35">
      <c r="B22" s="64">
        <v>21703</v>
      </c>
      <c r="C22" s="64">
        <v>0</v>
      </c>
      <c r="D22" s="64" t="s">
        <v>138</v>
      </c>
      <c r="E22" s="64">
        <v>60</v>
      </c>
    </row>
    <row r="23" spans="1:5" ht="18.5" x14ac:dyDescent="0.35">
      <c r="B23" s="64">
        <v>20874</v>
      </c>
      <c r="C23" s="64">
        <v>0</v>
      </c>
      <c r="D23" s="64">
        <v>0</v>
      </c>
      <c r="E23" s="64">
        <v>25</v>
      </c>
    </row>
    <row r="24" spans="1:5" ht="18.5" x14ac:dyDescent="0.35">
      <c r="B24" s="64">
        <v>20850</v>
      </c>
      <c r="C24" s="64">
        <v>0</v>
      </c>
      <c r="D24" s="64" t="s">
        <v>138</v>
      </c>
      <c r="E24" s="64">
        <v>17</v>
      </c>
    </row>
    <row r="25" spans="1:5" ht="18.5" x14ac:dyDescent="0.35">
      <c r="B25" s="64">
        <v>21157</v>
      </c>
      <c r="C25" s="64">
        <v>0</v>
      </c>
      <c r="D25" s="64" t="s">
        <v>138</v>
      </c>
      <c r="E25" s="64">
        <v>18</v>
      </c>
    </row>
    <row r="26" spans="1:5" ht="18.5" x14ac:dyDescent="0.35">
      <c r="B26" s="64">
        <v>20814</v>
      </c>
      <c r="C26" s="64">
        <v>0</v>
      </c>
      <c r="D26" s="64" t="s">
        <v>138</v>
      </c>
      <c r="E26" s="64">
        <v>11</v>
      </c>
    </row>
    <row r="27" spans="1:5" ht="18.5" x14ac:dyDescent="0.35">
      <c r="B27" s="64">
        <v>21713</v>
      </c>
      <c r="C27" s="64">
        <v>0</v>
      </c>
      <c r="D27" s="64">
        <v>0</v>
      </c>
      <c r="E27" s="64">
        <v>34</v>
      </c>
    </row>
    <row r="28" spans="1:5" ht="18.5" x14ac:dyDescent="0.35">
      <c r="B28" s="64">
        <v>21704</v>
      </c>
      <c r="C28" s="64">
        <v>0</v>
      </c>
      <c r="D28" s="64" t="s">
        <v>138</v>
      </c>
      <c r="E28" s="64">
        <v>23</v>
      </c>
    </row>
    <row r="29" spans="1:5" ht="18.5" x14ac:dyDescent="0.35">
      <c r="B29" s="64">
        <v>20902</v>
      </c>
      <c r="C29" s="64">
        <v>0</v>
      </c>
      <c r="D29" s="64">
        <v>0</v>
      </c>
      <c r="E29" s="64">
        <v>16</v>
      </c>
    </row>
    <row r="30" spans="1:5" ht="18.5" x14ac:dyDescent="0.35">
      <c r="B30" s="64">
        <v>21532</v>
      </c>
      <c r="C30" s="64">
        <v>0</v>
      </c>
      <c r="D30" s="64">
        <v>0</v>
      </c>
      <c r="E30" s="64">
        <v>15</v>
      </c>
    </row>
    <row r="31" spans="1:5" ht="15" customHeight="1" x14ac:dyDescent="0.35">
      <c r="B31" s="65">
        <v>21550</v>
      </c>
      <c r="C31" s="64">
        <v>0</v>
      </c>
      <c r="D31" s="65">
        <v>0</v>
      </c>
      <c r="E31" s="65">
        <v>13</v>
      </c>
    </row>
    <row r="32" spans="1:5" ht="15" customHeight="1" x14ac:dyDescent="0.35">
      <c r="B32" s="65">
        <v>21774</v>
      </c>
      <c r="C32" s="64">
        <v>0</v>
      </c>
      <c r="D32" s="65">
        <v>0</v>
      </c>
      <c r="E32" s="65">
        <v>26</v>
      </c>
    </row>
    <row r="33" spans="2:5" ht="15" customHeight="1" x14ac:dyDescent="0.35">
      <c r="B33" s="65">
        <v>21784</v>
      </c>
      <c r="C33" s="64">
        <v>0</v>
      </c>
      <c r="D33" s="65">
        <v>0</v>
      </c>
      <c r="E33" s="65">
        <v>18</v>
      </c>
    </row>
    <row r="34" spans="2:5" ht="15" customHeight="1" x14ac:dyDescent="0.35">
      <c r="B34" s="65">
        <v>20878</v>
      </c>
      <c r="C34" s="64">
        <v>0</v>
      </c>
      <c r="D34" s="65">
        <v>0</v>
      </c>
      <c r="E34" s="65">
        <v>16</v>
      </c>
    </row>
    <row r="35" spans="2:5" ht="15" customHeight="1" x14ac:dyDescent="0.35">
      <c r="B35" s="65">
        <v>20904</v>
      </c>
      <c r="C35" s="64">
        <v>0</v>
      </c>
      <c r="D35" s="65" t="s">
        <v>138</v>
      </c>
      <c r="E35" s="65">
        <v>11</v>
      </c>
    </row>
    <row r="36" spans="2:5" ht="15" customHeight="1" x14ac:dyDescent="0.35">
      <c r="B36" s="65">
        <v>21783</v>
      </c>
      <c r="C36" s="64">
        <v>0</v>
      </c>
      <c r="D36" s="65" t="s">
        <v>138</v>
      </c>
      <c r="E36" s="65">
        <v>47</v>
      </c>
    </row>
    <row r="37" spans="2:5" ht="15" customHeight="1" x14ac:dyDescent="0.35">
      <c r="B37" s="65">
        <v>17201</v>
      </c>
      <c r="C37" s="64">
        <v>0</v>
      </c>
      <c r="D37" s="65" t="s">
        <v>138</v>
      </c>
      <c r="E37" s="65">
        <v>16</v>
      </c>
    </row>
    <row r="38" spans="2:5" ht="15" customHeight="1" x14ac:dyDescent="0.35">
      <c r="B38" s="65">
        <v>20817</v>
      </c>
      <c r="C38" s="64">
        <v>0</v>
      </c>
      <c r="D38" s="65">
        <v>0</v>
      </c>
      <c r="E38" s="65">
        <v>16</v>
      </c>
    </row>
    <row r="39" spans="2:5" ht="15" customHeight="1" x14ac:dyDescent="0.35">
      <c r="B39" s="65">
        <v>20906</v>
      </c>
      <c r="C39" s="64">
        <v>0</v>
      </c>
      <c r="D39" s="65" t="s">
        <v>138</v>
      </c>
      <c r="E39" s="65">
        <v>12</v>
      </c>
    </row>
    <row r="40" spans="2:5" ht="15" customHeight="1" x14ac:dyDescent="0.35">
      <c r="B40" s="65">
        <v>21044</v>
      </c>
      <c r="C40" s="64">
        <v>0</v>
      </c>
      <c r="D40" s="65" t="s">
        <v>138</v>
      </c>
      <c r="E40" s="65">
        <v>16</v>
      </c>
    </row>
    <row r="41" spans="2:5" ht="15" customHeight="1" x14ac:dyDescent="0.35">
      <c r="B41" s="65">
        <v>21769</v>
      </c>
      <c r="C41" s="64">
        <v>0</v>
      </c>
      <c r="D41" s="65">
        <v>0</v>
      </c>
      <c r="E41" s="65">
        <v>39</v>
      </c>
    </row>
    <row r="42" spans="2:5" ht="15" customHeight="1" x14ac:dyDescent="0.35">
      <c r="B42" s="65">
        <v>21771</v>
      </c>
      <c r="C42" s="64">
        <v>0</v>
      </c>
      <c r="D42" s="65">
        <v>0</v>
      </c>
      <c r="E42" s="65">
        <v>22</v>
      </c>
    </row>
    <row r="43" spans="2:5" ht="15" customHeight="1" x14ac:dyDescent="0.35">
      <c r="B43" s="65">
        <v>21788</v>
      </c>
      <c r="C43" s="64">
        <v>0</v>
      </c>
      <c r="D43" s="65">
        <v>0</v>
      </c>
      <c r="E43" s="65">
        <v>30</v>
      </c>
    </row>
    <row r="44" spans="2:5" ht="15" customHeight="1" x14ac:dyDescent="0.35">
      <c r="B44" s="65">
        <v>17268</v>
      </c>
      <c r="C44" s="64">
        <v>0</v>
      </c>
      <c r="D44" s="65">
        <v>0</v>
      </c>
      <c r="E44" s="65">
        <v>43</v>
      </c>
    </row>
    <row r="45" spans="2:5" ht="15" customHeight="1" x14ac:dyDescent="0.35">
      <c r="B45" s="65">
        <v>20910</v>
      </c>
      <c r="C45" s="64">
        <v>0</v>
      </c>
      <c r="D45" s="65" t="s">
        <v>138</v>
      </c>
      <c r="E45" s="65">
        <v>11</v>
      </c>
    </row>
    <row r="46" spans="2:5" ht="15" customHeight="1" x14ac:dyDescent="0.35">
      <c r="B46" s="65">
        <v>20852</v>
      </c>
      <c r="C46" s="64">
        <v>0</v>
      </c>
      <c r="D46" s="65">
        <v>0</v>
      </c>
      <c r="E46" s="65">
        <v>11</v>
      </c>
    </row>
    <row r="47" spans="2:5" ht="15" customHeight="1" x14ac:dyDescent="0.35">
      <c r="B47" s="65">
        <v>20854</v>
      </c>
      <c r="C47" s="64">
        <v>0</v>
      </c>
      <c r="D47" s="65">
        <v>0</v>
      </c>
      <c r="E47" s="65">
        <v>12</v>
      </c>
    </row>
    <row r="48" spans="2:5" ht="15" customHeight="1" x14ac:dyDescent="0.35">
      <c r="B48" s="65">
        <v>21061</v>
      </c>
      <c r="C48" s="64">
        <v>0</v>
      </c>
      <c r="D48" s="65">
        <v>0</v>
      </c>
      <c r="E48" s="65">
        <v>13</v>
      </c>
    </row>
    <row r="49" spans="2:5" ht="15" customHeight="1" x14ac:dyDescent="0.35">
      <c r="B49" s="65">
        <v>21158</v>
      </c>
      <c r="C49" s="64">
        <v>0</v>
      </c>
      <c r="D49" s="65" t="s">
        <v>138</v>
      </c>
      <c r="E49" s="65">
        <v>13</v>
      </c>
    </row>
    <row r="50" spans="2:5" ht="15" customHeight="1" x14ac:dyDescent="0.35">
      <c r="B50" s="65">
        <v>21716</v>
      </c>
      <c r="C50" s="64">
        <v>0</v>
      </c>
      <c r="D50" s="65">
        <v>0</v>
      </c>
      <c r="E50" s="65">
        <v>18</v>
      </c>
    </row>
    <row r="51" spans="2:5" ht="15" customHeight="1" x14ac:dyDescent="0.35">
      <c r="B51" s="65">
        <v>21722</v>
      </c>
      <c r="C51" s="64">
        <v>0</v>
      </c>
      <c r="D51" s="65">
        <v>0</v>
      </c>
      <c r="E51" s="65">
        <v>20</v>
      </c>
    </row>
    <row r="52" spans="2:5" ht="15" customHeight="1" x14ac:dyDescent="0.35">
      <c r="B52" s="65">
        <v>20886</v>
      </c>
      <c r="C52" s="64">
        <v>0</v>
      </c>
      <c r="D52" s="65">
        <v>0</v>
      </c>
      <c r="E52" s="65">
        <v>15</v>
      </c>
    </row>
    <row r="53" spans="2:5" ht="15" customHeight="1" x14ac:dyDescent="0.35">
      <c r="B53" s="65">
        <v>21795</v>
      </c>
      <c r="C53" s="64">
        <v>0</v>
      </c>
      <c r="D53" s="65" t="s">
        <v>138</v>
      </c>
      <c r="E53" s="65">
        <v>29</v>
      </c>
    </row>
    <row r="54" spans="2:5" ht="15" customHeight="1" x14ac:dyDescent="0.35">
      <c r="B54" s="65">
        <v>20723</v>
      </c>
      <c r="C54" s="64">
        <v>0</v>
      </c>
      <c r="D54" s="65">
        <v>0</v>
      </c>
      <c r="E54" s="65">
        <v>12</v>
      </c>
    </row>
    <row r="55" spans="2:5" ht="15" customHeight="1" x14ac:dyDescent="0.35">
      <c r="B55" s="65">
        <v>20853</v>
      </c>
      <c r="C55" s="64">
        <v>0</v>
      </c>
      <c r="D55" s="65" t="s">
        <v>138</v>
      </c>
      <c r="E55" s="65" t="s">
        <v>138</v>
      </c>
    </row>
    <row r="56" spans="2:5" ht="15" customHeight="1" x14ac:dyDescent="0.35">
      <c r="B56" s="65">
        <v>20895</v>
      </c>
      <c r="C56" s="64">
        <v>0</v>
      </c>
      <c r="D56" s="65">
        <v>0</v>
      </c>
      <c r="E56" s="65">
        <v>11</v>
      </c>
    </row>
    <row r="57" spans="2:5" ht="15" customHeight="1" x14ac:dyDescent="0.35">
      <c r="B57" s="65">
        <v>21403</v>
      </c>
      <c r="C57" s="64">
        <v>0</v>
      </c>
      <c r="D57" s="65">
        <v>0</v>
      </c>
      <c r="E57" s="65" t="s">
        <v>138</v>
      </c>
    </row>
    <row r="58" spans="2:5" ht="15" customHeight="1" x14ac:dyDescent="0.35">
      <c r="B58" s="65">
        <v>21727</v>
      </c>
      <c r="C58" s="64">
        <v>0</v>
      </c>
      <c r="D58" s="65">
        <v>0</v>
      </c>
      <c r="E58" s="65">
        <v>11</v>
      </c>
    </row>
    <row r="59" spans="2:5" ht="15" customHeight="1" x14ac:dyDescent="0.35">
      <c r="B59" s="65">
        <v>21750</v>
      </c>
      <c r="C59" s="64">
        <v>0</v>
      </c>
      <c r="D59" s="65">
        <v>0</v>
      </c>
      <c r="E59" s="65">
        <v>18</v>
      </c>
    </row>
    <row r="60" spans="2:5" ht="15" customHeight="1" x14ac:dyDescent="0.35">
      <c r="B60" s="65">
        <v>21793</v>
      </c>
      <c r="C60" s="64">
        <v>0</v>
      </c>
      <c r="D60" s="65">
        <v>0</v>
      </c>
      <c r="E60" s="65">
        <v>18</v>
      </c>
    </row>
    <row r="61" spans="2:5" ht="15" customHeight="1" x14ac:dyDescent="0.35">
      <c r="B61" s="65">
        <v>17225</v>
      </c>
      <c r="C61" s="64">
        <v>0</v>
      </c>
      <c r="D61" s="65">
        <v>0</v>
      </c>
      <c r="E61" s="65">
        <v>26</v>
      </c>
    </row>
    <row r="62" spans="2:5" ht="15" customHeight="1" x14ac:dyDescent="0.35">
      <c r="B62" s="65">
        <v>20871</v>
      </c>
      <c r="C62" s="64">
        <v>0</v>
      </c>
      <c r="D62" s="65">
        <v>0</v>
      </c>
      <c r="E62" s="65" t="s">
        <v>138</v>
      </c>
    </row>
    <row r="63" spans="2:5" ht="15" customHeight="1" x14ac:dyDescent="0.35">
      <c r="B63" s="65">
        <v>20876</v>
      </c>
      <c r="C63" s="64">
        <v>0</v>
      </c>
      <c r="D63" s="65">
        <v>0</v>
      </c>
      <c r="E63" s="65" t="s">
        <v>138</v>
      </c>
    </row>
    <row r="64" spans="2:5" ht="15" customHeight="1" x14ac:dyDescent="0.35">
      <c r="B64" s="65">
        <v>20877</v>
      </c>
      <c r="C64" s="64">
        <v>0</v>
      </c>
      <c r="D64" s="65" t="s">
        <v>138</v>
      </c>
      <c r="E64" s="65" t="s">
        <v>138</v>
      </c>
    </row>
    <row r="65" spans="2:5" ht="15" customHeight="1" x14ac:dyDescent="0.35">
      <c r="B65" s="65">
        <v>21074</v>
      </c>
      <c r="C65" s="64">
        <v>0</v>
      </c>
      <c r="D65" s="65">
        <v>0</v>
      </c>
      <c r="E65" s="65" t="s">
        <v>138</v>
      </c>
    </row>
    <row r="66" spans="2:5" ht="15" customHeight="1" x14ac:dyDescent="0.35">
      <c r="B66" s="65">
        <v>21787</v>
      </c>
      <c r="C66" s="64">
        <v>0</v>
      </c>
      <c r="D66" s="65">
        <v>0</v>
      </c>
      <c r="E66" s="65">
        <v>12</v>
      </c>
    </row>
    <row r="67" spans="2:5" ht="15" customHeight="1" x14ac:dyDescent="0.35">
      <c r="B67" s="65">
        <v>17257</v>
      </c>
      <c r="C67" s="64">
        <v>0</v>
      </c>
      <c r="D67" s="65" t="s">
        <v>138</v>
      </c>
      <c r="E67" s="65" t="s">
        <v>138</v>
      </c>
    </row>
    <row r="68" spans="2:5" ht="15" customHeight="1" x14ac:dyDescent="0.35">
      <c r="B68" s="65">
        <v>20657</v>
      </c>
      <c r="C68" s="64">
        <v>0</v>
      </c>
      <c r="D68" s="65">
        <v>0</v>
      </c>
      <c r="E68" s="65" t="s">
        <v>138</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sharepoint/v3"/>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2025-05-12T13:33:11Z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