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RATES\COMPLIANCE\UMMC\FY 2024\Annual Filing\Submission Docs\"/>
    </mc:Choice>
  </mc:AlternateContent>
  <xr:revisionPtr revIDLastSave="0" documentId="8_{72AB644D-A3A4-4822-B6D0-36655D212919}" xr6:coauthVersionLast="47" xr6:coauthVersionMax="47" xr10:uidLastSave="{00000000-0000-0000-0000-000000000000}"/>
  <bookViews>
    <workbookView xWindow="4320" yWindow="2910" windowWidth="21600" windowHeight="11385" xr2:uid="{8813901B-7070-4E2F-B707-1B89450AFAB5}"/>
  </bookViews>
  <sheets>
    <sheet name="OP Services Survey - Hosp Owned" sheetId="1" r:id="rId1"/>
    <sheet name="OP Services Survey - NonHosp Ow" sheetId="2" r:id="rId2"/>
  </sheets>
  <externalReferences>
    <externalReference r:id="rId3"/>
    <externalReference r:id="rId4"/>
  </externalReferences>
  <definedNames>
    <definedName name="Current_L1" localSheetId="0">#REF!</definedName>
    <definedName name="Current_L1" localSheetId="1">#REF!</definedName>
    <definedName name="CurrRO" localSheetId="0">#REF!</definedName>
    <definedName name="CurrRO" localSheetId="1">#REF!</definedName>
    <definedName name="CurrRO">'[1]Rate Order'!$C$13:$M$101</definedName>
    <definedName name="E1_Schedule">[2]E!$A$1:'[2]E'!$Q$51</definedName>
    <definedName name="Exhibit_10_Row_Shading_Area" localSheetId="0">#REF!,#REF!,#REF!</definedName>
    <definedName name="Exhibit_10_Row_Shading_Area" localSheetId="1">#REF!,#REF!,#REF!</definedName>
    <definedName name="Exhibit_10_Row_Shading_Area">[1]Exh_10!$A$10:$V$24,[1]Exh_10!$A$28:$V$113,[1]Exh_10!$A$117:$V$162</definedName>
    <definedName name="Exhibit_10_Row_Test" comment="Tests whether to show or hide a given row" localSheetId="0">#REF!,#REF!,#REF!</definedName>
    <definedName name="Exhibit_10_Row_Test" comment="Tests whether to show or hide a given row" localSheetId="1">#REF!,#REF!,#REF!</definedName>
    <definedName name="Exhibit_10_Row_Test" comment="Tests whether to show or hide a given row">[1]Exh_10!$Y$10:$Y$24,[1]Exh_10!$Y$28:$Y$113,[1]Exh_10!$Y$117:$Y$162</definedName>
    <definedName name="FTE_Rec">#REF!</definedName>
    <definedName name="H1_Depr_I">#REF!</definedName>
    <definedName name="H3_DISTRIBUTION">#REF!</definedName>
    <definedName name="H3A_and_H3B" localSheetId="0">#REF!,#REF!</definedName>
    <definedName name="H3A_and_H3B" localSheetId="1">#REF!,#REF!</definedName>
    <definedName name="Hosp_Num" localSheetId="0">#REF!</definedName>
    <definedName name="Hosp_Num" localSheetId="1">#REF!</definedName>
    <definedName name="Hosp_Num">'[1]Gen Info'!$B$6</definedName>
    <definedName name="J1_and_J2" localSheetId="0">#REF!,#REF!</definedName>
    <definedName name="J1_and_J2" localSheetId="1">#REF!,#REF!</definedName>
    <definedName name="LookDate" localSheetId="0">#REF!</definedName>
    <definedName name="LookDate" localSheetId="1">#REF!</definedName>
    <definedName name="LookDate">'[2]Cvr (DON''T HIDE)'!$P$1:$Q$12</definedName>
    <definedName name="M_and_MA" localSheetId="0">#REF!,#REF!</definedName>
    <definedName name="M_and_MA" localSheetId="1">#REF!,#REF!</definedName>
    <definedName name="M_COMP1" localSheetId="0">#REF!</definedName>
    <definedName name="M_COMP1" localSheetId="1">#REF!</definedName>
    <definedName name="M_COMP2" localSheetId="0">#REF!</definedName>
    <definedName name="M_COMP2" localSheetId="1">#REF!</definedName>
    <definedName name="M_Table_2" localSheetId="0">#REF!</definedName>
    <definedName name="M_Table_2" localSheetId="1">#REF!</definedName>
    <definedName name="M_Table_2">'[1]Master Table (DO NOT HIDE)'!$B$7:$H$186</definedName>
    <definedName name="Master_Table" localSheetId="0">#REF!</definedName>
    <definedName name="Master_Table" localSheetId="1">#REF!</definedName>
    <definedName name="Master_Table">'[1]Master Table (DO NOT HIDE)'!$A$6:$G$186</definedName>
    <definedName name="MTC_Test" localSheetId="0">#REF!</definedName>
    <definedName name="MTC_Test" localSheetId="1">#REF!</definedName>
    <definedName name="P1_Test" localSheetId="0">#REF!</definedName>
    <definedName name="P1_Test" localSheetId="1">#REF!</definedName>
    <definedName name="P2_Test" localSheetId="0">#REF!</definedName>
    <definedName name="P2_Test" localSheetId="1">#REF!</definedName>
    <definedName name="P3_Test" localSheetId="0">#REF!</definedName>
    <definedName name="P3_Test" localSheetId="1">#REF!</definedName>
    <definedName name="P4_Test" localSheetId="0">#REF!</definedName>
    <definedName name="P4_Test" localSheetId="1">#REF!</definedName>
    <definedName name="P5_Test" localSheetId="0">#REF!</definedName>
    <definedName name="P5_Test" localSheetId="1">#REF!</definedName>
    <definedName name="P5_Test">#REF!</definedName>
    <definedName name="_xlnm.Print_Area" localSheetId="0">'OP Services Survey - Hosp Owned'!$A$1:$D$47</definedName>
    <definedName name="_xlnm.Print_Area" localSheetId="1">'OP Services Survey - NonHosp Ow'!$A$1:$D$41</definedName>
    <definedName name="Prior_M" localSheetId="0">#REF!</definedName>
    <definedName name="Prior_M" localSheetId="1">#REF!</definedName>
    <definedName name="Prior_M">'[1]Input M'!$A$4:$I$500</definedName>
    <definedName name="Prior_TB" localSheetId="0">#REF!</definedName>
    <definedName name="Prior_TB" localSheetId="1">#REF!</definedName>
    <definedName name="Prior_TB">'[1]Input TB'!$B$4:$CV$500</definedName>
    <definedName name="Psych?" localSheetId="0">#REF!</definedName>
    <definedName name="Psych?" localSheetId="1">#REF!</definedName>
    <definedName name="Psych?">'[1]Gen Info'!$B$18</definedName>
    <definedName name="PY_M" localSheetId="0">#REF!</definedName>
    <definedName name="PY_M" localSheetId="1">#REF!</definedName>
    <definedName name="PY_M">[1]PY_M!$A$4:$AL$500</definedName>
    <definedName name="RAT_Schedule">#REF!</definedName>
    <definedName name="RAT_Test">#REF!</definedName>
    <definedName name="RC_Schedule">#REF!</definedName>
    <definedName name="T_Bal" localSheetId="0">#REF!</definedName>
    <definedName name="T_Bal" localSheetId="1">#REF!</definedName>
    <definedName name="TB_Comp" localSheetId="0">#REF!</definedName>
    <definedName name="TB_Comp" localSheetId="1">#REF!</definedName>
    <definedName name="TB_Comp">#REF!</definedName>
    <definedName name="TRE_Test" localSheetId="0">#REF!</definedName>
    <definedName name="TRE_Test" localSheetId="1">#REF!</definedName>
    <definedName name="UR22_Schedule">[2]UR!$B$769:'[2]UR'!$Q$804</definedName>
    <definedName name="UR23_Schedule">[2]UR!$B$805:'[2]UR'!$Q$840</definedName>
    <definedName name="UR24_Schedule">[2]UR!$B$841:'[2]UR'!$Q$876</definedName>
    <definedName name="UR25_Schedule">[2]UR!$B$877:'[2]UR'!$Q$912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3" i="2"/>
  <c r="A9" i="1"/>
  <c r="A3" i="1"/>
</calcChain>
</file>

<file path=xl/sharedStrings.xml><?xml version="1.0" encoding="utf-8"?>
<sst xmlns="http://schemas.openxmlformats.org/spreadsheetml/2006/main" count="98" uniqueCount="43">
  <si>
    <t>SUPPLEMENTAL SCHEDULE - OUTPATIENT SERVICES SURVEY</t>
  </si>
  <si>
    <t>Hospital Outpatient Services Survey</t>
  </si>
  <si>
    <t>HOSPITAL OWNED OUTPATIENT SERVICES WHEREVER LOCATED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</si>
  <si>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</si>
  <si>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</si>
  <si>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</si>
  <si>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</si>
  <si>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</si>
  <si>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</si>
  <si>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 xml:space="preserve">ACES SHOCK TRAUMA UMH </t>
  </si>
  <si>
    <t xml:space="preserve">STC CLINIC / STC ORC </t>
  </si>
  <si>
    <t>22 SOUTH GREENE STREET, SUITE TGR 100, BALTIMORE, MD 21201</t>
  </si>
  <si>
    <t>REGULATED</t>
  </si>
  <si>
    <t>AUDIOLOGY UMH FRE</t>
  </si>
  <si>
    <t>STC SLP</t>
  </si>
  <si>
    <t>16 SOUTH EUTAW STREET, 4TH FLOOR, BALTIMORE, MD 21201</t>
  </si>
  <si>
    <t>GENERAL SHOCK TRAUMA UMH</t>
  </si>
  <si>
    <t xml:space="preserve">STC CLINIC </t>
  </si>
  <si>
    <t>NEUROSURGERY SHOCK TRAUMA UMH</t>
  </si>
  <si>
    <t>STC CLINIC / STC ORC</t>
  </si>
  <si>
    <t>ORTHO SHOCK TRAUMA UMH</t>
  </si>
  <si>
    <t>STC PT</t>
  </si>
  <si>
    <t>OTO ADULT FRE</t>
  </si>
  <si>
    <t>16 SOUTH EUTAW STREET, BALTIMORE, MD 21201</t>
  </si>
  <si>
    <t>PEDS SPEECH THERAPY UMH</t>
  </si>
  <si>
    <t>22 SOUTH GREENE STREET, BALTIMORE, MD 21201</t>
  </si>
  <si>
    <t>PLASTIC SURGERY SHOCK TRAUMA UMH</t>
  </si>
  <si>
    <t>STC-TPO-TRAUMA OR</t>
  </si>
  <si>
    <t>STC OR/ STC ANES / STC SDS</t>
  </si>
  <si>
    <t>STC-TRAUMA RESUSCITATION UNIT</t>
  </si>
  <si>
    <t>STC OP TRU</t>
  </si>
  <si>
    <t>TEAM A SHOCK TRAUMA UMH</t>
  </si>
  <si>
    <t>TEAM B SHOCK TRAUMA UMH</t>
  </si>
  <si>
    <t>TEAM C SHOCK TRAUMA UMH</t>
  </si>
  <si>
    <t>TEAM D SHOCK TRAUMA UMH</t>
  </si>
  <si>
    <t>UMH PHYSICAL THERAPY</t>
  </si>
  <si>
    <t>UMH RESPIRATORY THERAPY</t>
  </si>
  <si>
    <t>STC RT</t>
  </si>
  <si>
    <t>UMH SPEECH THERAPY</t>
  </si>
  <si>
    <t xml:space="preserve">STC LABORATORY </t>
  </si>
  <si>
    <t>STC LAB</t>
  </si>
  <si>
    <t>VASCULAR SHOCK TRAUMA (AKA STOP)</t>
  </si>
  <si>
    <t>OUTPATIENT SERVICES NOT OWNED BY THE HOSPITAL - 
LOCATED IN PRINCIPAL HOSPITAL BUILDINGS OR LOCATED IN OTHER BUILDINGS IN WHICH REGULATED SERVICES ARE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</si>
</sst>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Continuous"/>
    </xf>
    <xf numFmtId="37" fontId="2" fillId="0" borderId="0" xfId="1" applyNumberFormat="1" applyFont="1"/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2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Continuous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Protection="1">
      <protection locked="0"/>
    </xf>
    <xf numFmtId="0" fontId="2" fillId="3" borderId="6" xfId="2" applyFill="1" applyBorder="1" applyAlignment="1" applyProtection="1">
      <alignment wrapText="1"/>
      <protection locked="0"/>
    </xf>
    <xf numFmtId="37" fontId="4" fillId="0" borderId="0" xfId="1" applyNumberFormat="1" applyFont="1" applyAlignment="1">
      <alignment horizontal="center" wrapText="1"/>
    </xf>
  </cellXfs>
  <cellStyles count="3">
    <cellStyle name="Comma 2" xfId="1" xr:uid="{BB73C963-3D3C-4AD9-BC79-BD6855589653}"/>
    <cellStyle name="Normal" xfId="0" builtinId="0"/>
    <cellStyle name="Normal 2" xfId="2" xr:uid="{83D5E0F1-FE5E-4355-B694-633E0F351A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1</xdr:row>
      <xdr:rowOff>0</xdr:rowOff>
    </xdr:from>
    <xdr:to>
      <xdr:col>9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9675EF9-88B8-4317-9287-8310B57CF020}"/>
            </a:ext>
          </a:extLst>
        </xdr:cNvPr>
        <xdr:cNvSpPr txBox="1">
          <a:spLocks noChangeArrowheads="1"/>
        </xdr:cNvSpPr>
      </xdr:nvSpPr>
      <xdr:spPr bwMode="auto">
        <a:xfrm>
          <a:off x="11676380" y="504825"/>
          <a:ext cx="3189598" cy="3460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0</xdr:row>
      <xdr:rowOff>507999</xdr:rowOff>
    </xdr:from>
    <xdr:to>
      <xdr:col>9</xdr:col>
      <xdr:colOff>607053</xdr:colOff>
      <xdr:row>2</xdr:row>
      <xdr:rowOff>201705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5E53FD2-D154-4BB5-BFA4-D5AA80C6AD68}"/>
            </a:ext>
          </a:extLst>
        </xdr:cNvPr>
        <xdr:cNvSpPr txBox="1">
          <a:spLocks noChangeArrowheads="1"/>
        </xdr:cNvSpPr>
      </xdr:nvSpPr>
      <xdr:spPr bwMode="auto">
        <a:xfrm>
          <a:off x="11676380" y="507999"/>
          <a:ext cx="3189598" cy="39855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RATES\COMPLIANCE\UMMC\FY%202024\Annual%20Filing\Annual%20Filing%20Model\STC%20Annual%20Filing%20Model%20FY24_FINAL%20UNLINKED.xlsm" TargetMode="External"/><Relationship Id="rId1" Type="http://schemas.openxmlformats.org/officeDocument/2006/relationships/externalLinkPath" Target="/RATES/COMPLIANCE/UMMC/FY%202024/Annual%20Filing/Annual%20Filing%20Model/STC%20Annual%20Filing%20Model%20FY24_FINAL%20UNLINKE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RATES\COMPLIANCE\UMMC\FY%202024\Annual%20Filing\Submission%20Docs\STC%20FY24%20Annual%20Filing%20Outputs%20120924.xlsx" TargetMode="External"/><Relationship Id="rId1" Type="http://schemas.openxmlformats.org/officeDocument/2006/relationships/externalLinkPath" Target="STC%20FY24%20Annual%20Filing%20Outputs%201209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4"/>
      <sheetName val="FY 2023 - RE"/>
      <sheetName val="FY 2023 - UA"/>
      <sheetName val="Conversion Rates - All Hosp"/>
      <sheetName val="Experience Data"/>
      <sheetName val="FY23 Electronic outputs&gt;&gt;"/>
      <sheetName val="FY23 V5"/>
      <sheetName val="FY23 PDA"/>
      <sheetName val="FY23 RE_Regulate"/>
      <sheetName val="FY23 RE_Unregulated"/>
      <sheetName val="FY23 RE_Total"/>
      <sheetName val="FY23 RE_R"/>
      <sheetName val="FY23 P"/>
      <sheetName val="FY23 V"/>
      <sheetName val="Hospital List"/>
    </sheetNames>
    <sheetDataSet>
      <sheetData sheetId="0"/>
      <sheetData sheetId="1">
        <row r="1">
          <cell r="A1" t="str">
            <v>REPORTING SCHEDULE FOR ANNUAL REPORT OF REVENUE AND EXPENSES AND VOLUME</v>
          </cell>
        </row>
      </sheetData>
      <sheetData sheetId="2"/>
      <sheetData sheetId="3">
        <row r="1">
          <cell r="A1" t="str">
            <v>Hospital Identification Index</v>
          </cell>
        </row>
      </sheetData>
      <sheetData sheetId="4"/>
      <sheetData sheetId="5">
        <row r="4">
          <cell r="C4" t="str">
            <v>Nomenclature</v>
          </cell>
        </row>
      </sheetData>
      <sheetData sheetId="6">
        <row r="5">
          <cell r="B5" t="str">
            <v>Shock Trauma Center</v>
          </cell>
        </row>
        <row r="6">
          <cell r="B6">
            <v>218992</v>
          </cell>
        </row>
        <row r="10">
          <cell r="B10">
            <v>2024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UCHS LAB-340</v>
          </cell>
          <cell r="C119" t="str">
            <v>Maryland RVUs</v>
          </cell>
          <cell r="D119" t="str">
            <v>Rate Center for Upper Chesapeake (210049) 340B Lab charged at UM (Effective May 1, 2018)</v>
          </cell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SJMC LAB-340</v>
          </cell>
          <cell r="C120" t="str">
            <v>Maryland RVUs</v>
          </cell>
          <cell r="D120" t="str">
            <v>Rate Center for St. Joseph (210063) 340B LAB charged at UM (Effective May 1, 2018)</v>
          </cell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UCHS CL-340</v>
          </cell>
          <cell r="C121" t="str">
            <v>RVU</v>
          </cell>
          <cell r="D121" t="str">
            <v>Rate Center for Upper Chesapeake (210049) 340B Clinic charged at UM (Effective May 1, 2018)</v>
          </cell>
          <cell r="G121" t="str">
            <v>D90</v>
          </cell>
          <cell r="H121" t="str">
            <v>D90</v>
          </cell>
        </row>
        <row r="122">
          <cell r="A122" t="str">
            <v>D91</v>
          </cell>
          <cell r="B122" t="str">
            <v>SJMC CL-340</v>
          </cell>
          <cell r="C122" t="str">
            <v>RVU</v>
          </cell>
          <cell r="D122" t="str">
            <v>Rate Center for St. Joseph (210063) 340B Clinic charged at UM (Effective May 1, 2018)</v>
          </cell>
          <cell r="G122" t="str">
            <v>D91</v>
          </cell>
          <cell r="H122" t="str">
            <v>D91</v>
          </cell>
        </row>
        <row r="123">
          <cell r="A123" t="str">
            <v>D92</v>
          </cell>
          <cell r="B123" t="str">
            <v>ADM</v>
          </cell>
          <cell r="C123" t="str">
            <v>Admission</v>
          </cell>
          <cell r="D123" t="str">
            <v>Visits</v>
          </cell>
          <cell r="H123" t="str">
            <v>D92</v>
          </cell>
        </row>
        <row r="124">
          <cell r="A124" t="str">
            <v>D95</v>
          </cell>
          <cell r="B124" t="str">
            <v>OID-340</v>
          </cell>
          <cell r="C124" t="str">
            <v>TBD</v>
          </cell>
          <cell r="D124" t="str">
            <v>OP Cancer and Infusion Drugs 340</v>
          </cell>
          <cell r="G124" t="str">
            <v>D95</v>
          </cell>
          <cell r="H124" t="str">
            <v>D95</v>
          </cell>
        </row>
        <row r="125">
          <cell r="A125" t="str">
            <v>D94</v>
          </cell>
          <cell r="B125" t="str">
            <v>TRU</v>
          </cell>
          <cell r="C125" t="str">
            <v>Visits</v>
          </cell>
          <cell r="D125" t="str">
            <v>Trauma Resuscitation</v>
          </cell>
          <cell r="G125" t="str">
            <v>D94</v>
          </cell>
          <cell r="H125" t="str">
            <v>D94</v>
          </cell>
        </row>
        <row r="126">
          <cell r="A126" t="str">
            <v>D96</v>
          </cell>
          <cell r="B126" t="str">
            <v>PSP</v>
          </cell>
          <cell r="C126" t="str">
            <v>Patient Days</v>
          </cell>
          <cell r="D126" t="str">
            <v>Pediatric Specialty</v>
          </cell>
          <cell r="G126" t="str">
            <v>D96</v>
          </cell>
          <cell r="H126" t="str">
            <v>D96</v>
          </cell>
        </row>
        <row r="127">
          <cell r="A127" t="str">
            <v>D60</v>
          </cell>
          <cell r="B127" t="str">
            <v>RDS</v>
          </cell>
          <cell r="C127" t="str">
            <v>Patient Days</v>
          </cell>
          <cell r="D127" t="str">
            <v>Respiratory Dependent</v>
          </cell>
          <cell r="G127" t="str">
            <v>D60</v>
          </cell>
          <cell r="H127" t="str">
            <v>D60</v>
          </cell>
        </row>
        <row r="128">
          <cell r="A128" t="str">
            <v>D97</v>
          </cell>
          <cell r="B128" t="str">
            <v>TMS</v>
          </cell>
          <cell r="C128" t="str">
            <v>Transcranial Magnetic Stimulation</v>
          </cell>
          <cell r="D128" t="str">
            <v>Treatments</v>
          </cell>
          <cell r="G128" t="str">
            <v>D97</v>
          </cell>
          <cell r="H128" t="str">
            <v>D97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A133" t="str">
            <v>E01</v>
          </cell>
          <cell r="B133" t="str">
            <v>AMB</v>
          </cell>
          <cell r="C133" t="str">
            <v># of Occasions of Service</v>
          </cell>
          <cell r="D133" t="str">
            <v>Ambulance Services</v>
          </cell>
          <cell r="E133">
            <v>6950</v>
          </cell>
          <cell r="G133" t="str">
            <v>E01</v>
          </cell>
          <cell r="H133" t="str">
            <v>E01</v>
          </cell>
        </row>
        <row r="134">
          <cell r="A134" t="str">
            <v>E02</v>
          </cell>
          <cell r="B134" t="str">
            <v>PAR</v>
          </cell>
          <cell r="C134" t="str">
            <v># of Spaces</v>
          </cell>
          <cell r="D134" t="str">
            <v>Parking</v>
          </cell>
          <cell r="E134">
            <v>8440</v>
          </cell>
          <cell r="G134" t="str">
            <v>E02</v>
          </cell>
          <cell r="H134" t="str">
            <v>E02</v>
          </cell>
        </row>
        <row r="135">
          <cell r="A135" t="str">
            <v>E03</v>
          </cell>
          <cell r="B135" t="str">
            <v>DPO</v>
          </cell>
          <cell r="C135" t="str">
            <v>Sq Feet</v>
          </cell>
          <cell r="D135" t="str">
            <v>Doctor's Private Office Rent</v>
          </cell>
          <cell r="E135">
            <v>9210</v>
          </cell>
          <cell r="G135" t="str">
            <v>E03</v>
          </cell>
          <cell r="H135" t="str">
            <v>E03</v>
          </cell>
        </row>
        <row r="136">
          <cell r="A136" t="str">
            <v>E04</v>
          </cell>
          <cell r="B136" t="str">
            <v>OOR</v>
          </cell>
          <cell r="C136" t="str">
            <v>Sq Feet</v>
          </cell>
          <cell r="D136" t="str">
            <v>Office And Other Rentals</v>
          </cell>
          <cell r="E136">
            <v>9220</v>
          </cell>
          <cell r="G136" t="str">
            <v>E04</v>
          </cell>
          <cell r="H136" t="str">
            <v>E04</v>
          </cell>
        </row>
        <row r="137">
          <cell r="A137" t="str">
            <v>E05</v>
          </cell>
          <cell r="B137" t="str">
            <v>REO</v>
          </cell>
          <cell r="C137" t="str">
            <v>Sq Feet</v>
          </cell>
          <cell r="D137" t="str">
            <v>Retail Operations</v>
          </cell>
          <cell r="E137">
            <v>9230</v>
          </cell>
          <cell r="G137" t="str">
            <v>E05</v>
          </cell>
          <cell r="H137" t="str">
            <v>E05</v>
          </cell>
        </row>
        <row r="138">
          <cell r="A138" t="str">
            <v>E06</v>
          </cell>
          <cell r="B138" t="str">
            <v>PTE</v>
          </cell>
          <cell r="C138" t="str">
            <v># of Spaces</v>
          </cell>
          <cell r="D138" t="str">
            <v>Patient Telephones</v>
          </cell>
          <cell r="E138">
            <v>8615</v>
          </cell>
          <cell r="G138" t="str">
            <v>E06</v>
          </cell>
          <cell r="H138" t="str">
            <v>E06</v>
          </cell>
        </row>
        <row r="139">
          <cell r="A139" t="str">
            <v>E07</v>
          </cell>
          <cell r="B139" t="str">
            <v>CAF</v>
          </cell>
          <cell r="C139" t="str">
            <v>Eq. Meals Served</v>
          </cell>
          <cell r="D139" t="str">
            <v>Cafeteria</v>
          </cell>
          <cell r="E139">
            <v>8320</v>
          </cell>
          <cell r="G139" t="str">
            <v>E07</v>
          </cell>
          <cell r="H139" t="str">
            <v>E07</v>
          </cell>
        </row>
        <row r="140">
          <cell r="A140" t="str">
            <v>E08</v>
          </cell>
          <cell r="B140" t="str">
            <v>DEB</v>
          </cell>
          <cell r="C140" t="str">
            <v>Sq Feet</v>
          </cell>
          <cell r="D140" t="str">
            <v>Day Care Center, Rec Areas, Ect.</v>
          </cell>
          <cell r="G140" t="str">
            <v>E08</v>
          </cell>
          <cell r="H140" t="str">
            <v>E08</v>
          </cell>
        </row>
        <row r="141">
          <cell r="A141" t="str">
            <v>E09</v>
          </cell>
          <cell r="B141" t="str">
            <v>HOU</v>
          </cell>
          <cell r="C141" t="str">
            <v>Avg # of Persons Housed</v>
          </cell>
          <cell r="D141" t="str">
            <v>Housing</v>
          </cell>
          <cell r="E141">
            <v>8360</v>
          </cell>
          <cell r="G141" t="str">
            <v>E09</v>
          </cell>
          <cell r="H141" t="str">
            <v>E09</v>
          </cell>
        </row>
        <row r="143">
          <cell r="A143" t="str">
            <v>F01</v>
          </cell>
          <cell r="B143" t="str">
            <v>REG</v>
          </cell>
          <cell r="C143" t="str">
            <v># of Projects</v>
          </cell>
          <cell r="D143" t="str">
            <v>Research</v>
          </cell>
          <cell r="E143">
            <v>8010</v>
          </cell>
          <cell r="G143" t="str">
            <v>F01</v>
          </cell>
          <cell r="H143" t="str">
            <v>F01</v>
          </cell>
        </row>
        <row r="144">
          <cell r="A144" t="str">
            <v>F02</v>
          </cell>
          <cell r="B144" t="str">
            <v>RNS</v>
          </cell>
          <cell r="C144" t="str">
            <v># of Students</v>
          </cell>
          <cell r="D144" t="str">
            <v>Nursing Education</v>
          </cell>
          <cell r="E144">
            <v>8220</v>
          </cell>
          <cell r="G144" t="str">
            <v>F02</v>
          </cell>
          <cell r="H144" t="str">
            <v>F02</v>
          </cell>
        </row>
        <row r="145">
          <cell r="A145" t="str">
            <v>F03</v>
          </cell>
          <cell r="B145" t="str">
            <v>OHE</v>
          </cell>
          <cell r="C145" t="str">
            <v># of Students</v>
          </cell>
          <cell r="D145" t="str">
            <v>Other Health Profession Education</v>
          </cell>
          <cell r="E145">
            <v>8260</v>
          </cell>
          <cell r="G145" t="str">
            <v>F03</v>
          </cell>
          <cell r="H145" t="str">
            <v>F03</v>
          </cell>
        </row>
        <row r="146">
          <cell r="A146" t="str">
            <v>F04</v>
          </cell>
          <cell r="B146" t="str">
            <v>CHE</v>
          </cell>
          <cell r="C146" t="str">
            <v># of Participants</v>
          </cell>
          <cell r="D146" t="str">
            <v>Community Health Education</v>
          </cell>
          <cell r="E146">
            <v>8270</v>
          </cell>
          <cell r="G146" t="str">
            <v>F04</v>
          </cell>
          <cell r="H146" t="str">
            <v>F04</v>
          </cell>
        </row>
        <row r="148">
          <cell r="A148" t="str">
            <v>P01</v>
          </cell>
          <cell r="B148" t="str">
            <v>P1</v>
          </cell>
          <cell r="D148" t="str">
            <v>Hospital Based Physicians</v>
          </cell>
          <cell r="H148" t="str">
            <v>P01</v>
          </cell>
        </row>
        <row r="149">
          <cell r="A149" t="str">
            <v>P02</v>
          </cell>
          <cell r="B149" t="str">
            <v>P2</v>
          </cell>
          <cell r="D149" t="str">
            <v>Physician Part B Services</v>
          </cell>
          <cell r="H149" t="str">
            <v>P02</v>
          </cell>
        </row>
        <row r="150">
          <cell r="A150" t="str">
            <v>P03</v>
          </cell>
          <cell r="B150" t="str">
            <v>P3</v>
          </cell>
          <cell r="D150" t="str">
            <v>Physician Support Services</v>
          </cell>
          <cell r="H150" t="str">
            <v>P03</v>
          </cell>
        </row>
        <row r="151">
          <cell r="A151" t="str">
            <v>P04</v>
          </cell>
          <cell r="B151" t="str">
            <v>P4</v>
          </cell>
          <cell r="D151" t="str">
            <v>Resident, Intern Services</v>
          </cell>
          <cell r="H151" t="str">
            <v>P04</v>
          </cell>
        </row>
        <row r="152">
          <cell r="A152" t="str">
            <v>P05</v>
          </cell>
          <cell r="B152" t="str">
            <v>P5</v>
          </cell>
          <cell r="D152" t="str">
            <v>Resident, Intern Ineligible</v>
          </cell>
          <cell r="H152" t="str">
            <v>P05</v>
          </cell>
        </row>
        <row r="154">
          <cell r="A154" t="str">
            <v>FB1</v>
          </cell>
          <cell r="B154" t="str">
            <v>FB1</v>
          </cell>
          <cell r="C154" t="str">
            <v>Dollars</v>
          </cell>
          <cell r="D154" t="str">
            <v>Fringe Benefits</v>
          </cell>
          <cell r="H154" t="str">
            <v>FB1</v>
          </cell>
        </row>
        <row r="155">
          <cell r="A155" t="str">
            <v>MS1</v>
          </cell>
          <cell r="B155" t="str">
            <v>MSV</v>
          </cell>
          <cell r="C155" t="str">
            <v>N/A</v>
          </cell>
          <cell r="D155" t="str">
            <v>Medical Services</v>
          </cell>
          <cell r="H155" t="str">
            <v>MS1</v>
          </cell>
        </row>
        <row r="156">
          <cell r="A156" t="str">
            <v>ZZ1</v>
          </cell>
          <cell r="B156" t="str">
            <v>GRT</v>
          </cell>
          <cell r="C156" t="str">
            <v>Dollars</v>
          </cell>
          <cell r="D156" t="str">
            <v>Grants</v>
          </cell>
          <cell r="H156" t="str">
            <v>ZZ1</v>
          </cell>
        </row>
        <row r="157">
          <cell r="A157" t="str">
            <v>D92</v>
          </cell>
          <cell r="B157" t="str">
            <v>ADM</v>
          </cell>
          <cell r="C157" t="str">
            <v>Admissions</v>
          </cell>
          <cell r="D157" t="str">
            <v>Admission Services</v>
          </cell>
          <cell r="H157" t="str">
            <v>D92</v>
          </cell>
        </row>
        <row r="158">
          <cell r="A158" t="str">
            <v>N/A 1</v>
          </cell>
          <cell r="B158" t="str">
            <v>PME</v>
          </cell>
          <cell r="D158" t="str">
            <v>Post Graduate Medical Ed</v>
          </cell>
          <cell r="H158" t="str">
            <v>N/A 1</v>
          </cell>
        </row>
        <row r="159">
          <cell r="A159" t="str">
            <v>N/A 2</v>
          </cell>
          <cell r="B159" t="str">
            <v>PAP</v>
          </cell>
          <cell r="D159" t="str">
            <v>Referred Ambulatory Surgery</v>
          </cell>
          <cell r="H159" t="str">
            <v>N/A 2</v>
          </cell>
        </row>
        <row r="160">
          <cell r="A160" t="str">
            <v>N/A 3</v>
          </cell>
          <cell r="B160" t="str">
            <v>TRP</v>
          </cell>
          <cell r="D160" t="str">
            <v>Patient Transportation</v>
          </cell>
          <cell r="H160" t="str">
            <v>N/A 3</v>
          </cell>
        </row>
        <row r="162">
          <cell r="A162" t="str">
            <v>UR01</v>
          </cell>
          <cell r="B162" t="str">
            <v>FSC</v>
          </cell>
          <cell r="C162" t="str">
            <v>Visits</v>
          </cell>
          <cell r="D162" t="str">
            <v>Freestanding Clinic Services</v>
          </cell>
          <cell r="E162">
            <v>6970</v>
          </cell>
          <cell r="G162" t="str">
            <v>UR01</v>
          </cell>
          <cell r="H162" t="str">
            <v>UR01</v>
          </cell>
        </row>
        <row r="163">
          <cell r="A163" t="str">
            <v>UR02</v>
          </cell>
          <cell r="B163" t="str">
            <v>HHC</v>
          </cell>
          <cell r="C163" t="str">
            <v>Visits</v>
          </cell>
          <cell r="D163" t="str">
            <v>Home Health Services</v>
          </cell>
          <cell r="E163">
            <v>6980</v>
          </cell>
          <cell r="G163" t="str">
            <v>UR02</v>
          </cell>
          <cell r="H163" t="str">
            <v>UR02</v>
          </cell>
        </row>
        <row r="164">
          <cell r="A164" t="str">
            <v>UR03</v>
          </cell>
          <cell r="B164" t="str">
            <v>ORD</v>
          </cell>
          <cell r="C164" t="str">
            <v>Treatments</v>
          </cell>
          <cell r="D164" t="str">
            <v>Outpatient Renal Dialysis</v>
          </cell>
          <cell r="E164">
            <v>7720</v>
          </cell>
          <cell r="G164" t="str">
            <v>UR03</v>
          </cell>
          <cell r="H164" t="str">
            <v>UR03</v>
          </cell>
        </row>
        <row r="165">
          <cell r="A165" t="str">
            <v>UR04</v>
          </cell>
          <cell r="B165" t="str">
            <v>ECF</v>
          </cell>
          <cell r="C165" t="str">
            <v>Patient Days</v>
          </cell>
          <cell r="D165" t="str">
            <v>Skilled Nursing Care</v>
          </cell>
          <cell r="E165">
            <v>6610</v>
          </cell>
          <cell r="G165" t="str">
            <v>UR04</v>
          </cell>
          <cell r="H165" t="str">
            <v>UR04</v>
          </cell>
        </row>
        <row r="166">
          <cell r="A166" t="str">
            <v>UR05</v>
          </cell>
          <cell r="B166" t="str">
            <v>ULB</v>
          </cell>
          <cell r="C166" t="str">
            <v>CAP, WMU, 1982 Ed.</v>
          </cell>
          <cell r="D166" t="str">
            <v>Laboratory Non-Patient</v>
          </cell>
          <cell r="E166">
            <v>7720</v>
          </cell>
          <cell r="G166" t="str">
            <v>UR05</v>
          </cell>
          <cell r="H166" t="str">
            <v>UR05</v>
          </cell>
        </row>
        <row r="167">
          <cell r="A167" t="str">
            <v>UR06</v>
          </cell>
          <cell r="B167" t="str">
            <v>UPB</v>
          </cell>
          <cell r="C167" t="str">
            <v># of FTEs</v>
          </cell>
          <cell r="D167" t="str">
            <v>Physicians Part B Services</v>
          </cell>
          <cell r="E167">
            <v>8760</v>
          </cell>
          <cell r="G167" t="str">
            <v>UR06</v>
          </cell>
          <cell r="H167" t="str">
            <v>UR06</v>
          </cell>
        </row>
        <row r="168">
          <cell r="A168" t="str">
            <v>UR07</v>
          </cell>
          <cell r="B168" t="str">
            <v>CAN</v>
          </cell>
          <cell r="C168" t="str">
            <v>CNA Minutes</v>
          </cell>
          <cell r="D168" t="str">
            <v>Certified Nurse Anesthetists</v>
          </cell>
          <cell r="E168">
            <v>7090</v>
          </cell>
          <cell r="G168" t="str">
            <v>UR07</v>
          </cell>
          <cell r="H168" t="str">
            <v>UR07</v>
          </cell>
        </row>
        <row r="169">
          <cell r="A169" t="str">
            <v>UR08</v>
          </cell>
          <cell r="B169" t="str">
            <v>PSS</v>
          </cell>
          <cell r="C169" t="str">
            <v># of FTEs</v>
          </cell>
          <cell r="D169" t="str">
            <v>Physician Support Services</v>
          </cell>
          <cell r="E169">
            <v>8740</v>
          </cell>
          <cell r="G169" t="str">
            <v>UR08</v>
          </cell>
          <cell r="H169" t="str">
            <v>UR08</v>
          </cell>
        </row>
        <row r="170">
          <cell r="A170" t="str">
            <v>UR09</v>
          </cell>
          <cell r="B170" t="str">
            <v>ADC</v>
          </cell>
          <cell r="C170" t="str">
            <v>TBD</v>
          </cell>
          <cell r="D170" t="str">
            <v>Adult DayCare</v>
          </cell>
          <cell r="G170" t="str">
            <v>UR09</v>
          </cell>
          <cell r="H170" t="str">
            <v>UR09</v>
          </cell>
        </row>
        <row r="171">
          <cell r="A171" t="str">
            <v>UR10</v>
          </cell>
          <cell r="B171" t="str">
            <v>CCC</v>
          </cell>
          <cell r="C171" t="str">
            <v>TBD</v>
          </cell>
          <cell r="D171" t="str">
            <v>Cancer Center</v>
          </cell>
          <cell r="G171" t="str">
            <v>UR10</v>
          </cell>
          <cell r="H171" t="str">
            <v>UR10</v>
          </cell>
        </row>
        <row r="172">
          <cell r="A172" t="str">
            <v>UR11</v>
          </cell>
          <cell r="B172" t="str">
            <v>CAR</v>
          </cell>
          <cell r="C172" t="str">
            <v>TBD</v>
          </cell>
          <cell r="D172" t="str">
            <v>Cardiac</v>
          </cell>
          <cell r="G172" t="str">
            <v>UR11</v>
          </cell>
          <cell r="H172" t="str">
            <v>UR11</v>
          </cell>
        </row>
        <row r="173">
          <cell r="A173" t="str">
            <v>UR12</v>
          </cell>
          <cell r="B173" t="str">
            <v>CCS</v>
          </cell>
          <cell r="C173" t="str">
            <v>TBD</v>
          </cell>
          <cell r="D173" t="str">
            <v>Community Services</v>
          </cell>
          <cell r="G173" t="str">
            <v>UR12</v>
          </cell>
          <cell r="H173" t="str">
            <v>UR12</v>
          </cell>
        </row>
        <row r="174">
          <cell r="A174" t="str">
            <v>UR13</v>
          </cell>
          <cell r="B174" t="str">
            <v>CS</v>
          </cell>
          <cell r="C174" t="str">
            <v>TBD</v>
          </cell>
          <cell r="D174" t="str">
            <v>Consolidating/Eliminations</v>
          </cell>
          <cell r="G174" t="str">
            <v>UR13</v>
          </cell>
          <cell r="H174" t="str">
            <v>UR13</v>
          </cell>
        </row>
        <row r="175">
          <cell r="A175" t="str">
            <v>UR14</v>
          </cell>
          <cell r="B175" t="str">
            <v>FDN</v>
          </cell>
          <cell r="C175" t="str">
            <v>TBD</v>
          </cell>
          <cell r="D175" t="str">
            <v>Foundation</v>
          </cell>
          <cell r="G175" t="str">
            <v>UR14</v>
          </cell>
          <cell r="H175" t="str">
            <v>UR14</v>
          </cell>
        </row>
        <row r="176">
          <cell r="A176" t="str">
            <v>UR15</v>
          </cell>
          <cell r="B176" t="str">
            <v>HSP</v>
          </cell>
          <cell r="C176" t="str">
            <v>TBD</v>
          </cell>
          <cell r="D176" t="str">
            <v>Hospice</v>
          </cell>
          <cell r="G176" t="str">
            <v>UR15</v>
          </cell>
          <cell r="H176" t="str">
            <v>UR15</v>
          </cell>
        </row>
        <row r="177">
          <cell r="A177" t="str">
            <v>UR16</v>
          </cell>
          <cell r="B177" t="str">
            <v>IMG</v>
          </cell>
          <cell r="C177" t="str">
            <v>TBD</v>
          </cell>
          <cell r="D177" t="str">
            <v>Imaging</v>
          </cell>
          <cell r="G177" t="str">
            <v>UR16</v>
          </cell>
          <cell r="H177" t="str">
            <v>UR16</v>
          </cell>
        </row>
        <row r="178">
          <cell r="A178" t="str">
            <v>UR17</v>
          </cell>
          <cell r="B178" t="str">
            <v>OMC</v>
          </cell>
          <cell r="C178" t="str">
            <v>TBD</v>
          </cell>
          <cell r="D178" t="str">
            <v>Outpatient Medical Center</v>
          </cell>
          <cell r="G178" t="str">
            <v>UR17</v>
          </cell>
          <cell r="H178" t="str">
            <v>UR17</v>
          </cell>
        </row>
        <row r="179">
          <cell r="A179" t="str">
            <v>UR18</v>
          </cell>
          <cell r="B179" t="str">
            <v>OUR</v>
          </cell>
          <cell r="C179" t="str">
            <v>TBD</v>
          </cell>
          <cell r="D179" t="str">
            <v>Other Unregulated</v>
          </cell>
          <cell r="G179" t="str">
            <v>UR18</v>
          </cell>
          <cell r="H179" t="str">
            <v>UR18</v>
          </cell>
        </row>
        <row r="180">
          <cell r="A180" t="str">
            <v>UR19</v>
          </cell>
          <cell r="B180" t="str">
            <v>REH</v>
          </cell>
          <cell r="C180" t="str">
            <v>TBD</v>
          </cell>
          <cell r="D180" t="str">
            <v>Rehabilitation</v>
          </cell>
          <cell r="G180" t="str">
            <v>UR19</v>
          </cell>
          <cell r="H180" t="str">
            <v>UR19</v>
          </cell>
        </row>
        <row r="181">
          <cell r="A181" t="str">
            <v>UR20</v>
          </cell>
          <cell r="B181" t="str">
            <v>URRF1</v>
          </cell>
          <cell r="C181" t="str">
            <v>TBD</v>
          </cell>
          <cell r="D181" t="str">
            <v>TBD</v>
          </cell>
          <cell r="G181" t="str">
            <v>UR20</v>
          </cell>
          <cell r="H181" t="str">
            <v>UR20</v>
          </cell>
        </row>
        <row r="182">
          <cell r="A182" t="str">
            <v>UR21</v>
          </cell>
          <cell r="B182" t="str">
            <v>OAP</v>
          </cell>
          <cell r="C182" t="str">
            <v>TBD</v>
          </cell>
          <cell r="D182" t="str">
            <v>Organ Procurement</v>
          </cell>
          <cell r="G182" t="str">
            <v>UR21</v>
          </cell>
          <cell r="H182" t="str">
            <v>UR21</v>
          </cell>
        </row>
        <row r="183">
          <cell r="A183" t="str">
            <v>UR22</v>
          </cell>
          <cell r="B183" t="str">
            <v>URRF3</v>
          </cell>
          <cell r="C183" t="str">
            <v>TBD</v>
          </cell>
          <cell r="D183" t="str">
            <v>TBD</v>
          </cell>
          <cell r="G183" t="str">
            <v>UR22</v>
          </cell>
          <cell r="H183" t="str">
            <v>UR22</v>
          </cell>
        </row>
        <row r="184">
          <cell r="A184" t="str">
            <v>UR23</v>
          </cell>
          <cell r="B184" t="str">
            <v>URRF4</v>
          </cell>
          <cell r="C184" t="str">
            <v>TBD</v>
          </cell>
          <cell r="D184" t="str">
            <v>TBD</v>
          </cell>
          <cell r="G184" t="str">
            <v>UR23</v>
          </cell>
          <cell r="H184" t="str">
            <v>UR23</v>
          </cell>
        </row>
        <row r="185">
          <cell r="A185" t="str">
            <v>UR24</v>
          </cell>
          <cell r="B185" t="str">
            <v>URRF5</v>
          </cell>
          <cell r="C185" t="str">
            <v>TBD</v>
          </cell>
          <cell r="D185" t="str">
            <v>TBD</v>
          </cell>
          <cell r="G185" t="str">
            <v>UR24</v>
          </cell>
          <cell r="H185" t="str">
            <v>UR24</v>
          </cell>
        </row>
        <row r="186">
          <cell r="A186" t="str">
            <v>UR25</v>
          </cell>
          <cell r="B186" t="str">
            <v>URRF6</v>
          </cell>
          <cell r="C186" t="str">
            <v>TBD</v>
          </cell>
          <cell r="D186" t="str">
            <v>TBD</v>
          </cell>
          <cell r="G186" t="str">
            <v>UR25</v>
          </cell>
          <cell r="H186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35473</v>
          </cell>
          <cell r="C21">
            <v>47097.675324142307</v>
          </cell>
          <cell r="D21">
            <v>967.66732447626759</v>
          </cell>
          <cell r="E21">
            <v>31407.023139452824</v>
          </cell>
          <cell r="G21">
            <v>0</v>
          </cell>
          <cell r="H21">
            <v>8092.1229453813212</v>
          </cell>
          <cell r="I21">
            <v>87564.488733452716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CL</v>
          </cell>
          <cell r="B27">
            <v>46650</v>
          </cell>
          <cell r="C27">
            <v>1829.090117283007</v>
          </cell>
          <cell r="D27">
            <v>180.13778140171431</v>
          </cell>
          <cell r="E27">
            <v>1297.6805776582489</v>
          </cell>
          <cell r="G27">
            <v>0</v>
          </cell>
          <cell r="H27">
            <v>677.14246349314953</v>
          </cell>
          <cell r="I27">
            <v>3984.0509398361196</v>
          </cell>
        </row>
        <row r="28">
          <cell r="A28" t="str">
            <v>PDC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SDS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DEL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OR</v>
          </cell>
          <cell r="B31">
            <v>1039168</v>
          </cell>
          <cell r="C31">
            <v>10802.19246510518</v>
          </cell>
          <cell r="D31">
            <v>302.80448931191711</v>
          </cell>
          <cell r="E31">
            <v>11278.999396448686</v>
          </cell>
          <cell r="G31">
            <v>0</v>
          </cell>
          <cell r="H31">
            <v>3672.7934759093446</v>
          </cell>
          <cell r="I31">
            <v>26056.789826775126</v>
          </cell>
        </row>
        <row r="32">
          <cell r="A32" t="str">
            <v>ORC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ANS</v>
          </cell>
          <cell r="B33">
            <v>1008459</v>
          </cell>
          <cell r="C33">
            <v>1797.1857009868286</v>
          </cell>
          <cell r="D33">
            <v>2.5792567365050225E-2</v>
          </cell>
          <cell r="E33">
            <v>1651.4119312925116</v>
          </cell>
          <cell r="G33">
            <v>0</v>
          </cell>
          <cell r="H33">
            <v>459.18130723694662</v>
          </cell>
          <cell r="I33">
            <v>3907.8047320836522</v>
          </cell>
        </row>
        <row r="34">
          <cell r="A34" t="str">
            <v>LAB</v>
          </cell>
          <cell r="B34">
            <v>3309437</v>
          </cell>
          <cell r="C34">
            <v>4285.1538636908808</v>
          </cell>
          <cell r="D34">
            <v>12.096933620743856</v>
          </cell>
          <cell r="E34">
            <v>5983.2385221066033</v>
          </cell>
          <cell r="G34">
            <v>0</v>
          </cell>
          <cell r="H34">
            <v>1503.4699977632913</v>
          </cell>
          <cell r="I34">
            <v>11783.95931718152</v>
          </cell>
        </row>
        <row r="35">
          <cell r="A35" t="str">
            <v>EKG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IRC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RAD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CAT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RAT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NUC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RES</v>
          </cell>
          <cell r="B41">
            <v>2914592</v>
          </cell>
          <cell r="C41">
            <v>2818.1893168523457</v>
          </cell>
          <cell r="D41">
            <v>12.780500656028014</v>
          </cell>
          <cell r="E41">
            <v>1935.6200630172766</v>
          </cell>
          <cell r="G41">
            <v>0</v>
          </cell>
          <cell r="H41">
            <v>591.8618562611374</v>
          </cell>
          <cell r="I41">
            <v>5358.4517367867875</v>
          </cell>
        </row>
        <row r="42">
          <cell r="A42" t="str">
            <v>PUL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EEG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PTH</v>
          </cell>
          <cell r="B44">
            <v>149082</v>
          </cell>
          <cell r="C44">
            <v>969.819975086863</v>
          </cell>
          <cell r="D44">
            <v>3.3285147466654625</v>
          </cell>
          <cell r="E44">
            <v>771.22031882398164</v>
          </cell>
          <cell r="G44">
            <v>0</v>
          </cell>
          <cell r="H44">
            <v>195.23827564534767</v>
          </cell>
          <cell r="I44">
            <v>1939.6070843028579</v>
          </cell>
        </row>
        <row r="45">
          <cell r="A45" t="str">
            <v>OTH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STH</v>
          </cell>
          <cell r="B46">
            <v>298981</v>
          </cell>
          <cell r="C46">
            <v>1127.3023221469973</v>
          </cell>
          <cell r="D46">
            <v>3.7152369150021536</v>
          </cell>
          <cell r="E46">
            <v>2729.4864369826628</v>
          </cell>
          <cell r="G46">
            <v>0</v>
          </cell>
          <cell r="H46">
            <v>65.461696176775973</v>
          </cell>
          <cell r="I46">
            <v>3925.9656922214381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3725.5000745099996</v>
          </cell>
          <cell r="C54">
            <v>1158.706931895435</v>
          </cell>
          <cell r="D54">
            <v>39.8858924898338</v>
          </cell>
          <cell r="E54">
            <v>4247.5945517181553</v>
          </cell>
          <cell r="G54">
            <v>0</v>
          </cell>
          <cell r="H54">
            <v>117.64511218349371</v>
          </cell>
          <cell r="I54">
            <v>5563.8324882869174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OBV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3367</v>
          </cell>
          <cell r="C87">
            <v>0</v>
          </cell>
          <cell r="D87">
            <v>528.1181572214108</v>
          </cell>
          <cell r="E87">
            <v>503.89331657802154</v>
          </cell>
          <cell r="G87">
            <v>0</v>
          </cell>
          <cell r="H87">
            <v>0</v>
          </cell>
          <cell r="I87">
            <v>1032.0114737994322</v>
          </cell>
        </row>
        <row r="88">
          <cell r="A88" t="str">
            <v>TRU</v>
          </cell>
          <cell r="B88">
            <v>54326</v>
          </cell>
          <cell r="C88">
            <v>5430.4102728693533</v>
          </cell>
          <cell r="D88">
            <v>91.145485971113118</v>
          </cell>
          <cell r="E88">
            <v>1320.2752856530901</v>
          </cell>
          <cell r="G88">
            <v>0</v>
          </cell>
          <cell r="H88">
            <v>0</v>
          </cell>
          <cell r="I88">
            <v>6841.831044493556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3798.7266499243706</v>
          </cell>
          <cell r="C96">
            <v>18657</v>
          </cell>
          <cell r="D96">
            <v>1745.8889290001578</v>
          </cell>
          <cell r="E96">
            <v>1806.8411318305193</v>
          </cell>
          <cell r="G96">
            <v>0</v>
          </cell>
          <cell r="H96">
            <v>0</v>
          </cell>
          <cell r="I96">
            <v>22209.730060830676</v>
          </cell>
        </row>
        <row r="97">
          <cell r="A97" t="str">
            <v>CDS</v>
          </cell>
          <cell r="B97">
            <v>3798.7266499243706</v>
          </cell>
          <cell r="C97">
            <v>0</v>
          </cell>
          <cell r="D97">
            <v>0</v>
          </cell>
          <cell r="E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C98">
            <v>95972.726290059189</v>
          </cell>
          <cell r="D98">
            <v>3887.5950383782192</v>
          </cell>
          <cell r="E98">
            <v>64933.284671562578</v>
          </cell>
          <cell r="G98">
            <v>0</v>
          </cell>
          <cell r="H98">
            <v>15374.917130050808</v>
          </cell>
          <cell r="I98">
            <v>180168.52313005083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0</v>
          </cell>
          <cell r="J9">
            <v>0</v>
          </cell>
          <cell r="L9">
            <v>0</v>
          </cell>
          <cell r="N9">
            <v>0</v>
          </cell>
          <cell r="O9" t="str">
            <v>DTY</v>
          </cell>
          <cell r="P9">
            <v>0</v>
          </cell>
          <cell r="R9">
            <v>0</v>
          </cell>
          <cell r="T9">
            <v>0</v>
          </cell>
          <cell r="X9">
            <v>0</v>
          </cell>
          <cell r="Z9">
            <v>0</v>
          </cell>
          <cell r="AD9">
            <v>0</v>
          </cell>
          <cell r="AF9">
            <v>0</v>
          </cell>
          <cell r="AH9">
            <v>0</v>
          </cell>
          <cell r="AJ9">
            <v>0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0</v>
          </cell>
          <cell r="AX9">
            <v>0</v>
          </cell>
          <cell r="AZ9">
            <v>0</v>
          </cell>
          <cell r="BB9">
            <v>0</v>
          </cell>
          <cell r="BD9">
            <v>0</v>
          </cell>
          <cell r="BF9">
            <v>0</v>
          </cell>
          <cell r="BH9">
            <v>0</v>
          </cell>
          <cell r="BN9">
            <v>0</v>
          </cell>
          <cell r="BR9">
            <v>0</v>
          </cell>
          <cell r="BT9">
            <v>0</v>
          </cell>
          <cell r="BV9">
            <v>0</v>
          </cell>
          <cell r="BX9">
            <v>0</v>
          </cell>
          <cell r="CB9">
            <v>0</v>
          </cell>
          <cell r="CD9">
            <v>0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0</v>
          </cell>
          <cell r="CR9">
            <v>0</v>
          </cell>
          <cell r="CT9">
            <v>0</v>
          </cell>
          <cell r="CV9">
            <v>0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3566.9762169686637</v>
          </cell>
          <cell r="J10">
            <v>0</v>
          </cell>
          <cell r="L10">
            <v>3566.9762169686637</v>
          </cell>
          <cell r="N10">
            <v>2.77</v>
          </cell>
          <cell r="O10" t="str">
            <v>LL</v>
          </cell>
          <cell r="P10">
            <v>3.6</v>
          </cell>
          <cell r="R10">
            <v>0</v>
          </cell>
          <cell r="T10">
            <v>3.6</v>
          </cell>
          <cell r="X10">
            <v>0</v>
          </cell>
          <cell r="Z10">
            <v>0</v>
          </cell>
          <cell r="AD10">
            <v>3.6</v>
          </cell>
          <cell r="AF10">
            <v>0</v>
          </cell>
          <cell r="AH10">
            <v>3.6</v>
          </cell>
          <cell r="AJ10">
            <v>2.77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2.6662431258912936E-4</v>
          </cell>
          <cell r="AV10">
            <v>0</v>
          </cell>
          <cell r="AX10">
            <v>2.6662431258912936E-4</v>
          </cell>
          <cell r="AZ10">
            <v>2.0219186406471382E-4</v>
          </cell>
          <cell r="BB10">
            <v>3.6002666243125891</v>
          </cell>
          <cell r="BD10">
            <v>0</v>
          </cell>
          <cell r="BF10">
            <v>3.6002666243125891</v>
          </cell>
          <cell r="BH10">
            <v>2.7702021918640649</v>
          </cell>
          <cell r="BN10">
            <v>0</v>
          </cell>
          <cell r="BR10">
            <v>3.6002666243125891</v>
          </cell>
          <cell r="BT10">
            <v>0</v>
          </cell>
          <cell r="BV10">
            <v>3.6002666243125891</v>
          </cell>
          <cell r="BX10">
            <v>2.7702021918640649</v>
          </cell>
          <cell r="CB10">
            <v>0</v>
          </cell>
          <cell r="CD10">
            <v>0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3.6002666243125891</v>
          </cell>
          <cell r="CR10">
            <v>0</v>
          </cell>
          <cell r="CT10">
            <v>3.6002666243125891</v>
          </cell>
          <cell r="CV10">
            <v>2.7702021918640649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0</v>
          </cell>
          <cell r="J11">
            <v>517944</v>
          </cell>
          <cell r="L11">
            <v>517944</v>
          </cell>
          <cell r="N11">
            <v>0</v>
          </cell>
          <cell r="O11" t="str">
            <v>SSS</v>
          </cell>
          <cell r="P11">
            <v>0</v>
          </cell>
          <cell r="R11">
            <v>517.9</v>
          </cell>
          <cell r="T11">
            <v>517.9</v>
          </cell>
          <cell r="X11">
            <v>0</v>
          </cell>
          <cell r="Z11">
            <v>0</v>
          </cell>
          <cell r="AD11">
            <v>0</v>
          </cell>
          <cell r="AF11">
            <v>517.9</v>
          </cell>
          <cell r="AH11">
            <v>517.9</v>
          </cell>
          <cell r="AJ11">
            <v>0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10.218378893302742</v>
          </cell>
          <cell r="AX11">
            <v>10.218378893302742</v>
          </cell>
          <cell r="AZ11">
            <v>0</v>
          </cell>
          <cell r="BB11">
            <v>0</v>
          </cell>
          <cell r="BD11">
            <v>528.11837889330275</v>
          </cell>
          <cell r="BF11">
            <v>528.11837889330275</v>
          </cell>
          <cell r="BH11">
            <v>0</v>
          </cell>
          <cell r="BN11">
            <v>0</v>
          </cell>
          <cell r="BR11">
            <v>0</v>
          </cell>
          <cell r="BT11">
            <v>528.11837889330275</v>
          </cell>
          <cell r="BV11">
            <v>528.11837889330275</v>
          </cell>
          <cell r="BX11">
            <v>0</v>
          </cell>
          <cell r="CB11">
            <v>0</v>
          </cell>
          <cell r="CD11">
            <v>0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0</v>
          </cell>
          <cell r="CR11">
            <v>528.11837889330275</v>
          </cell>
          <cell r="CT11">
            <v>528.11837889330275</v>
          </cell>
          <cell r="CV11">
            <v>0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584.84584718923986</v>
          </cell>
          <cell r="J12">
            <v>193728</v>
          </cell>
          <cell r="L12">
            <v>194312.84584718925</v>
          </cell>
          <cell r="N12">
            <v>0.21</v>
          </cell>
          <cell r="O12" t="str">
            <v>PUR</v>
          </cell>
          <cell r="P12">
            <v>0.6</v>
          </cell>
          <cell r="R12">
            <v>193.7</v>
          </cell>
          <cell r="T12">
            <v>194.29999999999998</v>
          </cell>
          <cell r="X12">
            <v>0</v>
          </cell>
          <cell r="Z12">
            <v>0</v>
          </cell>
          <cell r="AD12">
            <v>0.6</v>
          </cell>
          <cell r="AF12">
            <v>193.7</v>
          </cell>
          <cell r="AH12">
            <v>194.29999999999998</v>
          </cell>
          <cell r="AJ12">
            <v>0.21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4.3716053175694045E-5</v>
          </cell>
          <cell r="AV12">
            <v>3.8422266351233252</v>
          </cell>
          <cell r="AX12">
            <v>3.8422703511765008</v>
          </cell>
          <cell r="AZ12">
            <v>3.3151628954283561E-5</v>
          </cell>
          <cell r="BB12">
            <v>0.60004371605317564</v>
          </cell>
          <cell r="BD12">
            <v>197.54222663512331</v>
          </cell>
          <cell r="BF12">
            <v>198.14227035117648</v>
          </cell>
          <cell r="BH12">
            <v>0.21003315162895428</v>
          </cell>
          <cell r="BN12">
            <v>0</v>
          </cell>
          <cell r="BR12">
            <v>0.60004371605317564</v>
          </cell>
          <cell r="BT12">
            <v>197.54222663512331</v>
          </cell>
          <cell r="BV12">
            <v>198.14227035117648</v>
          </cell>
          <cell r="BX12">
            <v>0.21003315162895428</v>
          </cell>
          <cell r="CB12">
            <v>0</v>
          </cell>
          <cell r="CD12">
            <v>0</v>
          </cell>
          <cell r="CG12" t="str">
            <v>PUR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PUR</v>
          </cell>
          <cell r="CP12">
            <v>0.60004371605317564</v>
          </cell>
          <cell r="CR12">
            <v>197.54222663512331</v>
          </cell>
          <cell r="CT12">
            <v>198.14227035117648</v>
          </cell>
          <cell r="CV12">
            <v>0.21003315162895428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688109.20172560355</v>
          </cell>
          <cell r="J13">
            <v>800297.77453480195</v>
          </cell>
          <cell r="L13">
            <v>1488406.9762604055</v>
          </cell>
          <cell r="N13">
            <v>9.3800000000000008</v>
          </cell>
          <cell r="O13" t="str">
            <v>POP</v>
          </cell>
          <cell r="P13">
            <v>688.1</v>
          </cell>
          <cell r="R13">
            <v>800.3</v>
          </cell>
          <cell r="T13">
            <v>1488.4</v>
          </cell>
          <cell r="X13">
            <v>0</v>
          </cell>
          <cell r="Z13">
            <v>0</v>
          </cell>
          <cell r="AD13">
            <v>688.1</v>
          </cell>
          <cell r="AF13">
            <v>800.3</v>
          </cell>
          <cell r="AH13">
            <v>1488.4</v>
          </cell>
          <cell r="AJ13">
            <v>9.3800000000000008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5.1434781657237888E-2</v>
          </cell>
          <cell r="AV13">
            <v>15.788861127194398</v>
          </cell>
          <cell r="AX13">
            <v>15.840295908851635</v>
          </cell>
          <cell r="AZ13">
            <v>3.9005049014657969E-2</v>
          </cell>
          <cell r="BB13">
            <v>688.15143478165726</v>
          </cell>
          <cell r="BD13">
            <v>816.08886112719438</v>
          </cell>
          <cell r="BF13">
            <v>1504.2402959088517</v>
          </cell>
          <cell r="BH13">
            <v>9.4190050490146593</v>
          </cell>
          <cell r="BN13">
            <v>0</v>
          </cell>
          <cell r="BR13">
            <v>688.15143478165726</v>
          </cell>
          <cell r="BT13">
            <v>816.08886112719438</v>
          </cell>
          <cell r="BV13">
            <v>1504.2402959088517</v>
          </cell>
          <cell r="BX13">
            <v>9.4190050490146593</v>
          </cell>
          <cell r="CB13">
            <v>0</v>
          </cell>
          <cell r="CD13">
            <v>0</v>
          </cell>
          <cell r="CG13" t="str">
            <v>POP</v>
          </cell>
          <cell r="CH13">
            <v>0</v>
          </cell>
          <cell r="CJ13">
            <v>0</v>
          </cell>
          <cell r="CL13">
            <v>0</v>
          </cell>
          <cell r="CN13">
            <v>0</v>
          </cell>
          <cell r="CO13" t="str">
            <v>POP</v>
          </cell>
          <cell r="CP13">
            <v>688.15143478165726</v>
          </cell>
          <cell r="CR13">
            <v>816.08886112719438</v>
          </cell>
          <cell r="CT13">
            <v>1504.2402959088517</v>
          </cell>
          <cell r="CV13">
            <v>9.4190050490146593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0</v>
          </cell>
          <cell r="J14">
            <v>-4904.0540030641605</v>
          </cell>
          <cell r="L14">
            <v>-4904.0540030641605</v>
          </cell>
          <cell r="N14">
            <v>0</v>
          </cell>
          <cell r="O14" t="str">
            <v>HKP</v>
          </cell>
          <cell r="P14">
            <v>0</v>
          </cell>
          <cell r="R14">
            <v>-4.9000000000000004</v>
          </cell>
          <cell r="T14">
            <v>-4.9000000000000004</v>
          </cell>
          <cell r="X14">
            <v>0</v>
          </cell>
          <cell r="Z14">
            <v>0</v>
          </cell>
          <cell r="AD14">
            <v>0</v>
          </cell>
          <cell r="AF14">
            <v>-4.9000000000000004</v>
          </cell>
          <cell r="AH14">
            <v>-4.9000000000000004</v>
          </cell>
          <cell r="AJ14">
            <v>0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-9.6750772123101389E-2</v>
          </cell>
          <cell r="AX14">
            <v>-9.6750772123101389E-2</v>
          </cell>
          <cell r="AZ14">
            <v>0</v>
          </cell>
          <cell r="BB14">
            <v>0</v>
          </cell>
          <cell r="BD14">
            <v>-4.9967507721231019</v>
          </cell>
          <cell r="BF14">
            <v>-4.9967507721231019</v>
          </cell>
          <cell r="BH14">
            <v>0</v>
          </cell>
          <cell r="BN14">
            <v>0</v>
          </cell>
          <cell r="BR14">
            <v>0</v>
          </cell>
          <cell r="BT14">
            <v>-4.9967507721231019</v>
          </cell>
          <cell r="BV14">
            <v>-4.9967507721231019</v>
          </cell>
          <cell r="BX14">
            <v>0</v>
          </cell>
          <cell r="CB14">
            <v>0</v>
          </cell>
          <cell r="CD14">
            <v>0</v>
          </cell>
          <cell r="CG14" t="str">
            <v>HKP</v>
          </cell>
          <cell r="CH14">
            <v>0</v>
          </cell>
          <cell r="CJ14">
            <v>0</v>
          </cell>
          <cell r="CL14">
            <v>0</v>
          </cell>
          <cell r="CN14">
            <v>0</v>
          </cell>
          <cell r="CO14" t="str">
            <v>HKP</v>
          </cell>
          <cell r="CP14">
            <v>0</v>
          </cell>
          <cell r="CR14">
            <v>-4.9967507721231019</v>
          </cell>
          <cell r="CT14">
            <v>-4.9967507721231019</v>
          </cell>
          <cell r="CV14">
            <v>0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238447.51664912899</v>
          </cell>
          <cell r="J15">
            <v>1392588</v>
          </cell>
          <cell r="L15">
            <v>1631035.5166491289</v>
          </cell>
          <cell r="N15">
            <v>63.41</v>
          </cell>
          <cell r="O15" t="str">
            <v>CSS</v>
          </cell>
          <cell r="P15">
            <v>238.4</v>
          </cell>
          <cell r="R15">
            <v>1392.6</v>
          </cell>
          <cell r="T15">
            <v>1631</v>
          </cell>
          <cell r="X15">
            <v>0</v>
          </cell>
          <cell r="Z15">
            <v>0</v>
          </cell>
          <cell r="AD15">
            <v>238.4</v>
          </cell>
          <cell r="AF15">
            <v>1392.6</v>
          </cell>
          <cell r="AH15">
            <v>1631</v>
          </cell>
          <cell r="AJ15">
            <v>63.41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1.7823473258026919E-2</v>
          </cell>
          <cell r="AV15">
            <v>27.473996853456505</v>
          </cell>
          <cell r="AX15">
            <v>27.491820326714532</v>
          </cell>
          <cell r="AZ15">
            <v>1.3516251564430553E-2</v>
          </cell>
          <cell r="BB15">
            <v>238.41782347325804</v>
          </cell>
          <cell r="BD15">
            <v>1420.0739968534565</v>
          </cell>
          <cell r="BF15">
            <v>1658.4918203267146</v>
          </cell>
          <cell r="BH15">
            <v>63.423516251564429</v>
          </cell>
          <cell r="BN15">
            <v>0</v>
          </cell>
          <cell r="BR15">
            <v>238.41782347325804</v>
          </cell>
          <cell r="BT15">
            <v>1420.0739968534565</v>
          </cell>
          <cell r="BV15">
            <v>1658.4918203267146</v>
          </cell>
          <cell r="BX15">
            <v>63.423516251564429</v>
          </cell>
          <cell r="CB15">
            <v>0</v>
          </cell>
          <cell r="CD15">
            <v>0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238.41782347325804</v>
          </cell>
          <cell r="CR15">
            <v>1420.0739968534565</v>
          </cell>
          <cell r="CT15">
            <v>1658.4918203267146</v>
          </cell>
          <cell r="CV15">
            <v>63.423516251564429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PHM</v>
          </cell>
          <cell r="P16">
            <v>0</v>
          </cell>
          <cell r="R16">
            <v>0</v>
          </cell>
          <cell r="T16">
            <v>0</v>
          </cell>
          <cell r="X16">
            <v>0</v>
          </cell>
          <cell r="Z16">
            <v>0</v>
          </cell>
          <cell r="AD16">
            <v>0</v>
          </cell>
          <cell r="AF16">
            <v>0</v>
          </cell>
          <cell r="AH16">
            <v>0</v>
          </cell>
          <cell r="AJ16">
            <v>0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0</v>
          </cell>
          <cell r="BD16">
            <v>0</v>
          </cell>
          <cell r="BF16">
            <v>0</v>
          </cell>
          <cell r="BH16">
            <v>0</v>
          </cell>
          <cell r="BN16">
            <v>0</v>
          </cell>
          <cell r="BR16">
            <v>0</v>
          </cell>
          <cell r="BT16">
            <v>0</v>
          </cell>
          <cell r="BV16">
            <v>0</v>
          </cell>
          <cell r="BX16">
            <v>0</v>
          </cell>
          <cell r="CB16">
            <v>0</v>
          </cell>
          <cell r="CD16">
            <v>0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0</v>
          </cell>
          <cell r="CR16">
            <v>0</v>
          </cell>
          <cell r="CT16">
            <v>0</v>
          </cell>
          <cell r="CV16">
            <v>0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979554.90413684084</v>
          </cell>
          <cell r="J17">
            <v>1172232</v>
          </cell>
          <cell r="L17">
            <v>2151786.9041368407</v>
          </cell>
          <cell r="N17">
            <v>0</v>
          </cell>
          <cell r="O17" t="str">
            <v>FIS</v>
          </cell>
          <cell r="P17">
            <v>979.6</v>
          </cell>
          <cell r="R17">
            <v>1172.2</v>
          </cell>
          <cell r="T17">
            <v>2151.8000000000002</v>
          </cell>
          <cell r="X17">
            <v>0</v>
          </cell>
          <cell r="Z17">
            <v>0</v>
          </cell>
          <cell r="AD17">
            <v>979.6</v>
          </cell>
          <cell r="AF17">
            <v>1172.2</v>
          </cell>
          <cell r="AH17">
            <v>2151.8000000000002</v>
          </cell>
          <cell r="AJ17">
            <v>0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7.3219762923103934E-2</v>
          </cell>
          <cell r="AV17">
            <v>23.126652160955739</v>
          </cell>
          <cell r="AX17">
            <v>23.199871923878842</v>
          </cell>
          <cell r="AZ17">
            <v>5.5525470307025558E-2</v>
          </cell>
          <cell r="BB17">
            <v>979.67321976292317</v>
          </cell>
          <cell r="BD17">
            <v>1195.3266521609557</v>
          </cell>
          <cell r="BF17">
            <v>2174.9998719238788</v>
          </cell>
          <cell r="BH17">
            <v>5.5525470307025558E-2</v>
          </cell>
          <cell r="BN17">
            <v>0</v>
          </cell>
          <cell r="BR17">
            <v>979.67321976292317</v>
          </cell>
          <cell r="BT17">
            <v>1195.3266521609557</v>
          </cell>
          <cell r="BV17">
            <v>2174.9998719238788</v>
          </cell>
          <cell r="BX17">
            <v>5.5525470307025558E-2</v>
          </cell>
          <cell r="CB17">
            <v>0</v>
          </cell>
          <cell r="CD17">
            <v>0</v>
          </cell>
          <cell r="CG17" t="str">
            <v>FIS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FIS</v>
          </cell>
          <cell r="CP17">
            <v>979.67321976292317</v>
          </cell>
          <cell r="CR17">
            <v>1195.3266521609557</v>
          </cell>
          <cell r="CT17">
            <v>2174.9998719238788</v>
          </cell>
          <cell r="CV17">
            <v>5.5525470307025558E-2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38831.902826757665</v>
          </cell>
          <cell r="J18">
            <v>770556</v>
          </cell>
          <cell r="L18">
            <v>809387.90282675764</v>
          </cell>
          <cell r="N18">
            <v>13.940000000000001</v>
          </cell>
          <cell r="O18" t="str">
            <v>PAC</v>
          </cell>
          <cell r="P18">
            <v>38.799999999999997</v>
          </cell>
          <cell r="R18">
            <v>770.6</v>
          </cell>
          <cell r="T18">
            <v>809.4</v>
          </cell>
          <cell r="X18">
            <v>0</v>
          </cell>
          <cell r="Z18">
            <v>0</v>
          </cell>
          <cell r="AD18">
            <v>38.799999999999997</v>
          </cell>
          <cell r="AF18">
            <v>770.6</v>
          </cell>
          <cell r="AH18">
            <v>809.4</v>
          </cell>
          <cell r="AJ18">
            <v>13.940000000000001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2.9026067929633992E-3</v>
          </cell>
          <cell r="AV18">
            <v>15.202093597971571</v>
          </cell>
          <cell r="AX18">
            <v>15.204996204764534</v>
          </cell>
          <cell r="AZ18">
            <v>2.2011626487362526E-3</v>
          </cell>
          <cell r="BB18">
            <v>38.802902606792962</v>
          </cell>
          <cell r="BD18">
            <v>785.80209359797163</v>
          </cell>
          <cell r="BF18">
            <v>824.60499620476457</v>
          </cell>
          <cell r="BH18">
            <v>13.942201162648738</v>
          </cell>
          <cell r="BN18">
            <v>0</v>
          </cell>
          <cell r="BR18">
            <v>38.802902606792962</v>
          </cell>
          <cell r="BT18">
            <v>785.80209359797163</v>
          </cell>
          <cell r="BV18">
            <v>824.60499620476457</v>
          </cell>
          <cell r="BX18">
            <v>13.942201162648738</v>
          </cell>
          <cell r="CB18">
            <v>0</v>
          </cell>
          <cell r="CD18">
            <v>0</v>
          </cell>
          <cell r="CG18" t="str">
            <v>PAC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PAC</v>
          </cell>
          <cell r="CP18">
            <v>38.802902606792962</v>
          </cell>
          <cell r="CR18">
            <v>785.80209359797163</v>
          </cell>
          <cell r="CT18">
            <v>824.60499620476457</v>
          </cell>
          <cell r="CV18">
            <v>13.942201162648738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5681800.4856329896</v>
          </cell>
          <cell r="J19">
            <v>44191053.167368263</v>
          </cell>
          <cell r="L19">
            <v>49872853.653001249</v>
          </cell>
          <cell r="N19">
            <v>417.5319045186103</v>
          </cell>
          <cell r="O19" t="str">
            <v>MGT</v>
          </cell>
          <cell r="P19">
            <v>5681.8</v>
          </cell>
          <cell r="R19">
            <v>44191.1</v>
          </cell>
          <cell r="T19">
            <v>49872.9</v>
          </cell>
          <cell r="X19">
            <v>0</v>
          </cell>
          <cell r="Z19">
            <v>0</v>
          </cell>
          <cell r="AD19">
            <v>5681.8</v>
          </cell>
          <cell r="AF19">
            <v>44191.1</v>
          </cell>
          <cell r="AH19">
            <v>49872.9</v>
          </cell>
          <cell r="AJ19">
            <v>417.5319045186103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0.42470318179970801</v>
          </cell>
          <cell r="AV19">
            <v>871.83348964029904</v>
          </cell>
          <cell r="AX19">
            <v>872.25819282209875</v>
          </cell>
          <cell r="AZ19">
            <v>0.3220693835772841</v>
          </cell>
          <cell r="BB19">
            <v>5682.2247031817997</v>
          </cell>
          <cell r="BD19">
            <v>45062.933489640294</v>
          </cell>
          <cell r="BF19">
            <v>50745.158192822091</v>
          </cell>
          <cell r="BH19">
            <v>417.85397390218759</v>
          </cell>
          <cell r="BN19">
            <v>0</v>
          </cell>
          <cell r="BR19">
            <v>5682.2247031817997</v>
          </cell>
          <cell r="BT19">
            <v>45062.933489640294</v>
          </cell>
          <cell r="BV19">
            <v>50745.158192822091</v>
          </cell>
          <cell r="BX19">
            <v>417.85397390218759</v>
          </cell>
          <cell r="CB19">
            <v>0</v>
          </cell>
          <cell r="CD19">
            <v>0</v>
          </cell>
          <cell r="CG19" t="str">
            <v>MGT</v>
          </cell>
          <cell r="CH19">
            <v>0</v>
          </cell>
          <cell r="CJ19">
            <v>0</v>
          </cell>
          <cell r="CL19">
            <v>0</v>
          </cell>
          <cell r="CN19">
            <v>0</v>
          </cell>
          <cell r="CO19" t="str">
            <v>MGT</v>
          </cell>
          <cell r="CP19">
            <v>5682.2247031817997</v>
          </cell>
          <cell r="CR19">
            <v>45062.933489640294</v>
          </cell>
          <cell r="CT19">
            <v>50745.158192822091</v>
          </cell>
          <cell r="CV19">
            <v>417.85397390218759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MRD</v>
          </cell>
          <cell r="P20">
            <v>0</v>
          </cell>
          <cell r="R20">
            <v>0</v>
          </cell>
          <cell r="T20">
            <v>0</v>
          </cell>
          <cell r="X20">
            <v>0</v>
          </cell>
          <cell r="Z20">
            <v>0</v>
          </cell>
          <cell r="AD20">
            <v>0</v>
          </cell>
          <cell r="AF20">
            <v>0</v>
          </cell>
          <cell r="AH20">
            <v>0</v>
          </cell>
          <cell r="AJ20">
            <v>0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0</v>
          </cell>
          <cell r="BD20">
            <v>0</v>
          </cell>
          <cell r="BF20">
            <v>0</v>
          </cell>
          <cell r="BH20">
            <v>0</v>
          </cell>
          <cell r="BN20">
            <v>0</v>
          </cell>
          <cell r="BR20">
            <v>0</v>
          </cell>
          <cell r="BT20">
            <v>0</v>
          </cell>
          <cell r="BV20">
            <v>0</v>
          </cell>
          <cell r="BX20">
            <v>0</v>
          </cell>
          <cell r="CB20">
            <v>0</v>
          </cell>
          <cell r="CD20">
            <v>0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0</v>
          </cell>
          <cell r="CR20">
            <v>0</v>
          </cell>
          <cell r="CT20">
            <v>0</v>
          </cell>
          <cell r="CV20">
            <v>0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414812.26416456583</v>
          </cell>
          <cell r="J21">
            <v>150696.93</v>
          </cell>
          <cell r="L21">
            <v>565509.19416456576</v>
          </cell>
          <cell r="N21">
            <v>2.9384615384615387</v>
          </cell>
          <cell r="O21" t="str">
            <v>MSA</v>
          </cell>
          <cell r="P21">
            <v>414.8</v>
          </cell>
          <cell r="R21">
            <v>150.69999999999999</v>
          </cell>
          <cell r="T21">
            <v>565.5</v>
          </cell>
          <cell r="X21">
            <v>0</v>
          </cell>
          <cell r="Z21">
            <v>0</v>
          </cell>
          <cell r="AD21">
            <v>414.8</v>
          </cell>
          <cell r="AF21">
            <v>150.69999999999999</v>
          </cell>
          <cell r="AH21">
            <v>565.5</v>
          </cell>
          <cell r="AJ21">
            <v>2.9384615384615387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3.1006384135750836E-2</v>
          </cell>
          <cell r="AV21">
            <v>2.9730594983193561</v>
          </cell>
          <cell r="AX21">
            <v>3.004065882455107</v>
          </cell>
          <cell r="AZ21">
            <v>2.3513379351773479E-2</v>
          </cell>
          <cell r="BB21">
            <v>414.83100638413578</v>
          </cell>
          <cell r="BD21">
            <v>153.67305949831933</v>
          </cell>
          <cell r="BF21">
            <v>568.50406588245505</v>
          </cell>
          <cell r="BH21">
            <v>2.9619749178133121</v>
          </cell>
          <cell r="BJ21">
            <v>0</v>
          </cell>
          <cell r="BN21">
            <v>0</v>
          </cell>
          <cell r="BP21">
            <v>0</v>
          </cell>
          <cell r="BR21">
            <v>414.83100638413578</v>
          </cell>
          <cell r="BT21">
            <v>153.67305949831933</v>
          </cell>
          <cell r="BV21">
            <v>568.50406588245505</v>
          </cell>
          <cell r="BX21">
            <v>2.9619749178133121</v>
          </cell>
          <cell r="CB21">
            <v>0</v>
          </cell>
          <cell r="CD21">
            <v>0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414.83100638413578</v>
          </cell>
          <cell r="CR21">
            <v>153.67305949831933</v>
          </cell>
          <cell r="CT21">
            <v>568.50406588245505</v>
          </cell>
          <cell r="CV21">
            <v>2.9619749178133121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2158812.3733931878</v>
          </cell>
          <cell r="J22">
            <v>8921.2899999999991</v>
          </cell>
          <cell r="L22">
            <v>2167733.6633931878</v>
          </cell>
          <cell r="N22">
            <v>21.381461538461537</v>
          </cell>
          <cell r="O22" t="str">
            <v>NAD</v>
          </cell>
          <cell r="P22">
            <v>2158.8000000000002</v>
          </cell>
          <cell r="R22">
            <v>8.9</v>
          </cell>
          <cell r="T22">
            <v>2167.7000000000003</v>
          </cell>
          <cell r="X22">
            <v>0</v>
          </cell>
          <cell r="Z22">
            <v>0</v>
          </cell>
          <cell r="AD22">
            <v>2158.8000000000002</v>
          </cell>
          <cell r="AF22">
            <v>8.9</v>
          </cell>
          <cell r="AH22">
            <v>2167.7000000000003</v>
          </cell>
          <cell r="AJ22">
            <v>21.381461538461537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0.16136689174620369</v>
          </cell>
          <cell r="AV22">
            <v>0.17600574856940671</v>
          </cell>
          <cell r="AX22">
            <v>0.33737264031561043</v>
          </cell>
          <cell r="AZ22">
            <v>0.12237095831081406</v>
          </cell>
          <cell r="BB22">
            <v>2158.9613668917464</v>
          </cell>
          <cell r="BD22">
            <v>9.0760057485694077</v>
          </cell>
          <cell r="BF22">
            <v>2168.0373726403159</v>
          </cell>
          <cell r="BH22">
            <v>21.50383249677235</v>
          </cell>
          <cell r="BN22">
            <v>0</v>
          </cell>
          <cell r="BR22">
            <v>2158.9613668917464</v>
          </cell>
          <cell r="BT22">
            <v>9.0760057485694077</v>
          </cell>
          <cell r="BV22">
            <v>2168.0373726403159</v>
          </cell>
          <cell r="BX22">
            <v>21.50383249677235</v>
          </cell>
          <cell r="CB22">
            <v>0</v>
          </cell>
          <cell r="CD22">
            <v>0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2158.9613668917464</v>
          </cell>
          <cell r="CR22">
            <v>9.0760057485694077</v>
          </cell>
          <cell r="CT22">
            <v>2168.0373726403159</v>
          </cell>
          <cell r="CV22">
            <v>21.50383249677235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MSG</v>
          </cell>
          <cell r="P25">
            <v>0</v>
          </cell>
          <cell r="R25">
            <v>0</v>
          </cell>
          <cell r="T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0</v>
          </cell>
          <cell r="AV25">
            <v>0</v>
          </cell>
          <cell r="AX25">
            <v>0</v>
          </cell>
          <cell r="AZ25">
            <v>0</v>
          </cell>
          <cell r="BB25">
            <v>0</v>
          </cell>
          <cell r="BD25">
            <v>0</v>
          </cell>
          <cell r="BF25">
            <v>0</v>
          </cell>
          <cell r="BH25">
            <v>0</v>
          </cell>
          <cell r="BJ25">
            <v>0</v>
          </cell>
          <cell r="BN25">
            <v>0</v>
          </cell>
          <cell r="BP25">
            <v>0</v>
          </cell>
          <cell r="BR25">
            <v>0</v>
          </cell>
          <cell r="BT25">
            <v>0</v>
          </cell>
          <cell r="BV25">
            <v>0</v>
          </cell>
          <cell r="BX25">
            <v>0</v>
          </cell>
          <cell r="CB25">
            <v>0</v>
          </cell>
          <cell r="CD25">
            <v>0</v>
          </cell>
          <cell r="CG25" t="str">
            <v>MSG</v>
          </cell>
          <cell r="CO25" t="str">
            <v>MSG</v>
          </cell>
          <cell r="CP25">
            <v>0</v>
          </cell>
          <cell r="CR25">
            <v>0</v>
          </cell>
          <cell r="CT25">
            <v>0</v>
          </cell>
          <cell r="CV25">
            <v>0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PED</v>
          </cell>
          <cell r="P26">
            <v>0</v>
          </cell>
          <cell r="R26">
            <v>0</v>
          </cell>
          <cell r="T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PSY</v>
          </cell>
          <cell r="P27">
            <v>0</v>
          </cell>
          <cell r="R27">
            <v>0</v>
          </cell>
          <cell r="T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0</v>
          </cell>
          <cell r="BD27">
            <v>0</v>
          </cell>
          <cell r="BF27">
            <v>0</v>
          </cell>
          <cell r="BH27">
            <v>0</v>
          </cell>
          <cell r="BJ27">
            <v>0</v>
          </cell>
          <cell r="BN27">
            <v>0</v>
          </cell>
          <cell r="BP27">
            <v>0</v>
          </cell>
          <cell r="BR27">
            <v>0</v>
          </cell>
          <cell r="BT27">
            <v>0</v>
          </cell>
          <cell r="BV27">
            <v>0</v>
          </cell>
          <cell r="BX27">
            <v>0</v>
          </cell>
          <cell r="CB27">
            <v>0</v>
          </cell>
          <cell r="CD27">
            <v>0</v>
          </cell>
          <cell r="CG27" t="str">
            <v>PSY</v>
          </cell>
          <cell r="CO27" t="str">
            <v>PSY</v>
          </cell>
          <cell r="CP27">
            <v>0</v>
          </cell>
          <cell r="CR27">
            <v>0</v>
          </cell>
          <cell r="CT27">
            <v>0</v>
          </cell>
          <cell r="CV27">
            <v>0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OBS</v>
          </cell>
          <cell r="P28">
            <v>0</v>
          </cell>
          <cell r="R28">
            <v>0</v>
          </cell>
          <cell r="T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0</v>
          </cell>
          <cell r="BD28">
            <v>0</v>
          </cell>
          <cell r="BF28">
            <v>0</v>
          </cell>
          <cell r="BH28">
            <v>0</v>
          </cell>
          <cell r="BJ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CB28">
            <v>0</v>
          </cell>
          <cell r="CD28">
            <v>0</v>
          </cell>
          <cell r="CG28" t="str">
            <v>OBS</v>
          </cell>
          <cell r="CO28" t="str">
            <v>OBS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MIS</v>
          </cell>
          <cell r="P30">
            <v>0</v>
          </cell>
          <cell r="R30">
            <v>0</v>
          </cell>
          <cell r="T30">
            <v>0</v>
          </cell>
          <cell r="AD30">
            <v>0</v>
          </cell>
          <cell r="AF30">
            <v>0</v>
          </cell>
          <cell r="AH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0</v>
          </cell>
          <cell r="AX30">
            <v>0</v>
          </cell>
          <cell r="AZ30">
            <v>0</v>
          </cell>
          <cell r="BB30">
            <v>0</v>
          </cell>
          <cell r="BD30">
            <v>0</v>
          </cell>
          <cell r="BF30">
            <v>0</v>
          </cell>
          <cell r="BH30">
            <v>0</v>
          </cell>
          <cell r="BJ30">
            <v>0</v>
          </cell>
          <cell r="BN30">
            <v>0</v>
          </cell>
          <cell r="BP30">
            <v>0</v>
          </cell>
          <cell r="BR30">
            <v>0</v>
          </cell>
          <cell r="BT30">
            <v>0</v>
          </cell>
          <cell r="BV30">
            <v>0</v>
          </cell>
          <cell r="BX30">
            <v>0</v>
          </cell>
          <cell r="CB30">
            <v>0</v>
          </cell>
          <cell r="CD30">
            <v>0</v>
          </cell>
          <cell r="CG30" t="str">
            <v>MIS</v>
          </cell>
          <cell r="CO30" t="str">
            <v>MIS</v>
          </cell>
          <cell r="CP30">
            <v>0</v>
          </cell>
          <cell r="CR30">
            <v>0</v>
          </cell>
          <cell r="CT30">
            <v>0</v>
          </cell>
          <cell r="CV30">
            <v>0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34033975.915947951</v>
          </cell>
          <cell r="J36">
            <v>11603044.842100004</v>
          </cell>
          <cell r="L36">
            <v>45637020.758047953</v>
          </cell>
          <cell r="N36">
            <v>525.17782692307696</v>
          </cell>
          <cell r="O36" t="str">
            <v>TRM</v>
          </cell>
          <cell r="P36">
            <v>34034</v>
          </cell>
          <cell r="R36">
            <v>11603</v>
          </cell>
          <cell r="T36">
            <v>45637</v>
          </cell>
          <cell r="AD36">
            <v>34034</v>
          </cell>
          <cell r="AF36">
            <v>11603</v>
          </cell>
          <cell r="AH36">
            <v>45637</v>
          </cell>
          <cell r="AJ36">
            <v>525.17782692307696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2.5439713867720264</v>
          </cell>
          <cell r="AV36">
            <v>228.91337386389247</v>
          </cell>
          <cell r="AX36">
            <v>231.4573452506645</v>
          </cell>
          <cell r="AZ36">
            <v>1.9291950978655898</v>
          </cell>
          <cell r="BB36">
            <v>34036.543971386775</v>
          </cell>
          <cell r="BD36">
            <v>11831.913373863892</v>
          </cell>
          <cell r="BF36">
            <v>45868.457345250667</v>
          </cell>
          <cell r="BH36">
            <v>527.10702202094251</v>
          </cell>
          <cell r="BJ36">
            <v>1229.223</v>
          </cell>
          <cell r="BN36">
            <v>1229.223</v>
          </cell>
          <cell r="BP36">
            <v>4.3122666349207925</v>
          </cell>
          <cell r="BR36">
            <v>35265.766971386773</v>
          </cell>
          <cell r="BT36">
            <v>11831.913373863892</v>
          </cell>
          <cell r="BV36">
            <v>47097.680345250665</v>
          </cell>
          <cell r="BX36">
            <v>531.41928865586328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35265.766971386773</v>
          </cell>
          <cell r="CR36">
            <v>11831.913373863892</v>
          </cell>
          <cell r="CT36">
            <v>47097.680345250665</v>
          </cell>
          <cell r="CV36">
            <v>531.41928865586328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NUR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NUR</v>
          </cell>
          <cell r="CO38" t="str">
            <v>NUR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 t="str">
            <v>XXXXXXXXX</v>
          </cell>
          <cell r="J40" t="str">
            <v>XXXXXXXXX</v>
          </cell>
          <cell r="N40" t="str">
            <v>XXXXXXXXX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EMG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EMG</v>
          </cell>
          <cell r="CO42" t="str">
            <v>EMG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1685117.4396857296</v>
          </cell>
          <cell r="J43">
            <v>40211.42250000003</v>
          </cell>
          <cell r="L43">
            <v>1725328.8621857297</v>
          </cell>
          <cell r="N43">
            <v>21.028124999999999</v>
          </cell>
          <cell r="O43" t="str">
            <v>CL</v>
          </cell>
          <cell r="P43">
            <v>1685.1</v>
          </cell>
          <cell r="R43">
            <v>40.200000000000003</v>
          </cell>
          <cell r="T43">
            <v>1725.3</v>
          </cell>
          <cell r="AD43">
            <v>1685.1</v>
          </cell>
          <cell r="AF43">
            <v>40.200000000000003</v>
          </cell>
          <cell r="AH43">
            <v>1725.3</v>
          </cell>
          <cell r="AJ43">
            <v>21.028124999999999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0.12595914625132709</v>
          </cell>
          <cell r="AV43">
            <v>0.80417831464632594</v>
          </cell>
          <cell r="AX43">
            <v>0.93013746089765303</v>
          </cell>
          <cell r="AZ43">
            <v>9.5519850868971704E-2</v>
          </cell>
          <cell r="BB43">
            <v>1685.2259591462512</v>
          </cell>
          <cell r="BD43">
            <v>41.004178314646332</v>
          </cell>
          <cell r="BF43">
            <v>1726.2301374608976</v>
          </cell>
          <cell r="BH43">
            <v>21.12364485086897</v>
          </cell>
          <cell r="BJ43">
            <v>102.86</v>
          </cell>
          <cell r="BN43">
            <v>102.86</v>
          </cell>
          <cell r="BP43">
            <v>0.36084562855393426</v>
          </cell>
          <cell r="BR43">
            <v>1788.0859591462511</v>
          </cell>
          <cell r="BT43">
            <v>41.004178314646332</v>
          </cell>
          <cell r="BV43">
            <v>1829.0901374608975</v>
          </cell>
          <cell r="BX43">
            <v>21.484490479422906</v>
          </cell>
          <cell r="CB43">
            <v>0</v>
          </cell>
          <cell r="CD43">
            <v>0</v>
          </cell>
          <cell r="CG43" t="str">
            <v>CL</v>
          </cell>
          <cell r="CO43" t="str">
            <v>CL</v>
          </cell>
          <cell r="CP43">
            <v>1788.0859591462511</v>
          </cell>
          <cell r="CR43">
            <v>41.004178314646332</v>
          </cell>
          <cell r="CT43">
            <v>1829.0901374608975</v>
          </cell>
          <cell r="CV43">
            <v>21.484490479422906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PDC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PDC</v>
          </cell>
          <cell r="CO44" t="str">
            <v>PDC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SDS</v>
          </cell>
          <cell r="P46">
            <v>0</v>
          </cell>
          <cell r="R46">
            <v>0</v>
          </cell>
          <cell r="T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0</v>
          </cell>
          <cell r="BD46">
            <v>0</v>
          </cell>
          <cell r="BF46">
            <v>0</v>
          </cell>
          <cell r="BH46">
            <v>0</v>
          </cell>
          <cell r="BJ46">
            <v>0</v>
          </cell>
          <cell r="BN46">
            <v>0</v>
          </cell>
          <cell r="BP46">
            <v>0</v>
          </cell>
          <cell r="BR46">
            <v>0</v>
          </cell>
          <cell r="BT46">
            <v>0</v>
          </cell>
          <cell r="BV46">
            <v>0</v>
          </cell>
          <cell r="BX46">
            <v>0</v>
          </cell>
          <cell r="CB46">
            <v>0</v>
          </cell>
          <cell r="CD46">
            <v>0</v>
          </cell>
          <cell r="CG46" t="str">
            <v>SDS</v>
          </cell>
          <cell r="CO46" t="str">
            <v>SDS</v>
          </cell>
          <cell r="CP46">
            <v>0</v>
          </cell>
          <cell r="CR46">
            <v>0</v>
          </cell>
          <cell r="CT46">
            <v>0</v>
          </cell>
          <cell r="CV46">
            <v>0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DEL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DEL</v>
          </cell>
          <cell r="CO47" t="str">
            <v>DEL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5993338.46748571</v>
          </cell>
          <cell r="J48">
            <v>4168299.540699997</v>
          </cell>
          <cell r="L48">
            <v>10161638.008185707</v>
          </cell>
          <cell r="N48">
            <v>117.28707211538456</v>
          </cell>
          <cell r="O48" t="str">
            <v>OR</v>
          </cell>
          <cell r="P48">
            <v>5993.3</v>
          </cell>
          <cell r="R48">
            <v>4168.3</v>
          </cell>
          <cell r="T48">
            <v>10161.6</v>
          </cell>
          <cell r="AD48">
            <v>5993.3</v>
          </cell>
          <cell r="AF48">
            <v>4168.3</v>
          </cell>
          <cell r="AH48">
            <v>10161.6</v>
          </cell>
          <cell r="AJ48">
            <v>117.28707211538456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0.44799002062463206</v>
          </cell>
          <cell r="AV48">
            <v>82.235268769697797</v>
          </cell>
          <cell r="AX48">
            <v>82.683258790322427</v>
          </cell>
          <cell r="AZ48">
            <v>0.33972872343441723</v>
          </cell>
          <cell r="BB48">
            <v>5993.7479900206245</v>
          </cell>
          <cell r="BD48">
            <v>4250.5352687696977</v>
          </cell>
          <cell r="BF48">
            <v>10244.283258790321</v>
          </cell>
          <cell r="BH48">
            <v>117.62680083881898</v>
          </cell>
          <cell r="BJ48">
            <v>557.91099999999994</v>
          </cell>
          <cell r="BN48">
            <v>557.91099999999994</v>
          </cell>
          <cell r="BP48">
            <v>1.9572209359532764</v>
          </cell>
          <cell r="BR48">
            <v>6551.6589900206245</v>
          </cell>
          <cell r="BT48">
            <v>4250.5352687696977</v>
          </cell>
          <cell r="BV48">
            <v>10802.194258790321</v>
          </cell>
          <cell r="BX48">
            <v>119.58402177477225</v>
          </cell>
          <cell r="CB48">
            <v>0</v>
          </cell>
          <cell r="CD48">
            <v>0</v>
          </cell>
          <cell r="CG48" t="str">
            <v>OR</v>
          </cell>
          <cell r="CO48" t="str">
            <v>OR</v>
          </cell>
          <cell r="CP48">
            <v>6551.6589900206245</v>
          </cell>
          <cell r="CR48">
            <v>4250.5352687696977</v>
          </cell>
          <cell r="CT48">
            <v>10802.194258790321</v>
          </cell>
          <cell r="CV48">
            <v>119.58402177477225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ORC</v>
          </cell>
          <cell r="P49">
            <v>0</v>
          </cell>
          <cell r="R49">
            <v>0</v>
          </cell>
          <cell r="T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0</v>
          </cell>
          <cell r="AX49">
            <v>0</v>
          </cell>
          <cell r="AZ49">
            <v>0</v>
          </cell>
          <cell r="BB49">
            <v>0</v>
          </cell>
          <cell r="BD49">
            <v>0</v>
          </cell>
          <cell r="BF49">
            <v>0</v>
          </cell>
          <cell r="BH49">
            <v>0</v>
          </cell>
          <cell r="BJ49">
            <v>0</v>
          </cell>
          <cell r="BN49">
            <v>0</v>
          </cell>
          <cell r="BP49">
            <v>0</v>
          </cell>
          <cell r="BR49">
            <v>0</v>
          </cell>
          <cell r="BT49">
            <v>0</v>
          </cell>
          <cell r="BV49">
            <v>0</v>
          </cell>
          <cell r="BX49">
            <v>0</v>
          </cell>
          <cell r="CB49">
            <v>0</v>
          </cell>
          <cell r="CD49">
            <v>0</v>
          </cell>
          <cell r="CG49" t="str">
            <v>ORC</v>
          </cell>
          <cell r="CO49" t="str">
            <v>ORC</v>
          </cell>
          <cell r="CP49">
            <v>0</v>
          </cell>
          <cell r="CR49">
            <v>0</v>
          </cell>
          <cell r="CT49">
            <v>0</v>
          </cell>
          <cell r="CV49">
            <v>0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1721841.3893910795</v>
          </cell>
          <cell r="J50">
            <v>5372.9700000000303</v>
          </cell>
          <cell r="L50">
            <v>1727214.3593910795</v>
          </cell>
          <cell r="N50">
            <v>0</v>
          </cell>
          <cell r="O50" t="str">
            <v>ANS</v>
          </cell>
          <cell r="P50">
            <v>1721.8</v>
          </cell>
          <cell r="R50">
            <v>5.4</v>
          </cell>
          <cell r="T50">
            <v>1727.2</v>
          </cell>
          <cell r="AD50">
            <v>1721.8</v>
          </cell>
          <cell r="AF50">
            <v>5.4</v>
          </cell>
          <cell r="AH50">
            <v>1727.2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0.12870418777954556</v>
          </cell>
          <cell r="AV50">
            <v>0.10600189063363825</v>
          </cell>
          <cell r="AX50">
            <v>0.23470607841318381</v>
          </cell>
          <cell r="AZ50">
            <v>9.7601525484972862E-2</v>
          </cell>
          <cell r="BB50">
            <v>1721.9287041877794</v>
          </cell>
          <cell r="BD50">
            <v>5.5060018906336383</v>
          </cell>
          <cell r="BF50">
            <v>1727.434706078413</v>
          </cell>
          <cell r="BH50">
            <v>9.7601525484972862E-2</v>
          </cell>
          <cell r="BJ50">
            <v>69.751000000000005</v>
          </cell>
          <cell r="BN50">
            <v>69.751000000000005</v>
          </cell>
          <cell r="BP50">
            <v>0.24469515299694214</v>
          </cell>
          <cell r="BR50">
            <v>1791.6797041877794</v>
          </cell>
          <cell r="BT50">
            <v>5.5060018906336383</v>
          </cell>
          <cell r="BV50">
            <v>1797.185706078413</v>
          </cell>
          <cell r="BX50">
            <v>0.34229667848191503</v>
          </cell>
          <cell r="CB50">
            <v>0</v>
          </cell>
          <cell r="CD50">
            <v>0</v>
          </cell>
          <cell r="CG50" t="str">
            <v>ANS</v>
          </cell>
          <cell r="CO50" t="str">
            <v>ANS</v>
          </cell>
          <cell r="CP50">
            <v>1791.6797041877794</v>
          </cell>
          <cell r="CR50">
            <v>5.5060018906336383</v>
          </cell>
          <cell r="CT50">
            <v>1797.185706078413</v>
          </cell>
          <cell r="CV50">
            <v>0.34229667848191503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18656985.420000002</v>
          </cell>
          <cell r="L51">
            <v>18656985.420000002</v>
          </cell>
          <cell r="N51">
            <v>0</v>
          </cell>
          <cell r="O51" t="str">
            <v>MSS</v>
          </cell>
          <cell r="P51">
            <v>0</v>
          </cell>
          <cell r="R51">
            <v>18657</v>
          </cell>
          <cell r="T51">
            <v>18657</v>
          </cell>
          <cell r="AD51">
            <v>0</v>
          </cell>
          <cell r="AF51">
            <v>18657</v>
          </cell>
          <cell r="AH51">
            <v>18657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18657</v>
          </cell>
          <cell r="BF51">
            <v>18657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18657</v>
          </cell>
          <cell r="BV51">
            <v>18657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18657</v>
          </cell>
          <cell r="CT51">
            <v>18657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O52" t="str">
            <v>CDS</v>
          </cell>
          <cell r="P52">
            <v>0</v>
          </cell>
          <cell r="R52">
            <v>0</v>
          </cell>
          <cell r="T52">
            <v>0</v>
          </cell>
          <cell r="AD52">
            <v>0</v>
          </cell>
          <cell r="AF52">
            <v>0</v>
          </cell>
          <cell r="AH52">
            <v>0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0</v>
          </cell>
          <cell r="BF52">
            <v>0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0</v>
          </cell>
          <cell r="BV52">
            <v>0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0</v>
          </cell>
          <cell r="CT52">
            <v>0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1474291.8327950481</v>
          </cell>
          <cell r="J53">
            <v>2532435.7893681633</v>
          </cell>
          <cell r="L53">
            <v>4006727.6221632115</v>
          </cell>
          <cell r="N53">
            <v>0</v>
          </cell>
          <cell r="O53" t="str">
            <v>LAB</v>
          </cell>
          <cell r="P53">
            <v>1474.3</v>
          </cell>
          <cell r="R53">
            <v>2532.4</v>
          </cell>
          <cell r="T53">
            <v>4006.7</v>
          </cell>
          <cell r="AD53">
            <v>1474.3</v>
          </cell>
          <cell r="AF53">
            <v>2532.4</v>
          </cell>
          <cell r="AH53">
            <v>4006.7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0.11020035530508854</v>
          </cell>
          <cell r="AV53">
            <v>49.961749568918847</v>
          </cell>
          <cell r="AX53">
            <v>50.071949924223937</v>
          </cell>
          <cell r="AZ53">
            <v>8.3569330356102256E-2</v>
          </cell>
          <cell r="BB53">
            <v>1474.4102003553051</v>
          </cell>
          <cell r="BD53">
            <v>2582.3617495689191</v>
          </cell>
          <cell r="BF53">
            <v>4056.7719499242239</v>
          </cell>
          <cell r="BH53">
            <v>8.3569330356102256E-2</v>
          </cell>
          <cell r="BJ53">
            <v>228.38300000000001</v>
          </cell>
          <cell r="BN53">
            <v>228.38300000000001</v>
          </cell>
          <cell r="BP53">
            <v>0.80119586997893411</v>
          </cell>
          <cell r="BR53">
            <v>1702.7932003553051</v>
          </cell>
          <cell r="BT53">
            <v>2582.3617495689191</v>
          </cell>
          <cell r="BV53">
            <v>4285.1549499242246</v>
          </cell>
          <cell r="BX53">
            <v>0.88476520033503636</v>
          </cell>
          <cell r="CB53">
            <v>0</v>
          </cell>
          <cell r="CD53">
            <v>0</v>
          </cell>
          <cell r="CG53" t="str">
            <v>LAB</v>
          </cell>
          <cell r="CO53" t="str">
            <v>LAB</v>
          </cell>
          <cell r="CP53">
            <v>1702.7932003553051</v>
          </cell>
          <cell r="CR53">
            <v>2582.3617495689191</v>
          </cell>
          <cell r="CT53">
            <v>4285.1549499242246</v>
          </cell>
          <cell r="CV53">
            <v>0.88476520033503636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EKG</v>
          </cell>
          <cell r="P55">
            <v>0</v>
          </cell>
          <cell r="R55">
            <v>0</v>
          </cell>
          <cell r="T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0</v>
          </cell>
          <cell r="BD55">
            <v>0</v>
          </cell>
          <cell r="BF55">
            <v>0</v>
          </cell>
          <cell r="BH55">
            <v>0</v>
          </cell>
          <cell r="BJ55">
            <v>0</v>
          </cell>
          <cell r="BN55">
            <v>0</v>
          </cell>
          <cell r="BP55">
            <v>0</v>
          </cell>
          <cell r="BR55">
            <v>0</v>
          </cell>
          <cell r="BT55">
            <v>0</v>
          </cell>
          <cell r="BV55">
            <v>0</v>
          </cell>
          <cell r="BX55">
            <v>0</v>
          </cell>
          <cell r="CB55">
            <v>0</v>
          </cell>
          <cell r="CD55">
            <v>0</v>
          </cell>
          <cell r="CG55" t="str">
            <v>EKG</v>
          </cell>
          <cell r="CO55" t="str">
            <v>EKG</v>
          </cell>
          <cell r="CP55">
            <v>0</v>
          </cell>
          <cell r="CR55">
            <v>0</v>
          </cell>
          <cell r="CT55">
            <v>0</v>
          </cell>
          <cell r="CV55">
            <v>0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O56" t="str">
            <v>IRC</v>
          </cell>
          <cell r="P56">
            <v>0</v>
          </cell>
          <cell r="R56">
            <v>0</v>
          </cell>
          <cell r="T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0</v>
          </cell>
          <cell r="BD56">
            <v>0</v>
          </cell>
          <cell r="BF56">
            <v>0</v>
          </cell>
          <cell r="BH56">
            <v>0</v>
          </cell>
          <cell r="BJ56">
            <v>0</v>
          </cell>
          <cell r="BN56">
            <v>0</v>
          </cell>
          <cell r="BP56">
            <v>0</v>
          </cell>
          <cell r="BR56">
            <v>0</v>
          </cell>
          <cell r="BT56">
            <v>0</v>
          </cell>
          <cell r="BV56">
            <v>0</v>
          </cell>
          <cell r="BX56">
            <v>0</v>
          </cell>
          <cell r="CB56">
            <v>0</v>
          </cell>
          <cell r="CD56">
            <v>0</v>
          </cell>
          <cell r="CG56" t="str">
            <v>IRC</v>
          </cell>
          <cell r="CO56" t="str">
            <v>IRC</v>
          </cell>
          <cell r="CP56">
            <v>0</v>
          </cell>
          <cell r="CR56">
            <v>0</v>
          </cell>
          <cell r="CT56">
            <v>0</v>
          </cell>
          <cell r="CV56">
            <v>0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O57" t="str">
            <v>RAD</v>
          </cell>
          <cell r="P57">
            <v>0</v>
          </cell>
          <cell r="R57">
            <v>0</v>
          </cell>
          <cell r="T57">
            <v>0</v>
          </cell>
          <cell r="AD57">
            <v>0</v>
          </cell>
          <cell r="AF57">
            <v>0</v>
          </cell>
          <cell r="AH57">
            <v>0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0</v>
          </cell>
          <cell r="BF57">
            <v>0</v>
          </cell>
          <cell r="BH57">
            <v>0</v>
          </cell>
          <cell r="BJ57">
            <v>0</v>
          </cell>
          <cell r="BN57">
            <v>0</v>
          </cell>
          <cell r="BP57">
            <v>0</v>
          </cell>
          <cell r="BR57">
            <v>0</v>
          </cell>
          <cell r="BT57">
            <v>0</v>
          </cell>
          <cell r="BV57">
            <v>0</v>
          </cell>
          <cell r="BX57">
            <v>0</v>
          </cell>
          <cell r="CB57">
            <v>0</v>
          </cell>
          <cell r="CD57">
            <v>0</v>
          </cell>
          <cell r="CG57" t="str">
            <v>RAD</v>
          </cell>
          <cell r="CO57" t="str">
            <v>RAD</v>
          </cell>
          <cell r="CP57">
            <v>0</v>
          </cell>
          <cell r="CR57">
            <v>0</v>
          </cell>
          <cell r="CT57">
            <v>0</v>
          </cell>
          <cell r="CV57">
            <v>0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O58" t="str">
            <v>CAT</v>
          </cell>
          <cell r="P58">
            <v>0</v>
          </cell>
          <cell r="R58">
            <v>0</v>
          </cell>
          <cell r="T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0</v>
          </cell>
          <cell r="BF58">
            <v>0</v>
          </cell>
          <cell r="BH58">
            <v>0</v>
          </cell>
          <cell r="BJ58">
            <v>0</v>
          </cell>
          <cell r="BN58">
            <v>0</v>
          </cell>
          <cell r="BP58">
            <v>0</v>
          </cell>
          <cell r="BR58">
            <v>0</v>
          </cell>
          <cell r="BT58">
            <v>0</v>
          </cell>
          <cell r="BV58">
            <v>0</v>
          </cell>
          <cell r="BX58">
            <v>0</v>
          </cell>
          <cell r="CB58">
            <v>0</v>
          </cell>
          <cell r="CD58">
            <v>0</v>
          </cell>
          <cell r="CG58" t="str">
            <v>CAT</v>
          </cell>
          <cell r="CO58" t="str">
            <v>CAT</v>
          </cell>
          <cell r="CP58">
            <v>0</v>
          </cell>
          <cell r="CR58">
            <v>0</v>
          </cell>
          <cell r="CT58">
            <v>0</v>
          </cell>
          <cell r="CV58">
            <v>0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O59" t="str">
            <v>RAT</v>
          </cell>
          <cell r="P59">
            <v>0</v>
          </cell>
          <cell r="R59">
            <v>0</v>
          </cell>
          <cell r="T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0</v>
          </cell>
          <cell r="BF59">
            <v>0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0</v>
          </cell>
          <cell r="BV59">
            <v>0</v>
          </cell>
          <cell r="BX59">
            <v>0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0</v>
          </cell>
          <cell r="CR59">
            <v>0</v>
          </cell>
          <cell r="CT59">
            <v>0</v>
          </cell>
          <cell r="CV59">
            <v>0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 t="str">
            <v>NUC</v>
          </cell>
          <cell r="P60">
            <v>0</v>
          </cell>
          <cell r="R60">
            <v>0</v>
          </cell>
          <cell r="T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0</v>
          </cell>
          <cell r="AV60">
            <v>0</v>
          </cell>
          <cell r="AX60">
            <v>0</v>
          </cell>
          <cell r="AZ60">
            <v>0</v>
          </cell>
          <cell r="BB60">
            <v>0</v>
          </cell>
          <cell r="BD60">
            <v>0</v>
          </cell>
          <cell r="BF60">
            <v>0</v>
          </cell>
          <cell r="BH60">
            <v>0</v>
          </cell>
          <cell r="BJ60">
            <v>0</v>
          </cell>
          <cell r="BN60">
            <v>0</v>
          </cell>
          <cell r="BP60">
            <v>0</v>
          </cell>
          <cell r="BR60">
            <v>0</v>
          </cell>
          <cell r="BT60">
            <v>0</v>
          </cell>
          <cell r="BV60">
            <v>0</v>
          </cell>
          <cell r="BX60">
            <v>0</v>
          </cell>
          <cell r="CB60">
            <v>0</v>
          </cell>
          <cell r="CD60">
            <v>0</v>
          </cell>
          <cell r="CG60" t="str">
            <v>NUC</v>
          </cell>
          <cell r="CO60" t="str">
            <v>NUC</v>
          </cell>
          <cell r="CP60">
            <v>0</v>
          </cell>
          <cell r="CR60">
            <v>0</v>
          </cell>
          <cell r="CT60">
            <v>0</v>
          </cell>
          <cell r="CV60">
            <v>0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0</v>
          </cell>
          <cell r="J61">
            <v>2675512</v>
          </cell>
          <cell r="L61">
            <v>2675512</v>
          </cell>
          <cell r="N61">
            <v>0</v>
          </cell>
          <cell r="O61" t="str">
            <v>RES</v>
          </cell>
          <cell r="P61">
            <v>0</v>
          </cell>
          <cell r="R61">
            <v>2675.5</v>
          </cell>
          <cell r="T61">
            <v>2675.5</v>
          </cell>
          <cell r="AD61">
            <v>0</v>
          </cell>
          <cell r="AF61">
            <v>2675.5</v>
          </cell>
          <cell r="AH61">
            <v>2675.5</v>
          </cell>
          <cell r="AJ61">
            <v>0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</v>
          </cell>
          <cell r="AV61">
            <v>52.784461929432915</v>
          </cell>
          <cell r="AX61">
            <v>52.784461929432915</v>
          </cell>
          <cell r="AZ61">
            <v>0</v>
          </cell>
          <cell r="BB61">
            <v>0</v>
          </cell>
          <cell r="BD61">
            <v>2728.2844619294328</v>
          </cell>
          <cell r="BF61">
            <v>2728.2844619294328</v>
          </cell>
          <cell r="BH61">
            <v>0</v>
          </cell>
          <cell r="BJ61">
            <v>89.906000000000006</v>
          </cell>
          <cell r="BN61">
            <v>89.906000000000006</v>
          </cell>
          <cell r="BP61">
            <v>0.31540139102440223</v>
          </cell>
          <cell r="BR61">
            <v>89.906000000000006</v>
          </cell>
          <cell r="BT61">
            <v>2728.2844619294328</v>
          </cell>
          <cell r="BV61">
            <v>2818.1904619294328</v>
          </cell>
          <cell r="BX61">
            <v>0.31540139102440223</v>
          </cell>
          <cell r="CB61">
            <v>0</v>
          </cell>
          <cell r="CD61">
            <v>0</v>
          </cell>
          <cell r="CG61" t="str">
            <v>RES</v>
          </cell>
          <cell r="CO61" t="str">
            <v>RES</v>
          </cell>
          <cell r="CP61">
            <v>89.906000000000006</v>
          </cell>
          <cell r="CR61">
            <v>2728.2844619294328</v>
          </cell>
          <cell r="CT61">
            <v>2818.1904619294328</v>
          </cell>
          <cell r="CV61">
            <v>0.31540139102440223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PUL</v>
          </cell>
          <cell r="P62">
            <v>0</v>
          </cell>
          <cell r="R62">
            <v>0</v>
          </cell>
          <cell r="T62">
            <v>0</v>
          </cell>
          <cell r="AD62">
            <v>0</v>
          </cell>
          <cell r="AF62">
            <v>0</v>
          </cell>
          <cell r="AH62">
            <v>0</v>
          </cell>
          <cell r="AJ62">
            <v>0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</v>
          </cell>
          <cell r="AX62">
            <v>0</v>
          </cell>
          <cell r="AZ62">
            <v>0</v>
          </cell>
          <cell r="BB62">
            <v>0</v>
          </cell>
          <cell r="BD62">
            <v>0</v>
          </cell>
          <cell r="BF62">
            <v>0</v>
          </cell>
          <cell r="BH62">
            <v>0</v>
          </cell>
          <cell r="BJ62">
            <v>0</v>
          </cell>
          <cell r="BN62">
            <v>0</v>
          </cell>
          <cell r="BP62">
            <v>0</v>
          </cell>
          <cell r="BR62">
            <v>0</v>
          </cell>
          <cell r="BT62">
            <v>0</v>
          </cell>
          <cell r="BV62">
            <v>0</v>
          </cell>
          <cell r="BX62">
            <v>0</v>
          </cell>
          <cell r="CB62">
            <v>0</v>
          </cell>
          <cell r="CD62">
            <v>0</v>
          </cell>
          <cell r="CG62" t="str">
            <v>PUL</v>
          </cell>
          <cell r="CO62" t="str">
            <v>PUL</v>
          </cell>
          <cell r="CP62">
            <v>0</v>
          </cell>
          <cell r="CR62">
            <v>0</v>
          </cell>
          <cell r="CT62">
            <v>0</v>
          </cell>
          <cell r="CV62">
            <v>0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EEG</v>
          </cell>
          <cell r="P63">
            <v>0</v>
          </cell>
          <cell r="R63">
            <v>0</v>
          </cell>
          <cell r="T63">
            <v>0</v>
          </cell>
          <cell r="AD63">
            <v>0</v>
          </cell>
          <cell r="AF63">
            <v>0</v>
          </cell>
          <cell r="AH63">
            <v>0</v>
          </cell>
          <cell r="AJ63">
            <v>0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0</v>
          </cell>
          <cell r="AX63">
            <v>0</v>
          </cell>
          <cell r="AZ63">
            <v>0</v>
          </cell>
          <cell r="BB63">
            <v>0</v>
          </cell>
          <cell r="BD63">
            <v>0</v>
          </cell>
          <cell r="BF63">
            <v>0</v>
          </cell>
          <cell r="BH63">
            <v>0</v>
          </cell>
          <cell r="BJ63">
            <v>0</v>
          </cell>
          <cell r="BN63">
            <v>0</v>
          </cell>
          <cell r="BP63">
            <v>0</v>
          </cell>
          <cell r="BR63">
            <v>0</v>
          </cell>
          <cell r="BT63">
            <v>0</v>
          </cell>
          <cell r="BV63">
            <v>0</v>
          </cell>
          <cell r="BX63">
            <v>0</v>
          </cell>
          <cell r="CB63">
            <v>0</v>
          </cell>
          <cell r="CD63">
            <v>0</v>
          </cell>
          <cell r="CG63" t="str">
            <v>EEG</v>
          </cell>
          <cell r="CO63" t="str">
            <v>EEG</v>
          </cell>
          <cell r="CP63">
            <v>0</v>
          </cell>
          <cell r="CR63">
            <v>0</v>
          </cell>
          <cell r="CT63">
            <v>0</v>
          </cell>
          <cell r="CV63">
            <v>0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229578.8519188106</v>
          </cell>
          <cell r="J64">
            <v>696756</v>
          </cell>
          <cell r="L64">
            <v>926334.85191881063</v>
          </cell>
          <cell r="N64">
            <v>0</v>
          </cell>
          <cell r="O64" t="str">
            <v>PTH</v>
          </cell>
          <cell r="P64">
            <v>229.6</v>
          </cell>
          <cell r="R64">
            <v>696.8</v>
          </cell>
          <cell r="T64">
            <v>926.4</v>
          </cell>
          <cell r="AD64">
            <v>229.6</v>
          </cell>
          <cell r="AF64">
            <v>696.8</v>
          </cell>
          <cell r="AH64">
            <v>926.4</v>
          </cell>
          <cell r="AJ64">
            <v>0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1.7160558370606076E-2</v>
          </cell>
          <cell r="AV64">
            <v>13.746113101381702</v>
          </cell>
          <cell r="AX64">
            <v>13.763273659752308</v>
          </cell>
          <cell r="AZ64">
            <v>1.3013536731329715E-2</v>
          </cell>
          <cell r="BB64">
            <v>229.61716055837061</v>
          </cell>
          <cell r="BD64">
            <v>710.54611310138171</v>
          </cell>
          <cell r="BF64">
            <v>940.16327365975235</v>
          </cell>
          <cell r="BH64">
            <v>1.3013536731329715E-2</v>
          </cell>
          <cell r="BJ64">
            <v>29.657</v>
          </cell>
          <cell r="BN64">
            <v>29.657</v>
          </cell>
          <cell r="BP64">
            <v>0.10404043171324158</v>
          </cell>
          <cell r="BR64">
            <v>259.27416055837062</v>
          </cell>
          <cell r="BT64">
            <v>710.54611310138171</v>
          </cell>
          <cell r="BV64">
            <v>969.82027365975227</v>
          </cell>
          <cell r="BX64">
            <v>0.11705396844457129</v>
          </cell>
          <cell r="CB64">
            <v>0</v>
          </cell>
          <cell r="CD64">
            <v>0</v>
          </cell>
          <cell r="CG64" t="str">
            <v>PTH</v>
          </cell>
          <cell r="CO64" t="str">
            <v>PTH</v>
          </cell>
          <cell r="CP64">
            <v>259.27416055837062</v>
          </cell>
          <cell r="CR64">
            <v>710.54611310138171</v>
          </cell>
          <cell r="CT64">
            <v>969.82027365975227</v>
          </cell>
          <cell r="CV64">
            <v>0.11705396844457129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OTH</v>
          </cell>
          <cell r="P65">
            <v>0</v>
          </cell>
          <cell r="R65">
            <v>0</v>
          </cell>
          <cell r="T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0</v>
          </cell>
          <cell r="BD65">
            <v>0</v>
          </cell>
          <cell r="BF65">
            <v>0</v>
          </cell>
          <cell r="BH65">
            <v>0</v>
          </cell>
          <cell r="BJ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0</v>
          </cell>
          <cell r="BV65">
            <v>0</v>
          </cell>
          <cell r="BX65">
            <v>0</v>
          </cell>
          <cell r="CB65">
            <v>0</v>
          </cell>
          <cell r="CD65">
            <v>0</v>
          </cell>
          <cell r="CG65" t="str">
            <v>OTH</v>
          </cell>
          <cell r="CO65" t="str">
            <v>OTH</v>
          </cell>
          <cell r="CP65">
            <v>0</v>
          </cell>
          <cell r="CR65">
            <v>0</v>
          </cell>
          <cell r="CT65">
            <v>0</v>
          </cell>
          <cell r="CV65">
            <v>0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1012349.5394270183</v>
          </cell>
          <cell r="J66">
            <v>103843.32</v>
          </cell>
          <cell r="L66">
            <v>1116192.8594270183</v>
          </cell>
          <cell r="N66">
            <v>7.3797932692307686</v>
          </cell>
          <cell r="O66" t="str">
            <v>STH</v>
          </cell>
          <cell r="P66">
            <v>1012.3</v>
          </cell>
          <cell r="R66">
            <v>103.8</v>
          </cell>
          <cell r="T66">
            <v>1116.0999999999999</v>
          </cell>
          <cell r="AD66">
            <v>1012.3</v>
          </cell>
          <cell r="AF66">
            <v>103.8</v>
          </cell>
          <cell r="AH66">
            <v>1116.0999999999999</v>
          </cell>
          <cell r="AJ66">
            <v>7.3797932692307686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7.5671096085702258E-2</v>
          </cell>
          <cell r="AV66">
            <v>2.0486971357878119</v>
          </cell>
          <cell r="AX66">
            <v>2.1243682318735142</v>
          </cell>
          <cell r="AZ66">
            <v>5.738441413992796E-2</v>
          </cell>
          <cell r="BB66">
            <v>1012.3756710960856</v>
          </cell>
          <cell r="BD66">
            <v>105.8486971357878</v>
          </cell>
          <cell r="BF66">
            <v>1118.2243682318735</v>
          </cell>
          <cell r="BH66">
            <v>7.4371776833706962</v>
          </cell>
          <cell r="BJ66">
            <v>9.0779999999999994</v>
          </cell>
          <cell r="BN66">
            <v>9.0779999999999994</v>
          </cell>
          <cell r="BP66">
            <v>3.1846749134868901E-2</v>
          </cell>
          <cell r="BR66">
            <v>1021.4536710960856</v>
          </cell>
          <cell r="BT66">
            <v>105.8486971357878</v>
          </cell>
          <cell r="BV66">
            <v>1127.3023682318735</v>
          </cell>
          <cell r="BX66">
            <v>7.4690244325055648</v>
          </cell>
          <cell r="CB66">
            <v>0</v>
          </cell>
          <cell r="CD66">
            <v>0</v>
          </cell>
          <cell r="CG66" t="str">
            <v>STH</v>
          </cell>
          <cell r="CO66" t="str">
            <v>STH</v>
          </cell>
          <cell r="CP66">
            <v>1021.4536710960856</v>
          </cell>
          <cell r="CR66">
            <v>105.8486971357878</v>
          </cell>
          <cell r="CT66">
            <v>1127.3023682318735</v>
          </cell>
          <cell r="CV66">
            <v>7.4690244325055648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O70" t="str">
            <v>RDL</v>
          </cell>
          <cell r="P70">
            <v>0</v>
          </cell>
          <cell r="R70">
            <v>0</v>
          </cell>
          <cell r="T70">
            <v>0</v>
          </cell>
          <cell r="AD70">
            <v>0</v>
          </cell>
          <cell r="AF70">
            <v>0</v>
          </cell>
          <cell r="AH70">
            <v>0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  <cell r="BD70">
            <v>0</v>
          </cell>
          <cell r="BF70">
            <v>0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0</v>
          </cell>
          <cell r="BV70">
            <v>0</v>
          </cell>
          <cell r="BX70">
            <v>0</v>
          </cell>
          <cell r="CB70">
            <v>0</v>
          </cell>
          <cell r="CD70">
            <v>0</v>
          </cell>
          <cell r="CG70" t="str">
            <v>RDL</v>
          </cell>
          <cell r="CO70" t="str">
            <v>RDL</v>
          </cell>
          <cell r="CP70">
            <v>0</v>
          </cell>
          <cell r="CR70">
            <v>0</v>
          </cell>
          <cell r="CT70">
            <v>0</v>
          </cell>
          <cell r="CV70">
            <v>0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751469.89535865455</v>
          </cell>
          <cell r="J74">
            <v>380862.02720000001</v>
          </cell>
          <cell r="L74">
            <v>1132331.9225586546</v>
          </cell>
          <cell r="N74">
            <v>10.828716346153842</v>
          </cell>
          <cell r="O74" t="str">
            <v>HYP</v>
          </cell>
          <cell r="P74">
            <v>751.5</v>
          </cell>
          <cell r="R74">
            <v>380.9</v>
          </cell>
          <cell r="T74">
            <v>1132.4000000000001</v>
          </cell>
          <cell r="AD74">
            <v>751.5</v>
          </cell>
          <cell r="AF74">
            <v>380.9</v>
          </cell>
          <cell r="AH74">
            <v>1132.4000000000001</v>
          </cell>
          <cell r="AJ74">
            <v>10.828716346153842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5.6170866328819832E-2</v>
          </cell>
          <cell r="AV74">
            <v>7.5139252506081249</v>
          </cell>
          <cell r="AX74">
            <v>7.570096116936945</v>
          </cell>
          <cell r="AZ74">
            <v>4.2596611159971924E-2</v>
          </cell>
          <cell r="BB74">
            <v>751.55617086632878</v>
          </cell>
          <cell r="BD74">
            <v>388.41392525060809</v>
          </cell>
          <cell r="BF74">
            <v>1139.9700961169369</v>
          </cell>
          <cell r="BH74">
            <v>10.871312957313814</v>
          </cell>
          <cell r="BJ74">
            <v>18.736999999999998</v>
          </cell>
          <cell r="BN74">
            <v>18.736999999999998</v>
          </cell>
          <cell r="BP74">
            <v>6.5731718279360932E-2</v>
          </cell>
          <cell r="BR74">
            <v>770.29317086632875</v>
          </cell>
          <cell r="BT74">
            <v>388.41392525060809</v>
          </cell>
          <cell r="BV74">
            <v>1158.7070961169368</v>
          </cell>
          <cell r="BX74">
            <v>10.937044675593175</v>
          </cell>
          <cell r="CB74">
            <v>0</v>
          </cell>
          <cell r="CD74">
            <v>0</v>
          </cell>
          <cell r="CG74" t="str">
            <v>HYP</v>
          </cell>
          <cell r="CO74" t="str">
            <v>HYP</v>
          </cell>
          <cell r="CP74">
            <v>770.29317086632875</v>
          </cell>
          <cell r="CR74">
            <v>388.41392525060809</v>
          </cell>
          <cell r="CT74">
            <v>1158.7070961169368</v>
          </cell>
          <cell r="CV74">
            <v>10.937044675593175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0</v>
          </cell>
          <cell r="J76">
            <v>0</v>
          </cell>
          <cell r="L76">
            <v>0</v>
          </cell>
          <cell r="N76">
            <v>0</v>
          </cell>
          <cell r="O76" t="str">
            <v>MRI</v>
          </cell>
          <cell r="P76">
            <v>0</v>
          </cell>
          <cell r="R76">
            <v>0</v>
          </cell>
          <cell r="T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0</v>
          </cell>
          <cell r="BF76">
            <v>0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0</v>
          </cell>
          <cell r="BV76">
            <v>0</v>
          </cell>
          <cell r="BX76">
            <v>0</v>
          </cell>
          <cell r="CB76">
            <v>0</v>
          </cell>
          <cell r="CD76">
            <v>0</v>
          </cell>
          <cell r="CG76" t="str">
            <v>MRI</v>
          </cell>
          <cell r="CO76" t="str">
            <v>MRI</v>
          </cell>
          <cell r="CP76">
            <v>0</v>
          </cell>
          <cell r="CR76">
            <v>0</v>
          </cell>
          <cell r="CT76">
            <v>0</v>
          </cell>
          <cell r="CV76">
            <v>0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LIT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O80" t="str">
            <v>OBV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OBV</v>
          </cell>
          <cell r="CO80" t="str">
            <v>OBV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H102">
            <v>4433630.2204599064</v>
          </cell>
          <cell r="J102">
            <v>977219.02959999954</v>
          </cell>
          <cell r="L102">
            <v>5410849.2500599064</v>
          </cell>
          <cell r="N102">
            <v>74.888653846153872</v>
          </cell>
          <cell r="P102">
            <v>4433.6000000000004</v>
          </cell>
          <cell r="R102">
            <v>977.2</v>
          </cell>
          <cell r="T102">
            <v>5410.8</v>
          </cell>
          <cell r="AD102">
            <v>4433.6000000000004</v>
          </cell>
          <cell r="AF102">
            <v>977.2</v>
          </cell>
          <cell r="AH102">
            <v>5410.8</v>
          </cell>
          <cell r="AJ102">
            <v>74.888653846153872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0.33140495980349216</v>
          </cell>
          <cell r="AV102">
            <v>19.279293333253054</v>
          </cell>
          <cell r="AX102">
            <v>19.610698293056547</v>
          </cell>
          <cell r="AZ102">
            <v>0.25131761590781354</v>
          </cell>
          <cell r="BB102">
            <v>4433.9314049598042</v>
          </cell>
          <cell r="BD102">
            <v>996.47929333325305</v>
          </cell>
          <cell r="BF102">
            <v>5430.4106982930571</v>
          </cell>
          <cell r="BH102">
            <v>75.139971462061681</v>
          </cell>
          <cell r="BJ102">
            <v>0</v>
          </cell>
          <cell r="BN102">
            <v>0</v>
          </cell>
          <cell r="BP102">
            <v>0</v>
          </cell>
          <cell r="BR102">
            <v>4433.9314049598042</v>
          </cell>
          <cell r="BT102">
            <v>996.47929333325305</v>
          </cell>
          <cell r="BV102">
            <v>5430.4106982930571</v>
          </cell>
          <cell r="BX102">
            <v>75.139971462061681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4433.9314049598042</v>
          </cell>
          <cell r="CR102">
            <v>996.47929333325305</v>
          </cell>
          <cell r="CT102">
            <v>5430.4106982930571</v>
          </cell>
          <cell r="CV102">
            <v>75.139971462061681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RDS</v>
          </cell>
          <cell r="CO105" t="str">
            <v>RDS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4562.1607300809274</v>
          </cell>
          <cell r="J112">
            <v>1427904</v>
          </cell>
          <cell r="L112">
            <v>1432466.1607300809</v>
          </cell>
          <cell r="N112">
            <v>3.4883637042168383</v>
          </cell>
          <cell r="O112" t="str">
            <v>EDP</v>
          </cell>
          <cell r="P112">
            <v>4.5999999999999996</v>
          </cell>
          <cell r="R112">
            <v>1427.9</v>
          </cell>
          <cell r="T112">
            <v>1432.5</v>
          </cell>
          <cell r="X112">
            <v>0</v>
          </cell>
          <cell r="Z112">
            <v>0</v>
          </cell>
          <cell r="AD112">
            <v>4.5999999999999996</v>
          </cell>
          <cell r="AF112">
            <v>1427.9</v>
          </cell>
          <cell r="AH112">
            <v>1432.5</v>
          </cell>
          <cell r="AJ112">
            <v>3.4883637042168383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-4.5999999999999988</v>
          </cell>
          <cell r="AV112">
            <v>-1427.9310765413215</v>
          </cell>
          <cell r="AX112">
            <v>-1432.5310765413215</v>
          </cell>
          <cell r="AZ112">
            <v>-3.4883637042168378</v>
          </cell>
          <cell r="BB112">
            <v>0</v>
          </cell>
          <cell r="BD112">
            <v>-3.1076541321453988E-2</v>
          </cell>
          <cell r="BF112">
            <v>-3.1076541321453988E-2</v>
          </cell>
          <cell r="BH112">
            <v>0</v>
          </cell>
          <cell r="BN112">
            <v>0</v>
          </cell>
          <cell r="BR112">
            <v>0</v>
          </cell>
          <cell r="BT112">
            <v>-3.1076541321453988E-2</v>
          </cell>
          <cell r="BV112">
            <v>-3.1076541321453988E-2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-3.1076541321453988E-2</v>
          </cell>
          <cell r="CT112">
            <v>-3.1076541321453988E-2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PAR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D114">
            <v>0</v>
          </cell>
          <cell r="CG114" t="str">
            <v>PAR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PAR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DPO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DPO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DPO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O116" t="str">
            <v>OOR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OOR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0</v>
          </cell>
          <cell r="J117">
            <v>0</v>
          </cell>
          <cell r="L117">
            <v>0</v>
          </cell>
          <cell r="N117">
            <v>0</v>
          </cell>
          <cell r="O117" t="str">
            <v>REO</v>
          </cell>
          <cell r="P117">
            <v>0</v>
          </cell>
          <cell r="R117">
            <v>0</v>
          </cell>
          <cell r="T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0</v>
          </cell>
          <cell r="BF117">
            <v>0</v>
          </cell>
          <cell r="BH117">
            <v>0</v>
          </cell>
          <cell r="BN117">
            <v>0</v>
          </cell>
          <cell r="BR117">
            <v>0</v>
          </cell>
          <cell r="BT117">
            <v>0</v>
          </cell>
          <cell r="BV117">
            <v>0</v>
          </cell>
          <cell r="BX117">
            <v>0</v>
          </cell>
          <cell r="CB117">
            <v>0</v>
          </cell>
          <cell r="CD117">
            <v>0</v>
          </cell>
          <cell r="CG117" t="str">
            <v>REO</v>
          </cell>
          <cell r="CH117">
            <v>0</v>
          </cell>
          <cell r="CJ117">
            <v>0</v>
          </cell>
          <cell r="CL117">
            <v>0</v>
          </cell>
          <cell r="CN117">
            <v>0</v>
          </cell>
          <cell r="CO117" t="str">
            <v>REO</v>
          </cell>
          <cell r="CP117">
            <v>0</v>
          </cell>
          <cell r="CR117">
            <v>0</v>
          </cell>
          <cell r="CT117">
            <v>0</v>
          </cell>
          <cell r="CV117">
            <v>0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0</v>
          </cell>
          <cell r="J118">
            <v>0</v>
          </cell>
          <cell r="L118">
            <v>0</v>
          </cell>
          <cell r="N118">
            <v>0</v>
          </cell>
          <cell r="O118" t="str">
            <v>PTE</v>
          </cell>
          <cell r="P118">
            <v>0</v>
          </cell>
          <cell r="R118">
            <v>0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B118">
            <v>0</v>
          </cell>
          <cell r="CD118">
            <v>0</v>
          </cell>
          <cell r="CG118" t="str">
            <v>PTE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PTE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O119" t="str">
            <v>CAF</v>
          </cell>
          <cell r="P119">
            <v>0</v>
          </cell>
          <cell r="R119">
            <v>0</v>
          </cell>
          <cell r="T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N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D119">
            <v>0</v>
          </cell>
          <cell r="CG119" t="str">
            <v>CAF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CAF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REG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J122">
            <v>0</v>
          </cell>
          <cell r="BN122">
            <v>0</v>
          </cell>
          <cell r="BP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REG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REG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RNS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OHE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0</v>
          </cell>
          <cell r="J125">
            <v>0</v>
          </cell>
          <cell r="L125">
            <v>0</v>
          </cell>
          <cell r="N125">
            <v>0</v>
          </cell>
          <cell r="O125" t="str">
            <v>CHE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CHE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CHE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16332206</v>
          </cell>
          <cell r="J128" t="str">
            <v>XXXXXXXXX</v>
          </cell>
          <cell r="L128">
            <v>16332206</v>
          </cell>
          <cell r="N128">
            <v>57.295402875192856</v>
          </cell>
          <cell r="O128" t="str">
            <v>P1</v>
          </cell>
          <cell r="P128">
            <v>16332.2</v>
          </cell>
          <cell r="R128">
            <v>0</v>
          </cell>
          <cell r="T128">
            <v>16332.2</v>
          </cell>
          <cell r="AD128">
            <v>16332.2</v>
          </cell>
          <cell r="AF128">
            <v>0</v>
          </cell>
          <cell r="AH128">
            <v>16332.2</v>
          </cell>
          <cell r="AJ128">
            <v>57.295402875192856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16332.2</v>
          </cell>
          <cell r="BD128">
            <v>0</v>
          </cell>
          <cell r="BF128">
            <v>16332.2</v>
          </cell>
          <cell r="BH128">
            <v>57.295402875192856</v>
          </cell>
          <cell r="BJ128">
            <v>-16332.206</v>
          </cell>
          <cell r="BN128">
            <v>-16332.206</v>
          </cell>
          <cell r="BP128">
            <v>-57.295402875192856</v>
          </cell>
          <cell r="BR128">
            <v>-5.9999999994033715E-3</v>
          </cell>
          <cell r="BT128">
            <v>0</v>
          </cell>
          <cell r="BV128">
            <v>-5.9999999994033715E-3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-5.9999999994033715E-3</v>
          </cell>
          <cell r="CR128">
            <v>0</v>
          </cell>
          <cell r="CT128">
            <v>-5.9999999994033715E-3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0</v>
          </cell>
          <cell r="J130" t="str">
            <v>XXXXXXXXX</v>
          </cell>
          <cell r="L130">
            <v>0</v>
          </cell>
          <cell r="N130">
            <v>0</v>
          </cell>
          <cell r="O130" t="str">
            <v>P3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1378217</v>
          </cell>
          <cell r="J131">
            <v>0</v>
          </cell>
          <cell r="L131">
            <v>1378217</v>
          </cell>
          <cell r="N131">
            <v>16.82</v>
          </cell>
          <cell r="O131" t="str">
            <v>P4</v>
          </cell>
          <cell r="P131">
            <v>1378.2</v>
          </cell>
          <cell r="R131">
            <v>0</v>
          </cell>
          <cell r="T131">
            <v>1378.2</v>
          </cell>
          <cell r="AD131">
            <v>1378.2</v>
          </cell>
          <cell r="AF131">
            <v>0</v>
          </cell>
          <cell r="AH131">
            <v>1378.2</v>
          </cell>
          <cell r="AJ131">
            <v>16.82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1378.2</v>
          </cell>
          <cell r="BD131">
            <v>0</v>
          </cell>
          <cell r="BF131">
            <v>1378.2</v>
          </cell>
          <cell r="BH131">
            <v>16.82</v>
          </cell>
          <cell r="BJ131">
            <v>13996.7</v>
          </cell>
          <cell r="BN131">
            <v>13996.7</v>
          </cell>
          <cell r="BP131">
            <v>49.102158362637091</v>
          </cell>
          <cell r="BR131">
            <v>15374.900000000001</v>
          </cell>
          <cell r="BT131">
            <v>0</v>
          </cell>
          <cell r="BV131">
            <v>15374.900000000001</v>
          </cell>
          <cell r="BX131">
            <v>65.922158362637091</v>
          </cell>
          <cell r="CB131">
            <v>0</v>
          </cell>
          <cell r="CD131">
            <v>0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15374.900000000001</v>
          </cell>
          <cell r="CR131">
            <v>0</v>
          </cell>
          <cell r="CT131">
            <v>15374.900000000001</v>
          </cell>
          <cell r="CV131">
            <v>65.922158362637091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8132624.7599999998</v>
          </cell>
          <cell r="L133">
            <v>8132624.7599999998</v>
          </cell>
          <cell r="N133">
            <v>0</v>
          </cell>
          <cell r="O133" t="str">
            <v>MAL</v>
          </cell>
          <cell r="P133">
            <v>0</v>
          </cell>
          <cell r="R133">
            <v>8132.6</v>
          </cell>
          <cell r="T133">
            <v>8132.6</v>
          </cell>
          <cell r="AD133">
            <v>0</v>
          </cell>
          <cell r="AF133">
            <v>8132.6</v>
          </cell>
          <cell r="AH133">
            <v>8132.6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8132.6</v>
          </cell>
          <cell r="BF133">
            <v>8132.6</v>
          </cell>
          <cell r="BH133">
            <v>0</v>
          </cell>
          <cell r="BN133">
            <v>0</v>
          </cell>
          <cell r="BR133">
            <v>0</v>
          </cell>
          <cell r="BT133">
            <v>8132.6</v>
          </cell>
          <cell r="BV133">
            <v>8132.6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MAL</v>
          </cell>
          <cell r="CP133">
            <v>0</v>
          </cell>
          <cell r="CR133">
            <v>8132.6</v>
          </cell>
          <cell r="CT133">
            <v>8132.6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319362.76999999955</v>
          </cell>
          <cell r="L134">
            <v>319362.76999999955</v>
          </cell>
          <cell r="N134">
            <v>0</v>
          </cell>
          <cell r="O134" t="str">
            <v>OIN</v>
          </cell>
          <cell r="P134">
            <v>0</v>
          </cell>
          <cell r="R134">
            <v>319.39999999999998</v>
          </cell>
          <cell r="T134">
            <v>319.39999999999998</v>
          </cell>
          <cell r="AD134">
            <v>0</v>
          </cell>
          <cell r="AF134">
            <v>319.39999999999998</v>
          </cell>
          <cell r="AH134">
            <v>319.39999999999998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319.39999999999998</v>
          </cell>
          <cell r="BF134">
            <v>319.39999999999998</v>
          </cell>
          <cell r="BH134">
            <v>0</v>
          </cell>
          <cell r="BN134">
            <v>0</v>
          </cell>
          <cell r="BR134">
            <v>0</v>
          </cell>
          <cell r="BT134">
            <v>319.39999999999998</v>
          </cell>
          <cell r="BV134">
            <v>319.39999999999998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OIN</v>
          </cell>
          <cell r="CP134">
            <v>0</v>
          </cell>
          <cell r="CR134">
            <v>319.39999999999998</v>
          </cell>
          <cell r="CT134">
            <v>319.39999999999998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0</v>
          </cell>
          <cell r="J135">
            <v>0</v>
          </cell>
          <cell r="L135">
            <v>0</v>
          </cell>
          <cell r="N135">
            <v>0</v>
          </cell>
          <cell r="O135" t="str">
            <v>MCR</v>
          </cell>
          <cell r="P135">
            <v>0</v>
          </cell>
          <cell r="R135">
            <v>0</v>
          </cell>
          <cell r="T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J135">
            <v>0</v>
          </cell>
          <cell r="BN135">
            <v>0</v>
          </cell>
          <cell r="BP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7264008.7799999993</v>
          </cell>
          <cell r="L136">
            <v>7264008.7799999993</v>
          </cell>
          <cell r="N136">
            <v>0</v>
          </cell>
          <cell r="O136" t="str">
            <v>DEP</v>
          </cell>
          <cell r="P136">
            <v>0</v>
          </cell>
          <cell r="R136">
            <v>7264</v>
          </cell>
          <cell r="T136">
            <v>7264</v>
          </cell>
          <cell r="AD136">
            <v>0</v>
          </cell>
          <cell r="AF136">
            <v>7264</v>
          </cell>
          <cell r="AH136">
            <v>7264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7264</v>
          </cell>
          <cell r="BF136">
            <v>7264</v>
          </cell>
          <cell r="BH136">
            <v>0</v>
          </cell>
          <cell r="BN136">
            <v>0</v>
          </cell>
          <cell r="BR136">
            <v>0</v>
          </cell>
          <cell r="BT136">
            <v>7264</v>
          </cell>
          <cell r="BV136">
            <v>7264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0</v>
          </cell>
          <cell r="CL136">
            <v>0</v>
          </cell>
          <cell r="CN136">
            <v>0</v>
          </cell>
          <cell r="CO136" t="str">
            <v>DEP</v>
          </cell>
          <cell r="CP136">
            <v>0</v>
          </cell>
          <cell r="CR136">
            <v>7264</v>
          </cell>
          <cell r="CT136">
            <v>7264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0</v>
          </cell>
          <cell r="J137">
            <v>43386</v>
          </cell>
          <cell r="L137">
            <v>43386</v>
          </cell>
          <cell r="N137">
            <v>0</v>
          </cell>
          <cell r="O137" t="str">
            <v>LEA</v>
          </cell>
          <cell r="P137">
            <v>0</v>
          </cell>
          <cell r="R137">
            <v>43.4</v>
          </cell>
          <cell r="T137">
            <v>43.4</v>
          </cell>
          <cell r="AD137">
            <v>0</v>
          </cell>
          <cell r="AF137">
            <v>43.4</v>
          </cell>
          <cell r="AH137">
            <v>43.4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43.4</v>
          </cell>
          <cell r="BF137">
            <v>43.4</v>
          </cell>
          <cell r="BH137">
            <v>0</v>
          </cell>
          <cell r="BN137">
            <v>0</v>
          </cell>
          <cell r="BR137">
            <v>0</v>
          </cell>
          <cell r="BT137">
            <v>43.4</v>
          </cell>
          <cell r="BV137">
            <v>43.4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LEA</v>
          </cell>
          <cell r="CP137">
            <v>0</v>
          </cell>
          <cell r="CR137">
            <v>43.4</v>
          </cell>
          <cell r="CT137">
            <v>43.4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0</v>
          </cell>
          <cell r="L138">
            <v>0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N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LIC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0</v>
          </cell>
          <cell r="L139">
            <v>0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0</v>
          </cell>
          <cell r="L140">
            <v>0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0</v>
          </cell>
          <cell r="T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0</v>
          </cell>
          <cell r="BF140">
            <v>0</v>
          </cell>
          <cell r="BH140">
            <v>0</v>
          </cell>
          <cell r="BN140">
            <v>0</v>
          </cell>
          <cell r="BR140">
            <v>0</v>
          </cell>
          <cell r="BT140">
            <v>0</v>
          </cell>
          <cell r="BV140">
            <v>0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ILT</v>
          </cell>
          <cell r="CP140">
            <v>0</v>
          </cell>
          <cell r="CR140">
            <v>0</v>
          </cell>
          <cell r="CT140">
            <v>0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H141">
            <v>0</v>
          </cell>
          <cell r="J141">
            <v>0</v>
          </cell>
          <cell r="L141">
            <v>0</v>
          </cell>
          <cell r="M141">
            <v>1</v>
          </cell>
          <cell r="N141">
            <v>0</v>
          </cell>
          <cell r="O141" t="str">
            <v>FSC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H142">
            <v>0</v>
          </cell>
          <cell r="J142">
            <v>0</v>
          </cell>
          <cell r="L142">
            <v>0</v>
          </cell>
          <cell r="M142">
            <v>1</v>
          </cell>
          <cell r="N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H143">
            <v>0</v>
          </cell>
          <cell r="J143">
            <v>0</v>
          </cell>
          <cell r="L143">
            <v>0</v>
          </cell>
          <cell r="M143">
            <v>1</v>
          </cell>
          <cell r="N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0</v>
          </cell>
          <cell r="J144">
            <v>0</v>
          </cell>
          <cell r="L144">
            <v>0</v>
          </cell>
          <cell r="M144">
            <v>1</v>
          </cell>
          <cell r="N144">
            <v>0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H145">
            <v>0</v>
          </cell>
          <cell r="J145">
            <v>0</v>
          </cell>
          <cell r="L145">
            <v>0</v>
          </cell>
          <cell r="M145">
            <v>1</v>
          </cell>
          <cell r="N145">
            <v>0</v>
          </cell>
          <cell r="O145" t="str">
            <v>ULB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B145">
            <v>0</v>
          </cell>
          <cell r="CD145">
            <v>0</v>
          </cell>
          <cell r="CG145" t="str">
            <v>ULB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ULB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0</v>
          </cell>
          <cell r="J146">
            <v>0</v>
          </cell>
          <cell r="L146">
            <v>0</v>
          </cell>
          <cell r="M146">
            <v>1</v>
          </cell>
          <cell r="N146">
            <v>0</v>
          </cell>
          <cell r="O146" t="str">
            <v>UPB</v>
          </cell>
          <cell r="P146">
            <v>0</v>
          </cell>
          <cell r="R146">
            <v>0</v>
          </cell>
          <cell r="T146">
            <v>0</v>
          </cell>
          <cell r="X146">
            <v>0</v>
          </cell>
          <cell r="Z146">
            <v>0</v>
          </cell>
          <cell r="AD146">
            <v>0</v>
          </cell>
          <cell r="AF146">
            <v>0</v>
          </cell>
          <cell r="AH146">
            <v>0</v>
          </cell>
          <cell r="AJ146">
            <v>0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0</v>
          </cell>
          <cell r="BF146">
            <v>0</v>
          </cell>
          <cell r="BH146">
            <v>0</v>
          </cell>
          <cell r="BN146">
            <v>0</v>
          </cell>
          <cell r="BR146">
            <v>0</v>
          </cell>
          <cell r="BT146">
            <v>0</v>
          </cell>
          <cell r="BV146">
            <v>0</v>
          </cell>
          <cell r="BX146">
            <v>0</v>
          </cell>
          <cell r="CB146">
            <v>0</v>
          </cell>
          <cell r="CD146">
            <v>0</v>
          </cell>
          <cell r="CG146" t="str">
            <v>UPB</v>
          </cell>
          <cell r="CH146">
            <v>0</v>
          </cell>
          <cell r="CJ146">
            <v>0</v>
          </cell>
          <cell r="CL146">
            <v>0</v>
          </cell>
          <cell r="CN146">
            <v>0</v>
          </cell>
          <cell r="CO146" t="str">
            <v>UPB</v>
          </cell>
          <cell r="CP146">
            <v>0</v>
          </cell>
          <cell r="CR146">
            <v>0</v>
          </cell>
          <cell r="CT146">
            <v>0</v>
          </cell>
          <cell r="CV146">
            <v>0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H147">
            <v>0</v>
          </cell>
          <cell r="J147">
            <v>0</v>
          </cell>
          <cell r="L147">
            <v>0</v>
          </cell>
          <cell r="M147">
            <v>1</v>
          </cell>
          <cell r="N147">
            <v>0</v>
          </cell>
          <cell r="O147" t="str">
            <v>CAN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0</v>
          </cell>
          <cell r="J148">
            <v>0</v>
          </cell>
          <cell r="L148">
            <v>0</v>
          </cell>
          <cell r="M148">
            <v>1</v>
          </cell>
          <cell r="N148">
            <v>0</v>
          </cell>
          <cell r="O148" t="str">
            <v>PSS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PSS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PSS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</row>
        <row r="149">
          <cell r="B149" t="str">
            <v>OAP</v>
          </cell>
          <cell r="D149" t="str">
            <v>Organ Procurement</v>
          </cell>
          <cell r="F149" t="str">
            <v>UR09</v>
          </cell>
          <cell r="H149">
            <v>2683046.1671925494</v>
          </cell>
          <cell r="J149">
            <v>12453.49</v>
          </cell>
          <cell r="L149">
            <v>2695499.6571925497</v>
          </cell>
          <cell r="M149">
            <v>1</v>
          </cell>
          <cell r="N149">
            <v>0</v>
          </cell>
          <cell r="O149" t="str">
            <v>OAP</v>
          </cell>
          <cell r="P149">
            <v>2683</v>
          </cell>
          <cell r="R149">
            <v>12.5</v>
          </cell>
          <cell r="T149">
            <v>2695.5</v>
          </cell>
          <cell r="AD149">
            <v>2683</v>
          </cell>
          <cell r="AF149">
            <v>12.5</v>
          </cell>
          <cell r="AH149">
            <v>2695.5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2683</v>
          </cell>
          <cell r="BD149">
            <v>12.5</v>
          </cell>
          <cell r="BF149">
            <v>2695.5</v>
          </cell>
          <cell r="BH149">
            <v>0</v>
          </cell>
          <cell r="BN149">
            <v>0</v>
          </cell>
          <cell r="BR149">
            <v>2683</v>
          </cell>
          <cell r="BT149">
            <v>12.5</v>
          </cell>
          <cell r="BV149">
            <v>2695.5</v>
          </cell>
          <cell r="BX149">
            <v>0</v>
          </cell>
          <cell r="CB149">
            <v>0</v>
          </cell>
          <cell r="CD149">
            <v>0</v>
          </cell>
          <cell r="CG149" t="str">
            <v>OAP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OAP</v>
          </cell>
          <cell r="CP149">
            <v>2683</v>
          </cell>
          <cell r="CR149">
            <v>12.5</v>
          </cell>
          <cell r="CT149">
            <v>2695.5</v>
          </cell>
          <cell r="CV149">
            <v>0</v>
          </cell>
        </row>
        <row r="150">
          <cell r="B150" t="str">
            <v>CCC</v>
          </cell>
          <cell r="D150" t="str">
            <v>Cancer Center</v>
          </cell>
          <cell r="F150" t="str">
            <v>UR10</v>
          </cell>
          <cell r="H150">
            <v>0</v>
          </cell>
          <cell r="J150">
            <v>0</v>
          </cell>
          <cell r="L150">
            <v>0</v>
          </cell>
          <cell r="M150">
            <v>1</v>
          </cell>
          <cell r="N150">
            <v>0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</row>
        <row r="151">
          <cell r="B151" t="str">
            <v>CAR</v>
          </cell>
          <cell r="D151" t="str">
            <v>Cardiac</v>
          </cell>
          <cell r="F151" t="str">
            <v>UR11</v>
          </cell>
          <cell r="H151">
            <v>0</v>
          </cell>
          <cell r="J151">
            <v>0</v>
          </cell>
          <cell r="L151">
            <v>0</v>
          </cell>
          <cell r="M151">
            <v>1</v>
          </cell>
          <cell r="N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D152" t="str">
            <v>Community Services</v>
          </cell>
          <cell r="F152" t="str">
            <v>UR12</v>
          </cell>
          <cell r="H152">
            <v>0</v>
          </cell>
          <cell r="J152">
            <v>0</v>
          </cell>
          <cell r="L152">
            <v>0</v>
          </cell>
          <cell r="M152">
            <v>1</v>
          </cell>
          <cell r="N152">
            <v>0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CS</v>
          </cell>
          <cell r="D153" t="str">
            <v>Consolidating/Eliminations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M153">
            <v>1</v>
          </cell>
          <cell r="N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D154" t="str">
            <v>Foundation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M154">
            <v>1</v>
          </cell>
          <cell r="N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D155" t="str">
            <v>Hospice</v>
          </cell>
          <cell r="F155" t="str">
            <v>UR15</v>
          </cell>
          <cell r="H155">
            <v>0</v>
          </cell>
          <cell r="J155">
            <v>0</v>
          </cell>
          <cell r="L155">
            <v>0</v>
          </cell>
          <cell r="M155">
            <v>1</v>
          </cell>
          <cell r="N155">
            <v>0</v>
          </cell>
          <cell r="O155" t="str">
            <v>HSP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HSP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HSP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</row>
        <row r="156">
          <cell r="B156" t="str">
            <v>IMG</v>
          </cell>
          <cell r="D156" t="str">
            <v>Imaging</v>
          </cell>
          <cell r="F156" t="str">
            <v>UR16</v>
          </cell>
          <cell r="H156">
            <v>0</v>
          </cell>
          <cell r="J156">
            <v>0</v>
          </cell>
          <cell r="L156">
            <v>0</v>
          </cell>
          <cell r="M156">
            <v>1</v>
          </cell>
          <cell r="N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D157" t="str">
            <v>Outpatient Medical Center</v>
          </cell>
          <cell r="F157" t="str">
            <v>UR17</v>
          </cell>
          <cell r="H157">
            <v>0</v>
          </cell>
          <cell r="J157">
            <v>0</v>
          </cell>
          <cell r="L157">
            <v>0</v>
          </cell>
          <cell r="M157">
            <v>1</v>
          </cell>
          <cell r="N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D158" t="str">
            <v>Other Unregulated</v>
          </cell>
          <cell r="F158" t="str">
            <v>UR18</v>
          </cell>
          <cell r="H158">
            <v>0</v>
          </cell>
          <cell r="J158">
            <v>0</v>
          </cell>
          <cell r="L158">
            <v>0</v>
          </cell>
          <cell r="M158">
            <v>1</v>
          </cell>
          <cell r="N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D159" t="str">
            <v>Rehabilitation</v>
          </cell>
          <cell r="F159" t="str">
            <v>UR19</v>
          </cell>
          <cell r="H159">
            <v>0</v>
          </cell>
          <cell r="J159">
            <v>0</v>
          </cell>
          <cell r="L159">
            <v>0</v>
          </cell>
          <cell r="M159">
            <v>1</v>
          </cell>
          <cell r="N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F160" t="str">
            <v>UR20</v>
          </cell>
          <cell r="H160">
            <v>0</v>
          </cell>
          <cell r="J160">
            <v>0</v>
          </cell>
          <cell r="L160">
            <v>0</v>
          </cell>
          <cell r="M160">
            <v>1</v>
          </cell>
          <cell r="N160">
            <v>0</v>
          </cell>
          <cell r="O160" t="str">
            <v>URRF1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URRF1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</row>
        <row r="161">
          <cell r="B161" t="str">
            <v>URRF2</v>
          </cell>
          <cell r="F161" t="str">
            <v>UR21</v>
          </cell>
          <cell r="H161">
            <v>0</v>
          </cell>
          <cell r="J161">
            <v>0</v>
          </cell>
          <cell r="L161">
            <v>0</v>
          </cell>
          <cell r="M161">
            <v>1</v>
          </cell>
          <cell r="N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URRF3</v>
          </cell>
          <cell r="F162" t="str">
            <v>UR22</v>
          </cell>
          <cell r="H162">
            <v>0</v>
          </cell>
          <cell r="J162">
            <v>0</v>
          </cell>
          <cell r="L162">
            <v>0</v>
          </cell>
          <cell r="M162">
            <v>1</v>
          </cell>
          <cell r="N162">
            <v>0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URRF4</v>
          </cell>
          <cell r="F163" t="str">
            <v>UR23</v>
          </cell>
          <cell r="H163">
            <v>0</v>
          </cell>
          <cell r="J163">
            <v>0</v>
          </cell>
          <cell r="L163">
            <v>0</v>
          </cell>
          <cell r="M163">
            <v>1</v>
          </cell>
          <cell r="N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H164">
            <v>0</v>
          </cell>
          <cell r="J164">
            <v>0</v>
          </cell>
          <cell r="L164">
            <v>0</v>
          </cell>
          <cell r="M164">
            <v>1</v>
          </cell>
          <cell r="N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H165">
            <v>0</v>
          </cell>
          <cell r="J165">
            <v>0</v>
          </cell>
          <cell r="L165">
            <v>0</v>
          </cell>
          <cell r="M165">
            <v>1</v>
          </cell>
          <cell r="N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81938145.350985765</v>
          </cell>
          <cell r="J170">
            <v>108233395.26936816</v>
          </cell>
          <cell r="L170">
            <v>190171540.62035394</v>
          </cell>
          <cell r="N170">
            <v>1365.7557816749429</v>
          </cell>
          <cell r="P170">
            <v>81938</v>
          </cell>
          <cell r="R170">
            <v>108233.39999999998</v>
          </cell>
          <cell r="T170">
            <v>190171.40000000002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81938</v>
          </cell>
          <cell r="AF170">
            <v>108233.39999999998</v>
          </cell>
          <cell r="AH170">
            <v>190171.40000000002</v>
          </cell>
          <cell r="AJ170">
            <v>1365.7557816749429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-2.2737367544323206E-13</v>
          </cell>
          <cell r="AZ170">
            <v>0</v>
          </cell>
          <cell r="BB170">
            <v>81938</v>
          </cell>
          <cell r="BD170">
            <v>108233.40000000001</v>
          </cell>
          <cell r="BF170">
            <v>190171.40000000002</v>
          </cell>
          <cell r="BH170">
            <v>1365.7557816749429</v>
          </cell>
          <cell r="BJ170">
            <v>0</v>
          </cell>
          <cell r="BL170">
            <v>0</v>
          </cell>
          <cell r="BN170">
            <v>0</v>
          </cell>
          <cell r="BP170">
            <v>-7.1054273576010019E-15</v>
          </cell>
          <cell r="BR170">
            <v>81938</v>
          </cell>
          <cell r="BT170">
            <v>108233.40000000001</v>
          </cell>
          <cell r="BV170">
            <v>190171.4</v>
          </cell>
          <cell r="BX170">
            <v>1365.7557816749434</v>
          </cell>
          <cell r="BZ170">
            <v>0</v>
          </cell>
          <cell r="CB170">
            <v>0</v>
          </cell>
          <cell r="CD170">
            <v>0</v>
          </cell>
          <cell r="CF170">
            <v>0</v>
          </cell>
          <cell r="CH170">
            <v>0</v>
          </cell>
          <cell r="CJ170">
            <v>0</v>
          </cell>
          <cell r="CL170">
            <v>0</v>
          </cell>
          <cell r="CN170">
            <v>0</v>
          </cell>
          <cell r="CP170">
            <v>81938</v>
          </cell>
          <cell r="CR170">
            <v>108233.40000000001</v>
          </cell>
          <cell r="CT170">
            <v>190171.4</v>
          </cell>
          <cell r="CV170">
            <v>1365.7557816749434</v>
          </cell>
        </row>
        <row r="172">
          <cell r="CB172">
            <v>0</v>
          </cell>
          <cell r="CT172">
            <v>0</v>
          </cell>
        </row>
        <row r="174">
          <cell r="D174" t="str">
            <v>Total Expenses from Audited F/S</v>
          </cell>
          <cell r="L174">
            <v>185669000</v>
          </cell>
        </row>
        <row r="175">
          <cell r="D175" t="str">
            <v>Bad Debt Expense from Audited F/S</v>
          </cell>
        </row>
        <row r="176">
          <cell r="D176" t="str">
            <v xml:space="preserve">     Net Expenses</v>
          </cell>
          <cell r="L176">
            <v>185669000</v>
          </cell>
        </row>
        <row r="178">
          <cell r="D178" t="str">
            <v>Reconciling Items:</v>
          </cell>
        </row>
        <row r="179">
          <cell r="D179" t="str">
            <v>Speech Therapy Reclass from UMH</v>
          </cell>
          <cell r="L179">
            <v>-685762.12999999989</v>
          </cell>
        </row>
        <row r="180">
          <cell r="D180" t="str">
            <v>Reclassed Lab from UMH to STC</v>
          </cell>
          <cell r="L180">
            <v>-3816780.4234431032</v>
          </cell>
        </row>
        <row r="181">
          <cell r="D181" t="str">
            <v>Rounding</v>
          </cell>
          <cell r="L181">
            <v>1.8300507953390399</v>
          </cell>
        </row>
        <row r="183">
          <cell r="D183" t="str">
            <v>Unreconciled Difference</v>
          </cell>
          <cell r="L183">
            <v>-0.10303837060928345</v>
          </cell>
        </row>
      </sheetData>
      <sheetData sheetId="10">
        <row r="15">
          <cell r="B15" t="str">
            <v>DTY</v>
          </cell>
        </row>
      </sheetData>
      <sheetData sheetId="11">
        <row r="116">
          <cell r="K116">
            <v>114438.13642999997</v>
          </cell>
        </row>
      </sheetData>
      <sheetData sheetId="12">
        <row r="1">
          <cell r="A1" t="str">
            <v>INPUT - Volumes (for all Services)</v>
          </cell>
        </row>
      </sheetData>
      <sheetData sheetId="13">
        <row r="7">
          <cell r="B7">
            <v>0</v>
          </cell>
        </row>
      </sheetData>
      <sheetData sheetId="14">
        <row r="10">
          <cell r="C10">
            <v>0</v>
          </cell>
        </row>
      </sheetData>
      <sheetData sheetId="15">
        <row r="9">
          <cell r="AC9" t="str">
            <v>F01</v>
          </cell>
        </row>
      </sheetData>
      <sheetData sheetId="16">
        <row r="9">
          <cell r="B9">
            <v>54138.351397877297</v>
          </cell>
        </row>
      </sheetData>
      <sheetData sheetId="17">
        <row r="7">
          <cell r="C7">
            <v>1</v>
          </cell>
        </row>
      </sheetData>
      <sheetData sheetId="18">
        <row r="99">
          <cell r="E99">
            <v>0</v>
          </cell>
        </row>
      </sheetData>
      <sheetData sheetId="19">
        <row r="12">
          <cell r="C12" t="str">
            <v>MSG</v>
          </cell>
        </row>
      </sheetData>
      <sheetData sheetId="20">
        <row r="7">
          <cell r="C7">
            <v>0</v>
          </cell>
        </row>
      </sheetData>
      <sheetData sheetId="21">
        <row r="117">
          <cell r="C117" t="str">
            <v>AMBULANCE SERVICES</v>
          </cell>
        </row>
      </sheetData>
      <sheetData sheetId="22">
        <row r="12">
          <cell r="C12">
            <v>64638.524972840074</v>
          </cell>
        </row>
      </sheetData>
      <sheetData sheetId="23">
        <row r="13">
          <cell r="D13" t="str">
            <v>MAL</v>
          </cell>
        </row>
      </sheetData>
      <sheetData sheetId="24">
        <row r="13">
          <cell r="C13" t="str">
            <v>MSG</v>
          </cell>
          <cell r="D13" t="str">
            <v>Med/Surg Acute</v>
          </cell>
          <cell r="E13">
            <v>0</v>
          </cell>
          <cell r="G13">
            <v>0</v>
          </cell>
          <cell r="M13">
            <v>0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G14">
            <v>0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0</v>
          </cell>
          <cell r="G15">
            <v>0</v>
          </cell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G16">
            <v>0</v>
          </cell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0</v>
          </cell>
          <cell r="G18">
            <v>0</v>
          </cell>
          <cell r="M18">
            <v>0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111514624.64676785</v>
          </cell>
          <cell r="G24">
            <v>37355.035894616703</v>
          </cell>
          <cell r="M24">
            <v>2985.2634852597857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G26">
            <v>0</v>
          </cell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0</v>
          </cell>
          <cell r="G30">
            <v>0</v>
          </cell>
          <cell r="M30">
            <v>0</v>
          </cell>
        </row>
        <row r="31">
          <cell r="C31" t="str">
            <v>CL</v>
          </cell>
          <cell r="D31" t="str">
            <v>Clinical Services</v>
          </cell>
          <cell r="E31">
            <v>4036041.9290227783</v>
          </cell>
          <cell r="G31">
            <v>46798.190750098904</v>
          </cell>
          <cell r="M31">
            <v>86.243546263895865</v>
          </cell>
        </row>
        <row r="32">
          <cell r="C32" t="str">
            <v>PDC</v>
          </cell>
          <cell r="D32" t="str">
            <v>Psych. Day &amp; Night Care</v>
          </cell>
          <cell r="E32">
            <v>0</v>
          </cell>
          <cell r="G32">
            <v>0</v>
          </cell>
          <cell r="M32">
            <v>0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0</v>
          </cell>
          <cell r="G34">
            <v>0</v>
          </cell>
          <cell r="M34">
            <v>0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G35">
            <v>0</v>
          </cell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42396280.531262539</v>
          </cell>
          <cell r="G36">
            <v>1108091.5313623112</v>
          </cell>
          <cell r="M36">
            <v>38.260630400396302</v>
          </cell>
        </row>
        <row r="37">
          <cell r="C37" t="str">
            <v>ORC</v>
          </cell>
          <cell r="D37" t="str">
            <v>Operating Room Clinic</v>
          </cell>
          <cell r="E37">
            <v>0</v>
          </cell>
          <cell r="G37">
            <v>0</v>
          </cell>
          <cell r="M37">
            <v>0</v>
          </cell>
        </row>
        <row r="38">
          <cell r="C38" t="str">
            <v>ANS</v>
          </cell>
          <cell r="D38" t="str">
            <v>Anesthesiology</v>
          </cell>
          <cell r="E38">
            <v>8214223.4814752582</v>
          </cell>
          <cell r="G38">
            <v>1075861.7725714559</v>
          </cell>
          <cell r="M38">
            <v>7.6350175188789793</v>
          </cell>
        </row>
        <row r="39">
          <cell r="C39" t="str">
            <v>LAB</v>
          </cell>
          <cell r="D39" t="str">
            <v>Laboratory Services</v>
          </cell>
          <cell r="E39">
            <v>21650972.418184284</v>
          </cell>
          <cell r="G39">
            <v>3436369.6054504891</v>
          </cell>
          <cell r="M39">
            <v>6.3005365848432833</v>
          </cell>
        </row>
        <row r="41">
          <cell r="C41" t="str">
            <v>EKG</v>
          </cell>
          <cell r="D41" t="str">
            <v>Electrocardiography</v>
          </cell>
          <cell r="E41">
            <v>0</v>
          </cell>
          <cell r="G41">
            <v>0</v>
          </cell>
          <cell r="M41">
            <v>0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0</v>
          </cell>
          <cell r="G42">
            <v>0</v>
          </cell>
          <cell r="M42">
            <v>0</v>
          </cell>
        </row>
        <row r="43">
          <cell r="C43" t="str">
            <v>RAD</v>
          </cell>
          <cell r="D43" t="str">
            <v>Radiology-Diagnostic</v>
          </cell>
          <cell r="E43">
            <v>0</v>
          </cell>
          <cell r="G43">
            <v>0</v>
          </cell>
          <cell r="M43">
            <v>0</v>
          </cell>
        </row>
        <row r="44">
          <cell r="C44" t="str">
            <v>CAT</v>
          </cell>
          <cell r="D44" t="str">
            <v>CT Scanner</v>
          </cell>
          <cell r="E44">
            <v>0</v>
          </cell>
          <cell r="G44">
            <v>0</v>
          </cell>
          <cell r="M44">
            <v>0</v>
          </cell>
        </row>
        <row r="45">
          <cell r="C45" t="str">
            <v>RAT</v>
          </cell>
          <cell r="D45" t="str">
            <v>Radiology-Therapeutic</v>
          </cell>
          <cell r="E45">
            <v>0</v>
          </cell>
          <cell r="G45">
            <v>0</v>
          </cell>
          <cell r="M45">
            <v>0</v>
          </cell>
        </row>
        <row r="46">
          <cell r="C46" t="str">
            <v>NUC</v>
          </cell>
          <cell r="D46" t="str">
            <v>Nuclear Medicine</v>
          </cell>
          <cell r="E46">
            <v>0</v>
          </cell>
          <cell r="G46">
            <v>0</v>
          </cell>
          <cell r="M46">
            <v>0</v>
          </cell>
        </row>
        <row r="47">
          <cell r="C47" t="str">
            <v>RES</v>
          </cell>
          <cell r="D47" t="str">
            <v>Respiratory Therapy</v>
          </cell>
          <cell r="E47">
            <v>9004119.8557719458</v>
          </cell>
          <cell r="G47">
            <v>3012605.6283364631</v>
          </cell>
          <cell r="M47">
            <v>2.9888146563491449</v>
          </cell>
        </row>
        <row r="48">
          <cell r="C48" t="str">
            <v>PUL</v>
          </cell>
          <cell r="D48" t="str">
            <v>Pulmonary Function Testing</v>
          </cell>
          <cell r="E48">
            <v>0</v>
          </cell>
          <cell r="G48">
            <v>0</v>
          </cell>
          <cell r="M48">
            <v>0</v>
          </cell>
        </row>
        <row r="49">
          <cell r="C49" t="str">
            <v>EEG</v>
          </cell>
          <cell r="D49" t="str">
            <v>Electroencephalography</v>
          </cell>
          <cell r="E49">
            <v>0</v>
          </cell>
          <cell r="G49">
            <v>0</v>
          </cell>
          <cell r="M49">
            <v>0</v>
          </cell>
        </row>
        <row r="50">
          <cell r="C50" t="str">
            <v>PTH</v>
          </cell>
          <cell r="D50" t="str">
            <v>Physical Therapy</v>
          </cell>
          <cell r="E50">
            <v>2891265.8452884457</v>
          </cell>
          <cell r="G50">
            <v>136027.7165431731</v>
          </cell>
          <cell r="M50">
            <v>21.254975961982002</v>
          </cell>
        </row>
        <row r="51">
          <cell r="C51" t="str">
            <v>OTH</v>
          </cell>
          <cell r="D51" t="str">
            <v>Occupational Therapy</v>
          </cell>
          <cell r="E51">
            <v>0</v>
          </cell>
          <cell r="G51">
            <v>0</v>
          </cell>
          <cell r="M51">
            <v>0</v>
          </cell>
        </row>
        <row r="52">
          <cell r="C52" t="str">
            <v>STH</v>
          </cell>
          <cell r="D52" t="str">
            <v>Speech Language Pathology</v>
          </cell>
          <cell r="E52">
            <v>6424618.3142168596</v>
          </cell>
          <cell r="G52">
            <v>326436.04358204157</v>
          </cell>
          <cell r="M52">
            <v>19.681093557311762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0</v>
          </cell>
          <cell r="G56">
            <v>0</v>
          </cell>
          <cell r="M56">
            <v>0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8563074.3351550121</v>
          </cell>
          <cell r="G59">
            <v>4218.0208212765147</v>
          </cell>
          <cell r="M59">
            <v>2030.1166584956634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0</v>
          </cell>
          <cell r="G62">
            <v>0</v>
          </cell>
          <cell r="M62">
            <v>0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0</v>
          </cell>
          <cell r="G64">
            <v>0</v>
          </cell>
          <cell r="M64">
            <v>0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0</v>
          </cell>
          <cell r="G66">
            <v>0</v>
          </cell>
          <cell r="M66">
            <v>0</v>
          </cell>
        </row>
        <row r="67">
          <cell r="C67" t="str">
            <v>AMR</v>
          </cell>
          <cell r="D67" t="str">
            <v>Ambulance Services-Rebundled</v>
          </cell>
          <cell r="E67">
            <v>0</v>
          </cell>
          <cell r="G67">
            <v>0</v>
          </cell>
          <cell r="M67">
            <v>0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0</v>
          </cell>
          <cell r="G68">
            <v>0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ADM</v>
          </cell>
          <cell r="D88" t="str">
            <v>Visits</v>
          </cell>
          <cell r="E88">
            <v>1297888.3530671627</v>
          </cell>
          <cell r="G88">
            <v>3586.3055875038708</v>
          </cell>
          <cell r="M88">
            <v>361.90121600053465</v>
          </cell>
        </row>
        <row r="89">
          <cell r="C89" t="str">
            <v>MSS</v>
          </cell>
          <cell r="D89" t="str">
            <v>Med/Surg Supplies</v>
          </cell>
          <cell r="E89">
            <v>44219643.404924989</v>
          </cell>
          <cell r="G89">
            <v>28829944.169708602</v>
          </cell>
          <cell r="M89">
            <v>1.5338095399916252</v>
          </cell>
        </row>
        <row r="90">
          <cell r="C90" t="str">
            <v>CDS</v>
          </cell>
          <cell r="D90" t="str">
            <v>Drugs Sold</v>
          </cell>
          <cell r="E90">
            <v>0</v>
          </cell>
          <cell r="G90">
            <v>0</v>
          </cell>
          <cell r="M90">
            <v>0</v>
          </cell>
        </row>
        <row r="91">
          <cell r="C91" t="str">
            <v>UCHS LAB-340</v>
          </cell>
          <cell r="D91" t="str">
            <v>Rate Center for Upper Chesapeake (210049) 340B Lab charged at UM (Effective May 1, 2018)</v>
          </cell>
          <cell r="E91">
            <v>0</v>
          </cell>
          <cell r="G91">
            <v>0</v>
          </cell>
          <cell r="M91">
            <v>0</v>
          </cell>
        </row>
        <row r="92">
          <cell r="C92" t="str">
            <v>SJMC LAB-340</v>
          </cell>
          <cell r="D92" t="str">
            <v>Rate Center for St. Joseph (210063) 340B LAB charged at UM (Effective May 1, 2018)</v>
          </cell>
          <cell r="E92">
            <v>0</v>
          </cell>
          <cell r="G92">
            <v>0</v>
          </cell>
          <cell r="M92">
            <v>0</v>
          </cell>
        </row>
        <row r="93">
          <cell r="C93" t="str">
            <v>UCHS CL-340</v>
          </cell>
          <cell r="D93" t="str">
            <v>Rate Center for Upper Chesapeake (210049) 340B Clinic charged at UM (Effective May 1, 2018)</v>
          </cell>
          <cell r="E93">
            <v>0</v>
          </cell>
          <cell r="G93">
            <v>0</v>
          </cell>
          <cell r="M93">
            <v>0</v>
          </cell>
        </row>
        <row r="94">
          <cell r="C94" t="str">
            <v>SJMC CL-340</v>
          </cell>
          <cell r="D94" t="str">
            <v>Rate Center for St. Joseph (210063) 340B Clinic charged at UM (Effective May 1, 2018)</v>
          </cell>
          <cell r="E94">
            <v>0</v>
          </cell>
          <cell r="G94">
            <v>0</v>
          </cell>
          <cell r="M94">
            <v>0</v>
          </cell>
        </row>
        <row r="95">
          <cell r="C95" t="str">
            <v>TRU</v>
          </cell>
          <cell r="D95" t="str">
            <v>Trauma Resuscitation</v>
          </cell>
          <cell r="E95">
            <v>14637089.794600938</v>
          </cell>
          <cell r="G95">
            <v>61315.359258419361</v>
          </cell>
          <cell r="M95">
            <v>238.71816085936223</v>
          </cell>
        </row>
        <row r="96">
          <cell r="C96" t="str">
            <v>OID-340</v>
          </cell>
          <cell r="D96" t="str">
            <v>OP Cancer and Infusion Drugs 340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PSP</v>
          </cell>
          <cell r="D97" t="str">
            <v>Pediatric Specialty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TMS</v>
          </cell>
          <cell r="D98" t="str">
            <v>Treatments</v>
          </cell>
          <cell r="E98">
            <v>0</v>
          </cell>
          <cell r="G98">
            <v>0</v>
          </cell>
          <cell r="M98">
            <v>0</v>
          </cell>
        </row>
        <row r="99">
          <cell r="C99" t="str">
            <v>RDS</v>
          </cell>
          <cell r="D99" t="str">
            <v>Respiratory Dependent</v>
          </cell>
          <cell r="E99">
            <v>0</v>
          </cell>
          <cell r="G99">
            <v>0</v>
          </cell>
          <cell r="M99">
            <v>0</v>
          </cell>
        </row>
        <row r="100">
          <cell r="C100" t="str">
            <v>OA</v>
          </cell>
          <cell r="D100" t="str">
            <v>Organ Acquisition</v>
          </cell>
          <cell r="E100">
            <v>0</v>
          </cell>
          <cell r="G100">
            <v>0</v>
          </cell>
          <cell r="M100">
            <v>0</v>
          </cell>
        </row>
        <row r="101">
          <cell r="E101">
            <v>0</v>
          </cell>
          <cell r="G101">
            <v>0</v>
          </cell>
          <cell r="M101">
            <v>0</v>
          </cell>
        </row>
      </sheetData>
      <sheetData sheetId="25"/>
      <sheetData sheetId="26"/>
      <sheetData sheetId="27">
        <row r="11">
          <cell r="C11" t="str">
            <v>MIS</v>
          </cell>
        </row>
      </sheetData>
      <sheetData sheetId="28">
        <row r="11">
          <cell r="B11" t="str">
            <v>MIS</v>
          </cell>
        </row>
      </sheetData>
      <sheetData sheetId="29"/>
      <sheetData sheetId="30">
        <row r="99">
          <cell r="F99">
            <v>0</v>
          </cell>
        </row>
      </sheetData>
      <sheetData sheetId="31">
        <row r="13">
          <cell r="D13">
            <v>3477</v>
          </cell>
        </row>
      </sheetData>
      <sheetData sheetId="32">
        <row r="16">
          <cell r="A16">
            <v>1</v>
          </cell>
        </row>
      </sheetData>
      <sheetData sheetId="33"/>
      <sheetData sheetId="34">
        <row r="31">
          <cell r="D31">
            <v>3085.75</v>
          </cell>
        </row>
      </sheetData>
      <sheetData sheetId="35">
        <row r="8">
          <cell r="B8" t="str">
            <v>Adults</v>
          </cell>
        </row>
      </sheetData>
      <sheetData sheetId="36"/>
      <sheetData sheetId="37">
        <row r="1">
          <cell r="C1" t="str">
            <v>CODE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Y10" t="str">
            <v>Out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3.6002666243125891</v>
          </cell>
          <cell r="F11">
            <v>0</v>
          </cell>
          <cell r="G11">
            <v>3.6002666243125891</v>
          </cell>
          <cell r="H11">
            <v>2.7702021918640649</v>
          </cell>
          <cell r="I11">
            <v>1.2996403781956345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-3.6002666243125891</v>
          </cell>
          <cell r="R11">
            <v>0</v>
          </cell>
          <cell r="S11">
            <v>-3.6002666243125891</v>
          </cell>
          <cell r="T11">
            <v>-2.7702021918640649</v>
          </cell>
          <cell r="U11">
            <v>-1.2996403781956345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0</v>
          </cell>
          <cell r="F12">
            <v>528.11837889330275</v>
          </cell>
          <cell r="G12">
            <v>528.11837889330275</v>
          </cell>
          <cell r="H12">
            <v>0</v>
          </cell>
          <cell r="I12">
            <v>0</v>
          </cell>
          <cell r="K12">
            <v>0</v>
          </cell>
          <cell r="L12">
            <v>384.7</v>
          </cell>
          <cell r="M12">
            <v>384.7</v>
          </cell>
          <cell r="N12">
            <v>0</v>
          </cell>
          <cell r="O12">
            <v>0</v>
          </cell>
          <cell r="Q12">
            <v>0</v>
          </cell>
          <cell r="R12">
            <v>-143.41837889330276</v>
          </cell>
          <cell r="S12">
            <v>-143.41837889330276</v>
          </cell>
          <cell r="T12">
            <v>0</v>
          </cell>
          <cell r="U12">
            <v>0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0.60004371605317564</v>
          </cell>
          <cell r="F13">
            <v>197.54222663512331</v>
          </cell>
          <cell r="G13">
            <v>198.14227035117648</v>
          </cell>
          <cell r="H13">
            <v>0.21003315162895428</v>
          </cell>
          <cell r="I13">
            <v>2.8569000245885761</v>
          </cell>
          <cell r="K13">
            <v>0</v>
          </cell>
          <cell r="L13">
            <v>143.9</v>
          </cell>
          <cell r="M13">
            <v>143.9</v>
          </cell>
          <cell r="N13">
            <v>0</v>
          </cell>
          <cell r="O13">
            <v>0</v>
          </cell>
          <cell r="Q13">
            <v>-0.60004371605317564</v>
          </cell>
          <cell r="R13">
            <v>-53.642226635123308</v>
          </cell>
          <cell r="S13">
            <v>-54.242270351176472</v>
          </cell>
          <cell r="T13">
            <v>-0.21003315162895428</v>
          </cell>
          <cell r="U13">
            <v>-2.8569000245885761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688.15143478165726</v>
          </cell>
          <cell r="F14">
            <v>816.08886112719438</v>
          </cell>
          <cell r="G14">
            <v>1504.2402959088517</v>
          </cell>
          <cell r="H14">
            <v>9.4190050490146593</v>
          </cell>
          <cell r="I14">
            <v>73.059885964669505</v>
          </cell>
          <cell r="K14">
            <v>0</v>
          </cell>
          <cell r="L14">
            <v>498.1</v>
          </cell>
          <cell r="M14">
            <v>498.1</v>
          </cell>
          <cell r="N14">
            <v>0</v>
          </cell>
          <cell r="O14">
            <v>0</v>
          </cell>
          <cell r="Q14">
            <v>-688.15143478165726</v>
          </cell>
          <cell r="R14">
            <v>-317.98886112719435</v>
          </cell>
          <cell r="S14">
            <v>-1006.1402959088517</v>
          </cell>
          <cell r="T14">
            <v>-9.4190050490146593</v>
          </cell>
          <cell r="U14">
            <v>-73.059885964669505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0</v>
          </cell>
          <cell r="F15">
            <v>-4.9967507721231019</v>
          </cell>
          <cell r="G15">
            <v>-4.9967507721231019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4.9967507721231019</v>
          </cell>
          <cell r="S15">
            <v>4.9967507721231019</v>
          </cell>
          <cell r="T15">
            <v>0</v>
          </cell>
          <cell r="U15">
            <v>0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238.41782347325804</v>
          </cell>
          <cell r="F16">
            <v>1420.0739968534565</v>
          </cell>
          <cell r="G16">
            <v>1658.4918203267146</v>
          </cell>
          <cell r="H16">
            <v>63.423516251564429</v>
          </cell>
          <cell r="I16">
            <v>3.759139157904654</v>
          </cell>
          <cell r="K16">
            <v>0</v>
          </cell>
          <cell r="L16">
            <v>1379.1</v>
          </cell>
          <cell r="M16">
            <v>1379.1</v>
          </cell>
          <cell r="N16">
            <v>0</v>
          </cell>
          <cell r="O16">
            <v>0</v>
          </cell>
          <cell r="Q16">
            <v>-238.41782347325804</v>
          </cell>
          <cell r="R16">
            <v>-40.973996853456583</v>
          </cell>
          <cell r="S16">
            <v>-279.39182032671465</v>
          </cell>
          <cell r="T16">
            <v>-63.423516251564429</v>
          </cell>
          <cell r="U16">
            <v>-3.759139157904654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Y17" t="str">
            <v>Out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979.67321976292317</v>
          </cell>
          <cell r="F18">
            <v>1195.3266521609557</v>
          </cell>
          <cell r="G18">
            <v>2174.9998719238788</v>
          </cell>
          <cell r="H18">
            <v>5.5525470307025558E-2</v>
          </cell>
          <cell r="I18">
            <v>17643.672612692244</v>
          </cell>
          <cell r="K18">
            <v>0</v>
          </cell>
          <cell r="L18">
            <v>1160.9000000000001</v>
          </cell>
          <cell r="M18">
            <v>1160.9000000000001</v>
          </cell>
          <cell r="N18">
            <v>0</v>
          </cell>
          <cell r="O18">
            <v>0</v>
          </cell>
          <cell r="Q18">
            <v>-979.67321976292317</v>
          </cell>
          <cell r="R18">
            <v>-34.426652160955655</v>
          </cell>
          <cell r="S18">
            <v>-1014.0998719238787</v>
          </cell>
          <cell r="T18">
            <v>-5.5525470307025558E-2</v>
          </cell>
          <cell r="U18">
            <v>-17643.672612692244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38.802902606792962</v>
          </cell>
          <cell r="F19">
            <v>785.80209359797163</v>
          </cell>
          <cell r="G19">
            <v>824.60499620476457</v>
          </cell>
          <cell r="H19">
            <v>13.942201162648738</v>
          </cell>
          <cell r="I19">
            <v>2.7831260038584316</v>
          </cell>
          <cell r="K19">
            <v>0</v>
          </cell>
          <cell r="L19">
            <v>763.1</v>
          </cell>
          <cell r="M19">
            <v>763.1</v>
          </cell>
          <cell r="N19">
            <v>0</v>
          </cell>
          <cell r="O19">
            <v>0</v>
          </cell>
          <cell r="Q19">
            <v>-38.802902606792962</v>
          </cell>
          <cell r="R19">
            <v>-22.702093597971611</v>
          </cell>
          <cell r="S19">
            <v>-61.504996204764552</v>
          </cell>
          <cell r="T19">
            <v>-13.942201162648738</v>
          </cell>
          <cell r="U19">
            <v>-2.7831260038584316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5682.2247031817997</v>
          </cell>
          <cell r="F20">
            <v>45062.933489640294</v>
          </cell>
          <cell r="G20">
            <v>50745.158192822091</v>
          </cell>
          <cell r="H20">
            <v>417.85397390218759</v>
          </cell>
          <cell r="I20">
            <v>13.598589598460801</v>
          </cell>
          <cell r="K20">
            <v>11170.4</v>
          </cell>
          <cell r="L20">
            <v>41113.800000000003</v>
          </cell>
          <cell r="M20">
            <v>52284.200000000004</v>
          </cell>
          <cell r="N20">
            <v>21.409778846153845</v>
          </cell>
          <cell r="O20">
            <v>521.74289516338013</v>
          </cell>
          <cell r="Q20">
            <v>5488.1752968182</v>
          </cell>
          <cell r="R20">
            <v>-3949.1334896402914</v>
          </cell>
          <cell r="S20">
            <v>1539.0418071779131</v>
          </cell>
          <cell r="T20">
            <v>-396.44419505603372</v>
          </cell>
          <cell r="U20">
            <v>508.14430556491931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Y21" t="str">
            <v>Out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414.83100638413578</v>
          </cell>
          <cell r="F22">
            <v>153.67305949831933</v>
          </cell>
          <cell r="G22">
            <v>568.50406588245505</v>
          </cell>
          <cell r="H22">
            <v>2.9619749178133121</v>
          </cell>
          <cell r="I22">
            <v>140.05216718390923</v>
          </cell>
          <cell r="K22">
            <v>550.6</v>
          </cell>
          <cell r="L22">
            <v>169.2</v>
          </cell>
          <cell r="M22">
            <v>719.8</v>
          </cell>
          <cell r="N22">
            <v>5.0813173076923066</v>
          </cell>
          <cell r="O22">
            <v>108.35772825414369</v>
          </cell>
          <cell r="Q22">
            <v>135.76899361586425</v>
          </cell>
          <cell r="R22">
            <v>15.526940501680656</v>
          </cell>
          <cell r="S22">
            <v>151.2959341175449</v>
          </cell>
          <cell r="T22">
            <v>2.1193423898789945</v>
          </cell>
          <cell r="U22">
            <v>-31.694438929765539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2158.9613668917464</v>
          </cell>
          <cell r="F23">
            <v>9.0760057485694077</v>
          </cell>
          <cell r="G23">
            <v>2168.0373726403159</v>
          </cell>
          <cell r="H23">
            <v>21.50383249677235</v>
          </cell>
          <cell r="I23">
            <v>100.39891108786301</v>
          </cell>
          <cell r="K23">
            <v>3297.2</v>
          </cell>
          <cell r="L23">
            <v>23</v>
          </cell>
          <cell r="M23">
            <v>3320.2</v>
          </cell>
          <cell r="N23">
            <v>32.881687500000005</v>
          </cell>
          <cell r="O23">
            <v>100.2746589572083</v>
          </cell>
          <cell r="Q23">
            <v>1138.2386331082535</v>
          </cell>
          <cell r="R23">
            <v>13.923994251430592</v>
          </cell>
          <cell r="S23">
            <v>1152.1626273596839</v>
          </cell>
          <cell r="T23">
            <v>11.377855003227655</v>
          </cell>
          <cell r="U23">
            <v>-0.12425213065471041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Y28" t="str">
            <v>Out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Y33" t="str">
            <v>Out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35265.766971386773</v>
          </cell>
          <cell r="F39">
            <v>11831.913373863892</v>
          </cell>
          <cell r="G39">
            <v>47097.680345250665</v>
          </cell>
          <cell r="H39">
            <v>531.41928865586328</v>
          </cell>
          <cell r="I39">
            <v>66.3614733680173</v>
          </cell>
          <cell r="K39">
            <v>44450.264999999999</v>
          </cell>
          <cell r="L39">
            <v>470.7</v>
          </cell>
          <cell r="M39">
            <v>44920.964999999997</v>
          </cell>
          <cell r="N39">
            <v>538.87761244273963</v>
          </cell>
          <cell r="O39">
            <v>82.486753900401126</v>
          </cell>
          <cell r="Q39">
            <v>9184.4980286132268</v>
          </cell>
          <cell r="R39">
            <v>-11361.213373863891</v>
          </cell>
          <cell r="S39">
            <v>-2176.7153452506682</v>
          </cell>
          <cell r="T39">
            <v>7.458323786876349</v>
          </cell>
          <cell r="U39">
            <v>16.125280532383826</v>
          </cell>
          <cell r="Y39" t="str">
            <v>In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Y45" t="str">
            <v>Out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1788.0859591462511</v>
          </cell>
          <cell r="F46">
            <v>41.004178314646332</v>
          </cell>
          <cell r="G46">
            <v>1829.0901374608975</v>
          </cell>
          <cell r="H46">
            <v>21.484490479422906</v>
          </cell>
          <cell r="I46">
            <v>83.226826387100843</v>
          </cell>
          <cell r="K46">
            <v>819.56099999999992</v>
          </cell>
          <cell r="L46">
            <v>44.2</v>
          </cell>
          <cell r="M46">
            <v>863.76099999999997</v>
          </cell>
          <cell r="N46">
            <v>23.496998667468041</v>
          </cell>
          <cell r="O46">
            <v>34.879390836187724</v>
          </cell>
          <cell r="Q46">
            <v>-968.52495914625115</v>
          </cell>
          <cell r="R46">
            <v>3.1958216853536712</v>
          </cell>
          <cell r="S46">
            <v>-965.32913746089753</v>
          </cell>
          <cell r="T46">
            <v>2.0125081880451354</v>
          </cell>
          <cell r="U46">
            <v>-48.347435550913119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Y47" t="str">
            <v>Out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Y49" t="str">
            <v>Out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6551.6589900206245</v>
          </cell>
          <cell r="F51">
            <v>4250.5352687696977</v>
          </cell>
          <cell r="G51">
            <v>10802.194258790321</v>
          </cell>
          <cell r="H51">
            <v>119.58402177477225</v>
          </cell>
          <cell r="I51">
            <v>54.787076841755621</v>
          </cell>
          <cell r="K51">
            <v>10956.646999999999</v>
          </cell>
          <cell r="L51">
            <v>304.3</v>
          </cell>
          <cell r="M51">
            <v>11260.946999999998</v>
          </cell>
          <cell r="N51">
            <v>122.02063655746477</v>
          </cell>
          <cell r="O51">
            <v>89.793393225252046</v>
          </cell>
          <cell r="Q51">
            <v>4404.9880099793745</v>
          </cell>
          <cell r="R51">
            <v>-3946.2352687696975</v>
          </cell>
          <cell r="S51">
            <v>458.75274120967697</v>
          </cell>
          <cell r="T51">
            <v>2.4366147826925157</v>
          </cell>
          <cell r="U51">
            <v>35.006316383496426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Y52" t="str">
            <v>Out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1791.6797041877794</v>
          </cell>
          <cell r="F53">
            <v>5.5060018906336383</v>
          </cell>
          <cell r="G53">
            <v>1797.185706078413</v>
          </cell>
          <cell r="H53">
            <v>0.34229667848191503</v>
          </cell>
          <cell r="I53">
            <v>5234.2888985481095</v>
          </cell>
          <cell r="K53">
            <v>2511.732</v>
          </cell>
          <cell r="L53">
            <v>0</v>
          </cell>
          <cell r="M53">
            <v>2511.732</v>
          </cell>
          <cell r="N53">
            <v>0.26642839036844013</v>
          </cell>
          <cell r="O53">
            <v>9427.4187391462328</v>
          </cell>
          <cell r="Q53">
            <v>720.05229581222056</v>
          </cell>
          <cell r="R53">
            <v>-5.5060018906336383</v>
          </cell>
          <cell r="S53">
            <v>714.54629392158699</v>
          </cell>
          <cell r="T53">
            <v>-7.5868288113474902E-2</v>
          </cell>
          <cell r="U53">
            <v>4193.1298405981233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1702.7932003553051</v>
          </cell>
          <cell r="F54">
            <v>2582.3617495689191</v>
          </cell>
          <cell r="G54">
            <v>4285.1549499242246</v>
          </cell>
          <cell r="H54">
            <v>0.88476520033503636</v>
          </cell>
          <cell r="I54">
            <v>1924.5707219390001</v>
          </cell>
          <cell r="K54">
            <v>2115.9810000000002</v>
          </cell>
          <cell r="L54">
            <v>3284.4</v>
          </cell>
          <cell r="M54">
            <v>5400.3810000000003</v>
          </cell>
          <cell r="N54">
            <v>0.640671118463644</v>
          </cell>
          <cell r="O54">
            <v>3302.7569669040345</v>
          </cell>
          <cell r="Q54">
            <v>413.18779964469513</v>
          </cell>
          <cell r="R54">
            <v>702.038250431081</v>
          </cell>
          <cell r="S54">
            <v>1115.2260500757757</v>
          </cell>
          <cell r="T54">
            <v>-0.24409408187139237</v>
          </cell>
          <cell r="U54">
            <v>1378.1862449650343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Y55" t="str">
            <v>Out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Y56" t="str">
            <v>Out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Y57" t="str">
            <v>Out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Y58" t="str">
            <v>Out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Y59" t="str">
            <v>Out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Y60" t="str">
            <v>Out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89.906000000000006</v>
          </cell>
          <cell r="F61">
            <v>2728.2844619294328</v>
          </cell>
          <cell r="G61">
            <v>2818.1904619294328</v>
          </cell>
          <cell r="H61">
            <v>0.31540139102440223</v>
          </cell>
          <cell r="I61">
            <v>285.05264262783191</v>
          </cell>
          <cell r="K61">
            <v>97.831000000000003</v>
          </cell>
          <cell r="L61">
            <v>3144.7</v>
          </cell>
          <cell r="M61">
            <v>3242.5309999999999</v>
          </cell>
          <cell r="N61">
            <v>0.27065042551166441</v>
          </cell>
          <cell r="O61">
            <v>361.46627079950298</v>
          </cell>
          <cell r="Q61">
            <v>7.9249999999999972</v>
          </cell>
          <cell r="R61">
            <v>416.41553807056698</v>
          </cell>
          <cell r="S61">
            <v>424.34053807056716</v>
          </cell>
          <cell r="T61">
            <v>-4.4750965512737828E-2</v>
          </cell>
          <cell r="U61">
            <v>76.413628171671064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Y62" t="str">
            <v>Out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Y63" t="str">
            <v>Out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259.27416055837062</v>
          </cell>
          <cell r="F64">
            <v>710.54611310138171</v>
          </cell>
          <cell r="G64">
            <v>969.82027365975227</v>
          </cell>
          <cell r="H64">
            <v>0.11705396844457129</v>
          </cell>
          <cell r="I64">
            <v>2214.9967575097212</v>
          </cell>
          <cell r="K64">
            <v>30.99</v>
          </cell>
          <cell r="L64">
            <v>490</v>
          </cell>
          <cell r="M64">
            <v>520.99</v>
          </cell>
          <cell r="N64">
            <v>8.5734140370705411E-2</v>
          </cell>
          <cell r="O64">
            <v>361.46627079950292</v>
          </cell>
          <cell r="Q64">
            <v>-228.28416055837062</v>
          </cell>
          <cell r="R64">
            <v>-220.54611310138171</v>
          </cell>
          <cell r="S64">
            <v>-448.83027365975227</v>
          </cell>
          <cell r="T64">
            <v>-3.131982807386588E-2</v>
          </cell>
          <cell r="U64">
            <v>-1853.5304867102182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Y65" t="str">
            <v>Out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1021.4536710960856</v>
          </cell>
          <cell r="F66">
            <v>105.8486971357878</v>
          </cell>
          <cell r="G66">
            <v>1127.3023682318735</v>
          </cell>
          <cell r="H66">
            <v>7.4690244325055648</v>
          </cell>
          <cell r="I66">
            <v>136.75864637029014</v>
          </cell>
          <cell r="K66">
            <v>1182.3020000000001</v>
          </cell>
          <cell r="L66">
            <v>9.3000000000000007</v>
          </cell>
          <cell r="M66">
            <v>1191.6020000000001</v>
          </cell>
          <cell r="N66">
            <v>14.112851437661252</v>
          </cell>
          <cell r="O66">
            <v>83.774849131121329</v>
          </cell>
          <cell r="Q66">
            <v>160.84832890391453</v>
          </cell>
          <cell r="R66">
            <v>-96.548697135787805</v>
          </cell>
          <cell r="S66">
            <v>64.299631768126574</v>
          </cell>
          <cell r="T66">
            <v>6.6438270051556874</v>
          </cell>
          <cell r="U66">
            <v>-52.983797239168808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Y70" t="str">
            <v>Out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770.29317086632875</v>
          </cell>
          <cell r="F73">
            <v>388.41392525060809</v>
          </cell>
          <cell r="G73">
            <v>1158.7070961169368</v>
          </cell>
          <cell r="H73">
            <v>10.937044675593175</v>
          </cell>
          <cell r="I73">
            <v>70.429736159466827</v>
          </cell>
          <cell r="K73">
            <v>1079.6559999999999</v>
          </cell>
          <cell r="L73">
            <v>18.2</v>
          </cell>
          <cell r="M73">
            <v>1097.856</v>
          </cell>
          <cell r="N73">
            <v>9.3513668155256671</v>
          </cell>
          <cell r="O73">
            <v>115.45435242765733</v>
          </cell>
          <cell r="Q73">
            <v>309.3628291336712</v>
          </cell>
          <cell r="R73">
            <v>-370.2139252506081</v>
          </cell>
          <cell r="S73">
            <v>-60.851096116936787</v>
          </cell>
          <cell r="T73">
            <v>-1.5856778600675074</v>
          </cell>
          <cell r="U73">
            <v>45.024616268190499</v>
          </cell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Y75" t="str">
            <v>Out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Out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Y79" t="str">
            <v>Out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18657</v>
          </cell>
          <cell r="G100">
            <v>18657</v>
          </cell>
          <cell r="H100">
            <v>0</v>
          </cell>
          <cell r="I100">
            <v>0</v>
          </cell>
          <cell r="K100">
            <v>0</v>
          </cell>
          <cell r="L100">
            <v>25549.9</v>
          </cell>
          <cell r="M100">
            <v>25549.9</v>
          </cell>
          <cell r="N100">
            <v>0</v>
          </cell>
          <cell r="O100">
            <v>0</v>
          </cell>
          <cell r="Q100">
            <v>0</v>
          </cell>
          <cell r="R100">
            <v>6892.9000000000015</v>
          </cell>
          <cell r="S100">
            <v>6892.9000000000015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Y101" t="str">
            <v>Out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D88</v>
          </cell>
          <cell r="B103" t="str">
            <v>UCHS LAB-340</v>
          </cell>
          <cell r="C103" t="str">
            <v>Rate Center for Upper Chesapeake (210049) 340B Lab charged at UM (Effective May 1, 2018)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D89</v>
          </cell>
          <cell r="B104" t="str">
            <v>SJMC LAB-340</v>
          </cell>
          <cell r="C104" t="str">
            <v>Rate Center for St. Joseph (210063) 340B LAB charged at UM (Effective May 1, 2018)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D90</v>
          </cell>
          <cell r="B105" t="str">
            <v>UCHS CL-340</v>
          </cell>
          <cell r="C105" t="str">
            <v>Rate Center for Upper Chesapeake (210049) 340B Clinic charged at UM (Effective May 1, 2018)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D91</v>
          </cell>
          <cell r="B106" t="str">
            <v>SJMC CL-340</v>
          </cell>
          <cell r="C106" t="str">
            <v>Rate Center for St. Joseph (210063) 340B Clinic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D94</v>
          </cell>
          <cell r="B107" t="str">
            <v>TRU</v>
          </cell>
          <cell r="C107" t="str">
            <v>Trauma Resuscitation</v>
          </cell>
          <cell r="E107">
            <v>4433.9314049598042</v>
          </cell>
          <cell r="F107">
            <v>996.47929333325305</v>
          </cell>
          <cell r="G107">
            <v>5430.4106982930571</v>
          </cell>
          <cell r="H107">
            <v>75.139971462061681</v>
          </cell>
          <cell r="I107">
            <v>59.008957798160793</v>
          </cell>
          <cell r="K107">
            <v>4063.5</v>
          </cell>
          <cell r="L107">
            <v>1731.4</v>
          </cell>
          <cell r="M107">
            <v>5794.9</v>
          </cell>
          <cell r="N107">
            <v>73.086475961538511</v>
          </cell>
          <cell r="O107">
            <v>55.598521430126169</v>
          </cell>
          <cell r="Q107">
            <v>-370.43140495980424</v>
          </cell>
          <cell r="R107">
            <v>734.92070666674704</v>
          </cell>
          <cell r="S107">
            <v>364.48930170694257</v>
          </cell>
          <cell r="T107">
            <v>-2.0534955005231694</v>
          </cell>
          <cell r="U107">
            <v>-3.4104363680346239</v>
          </cell>
          <cell r="Y107" t="str">
            <v>In</v>
          </cell>
        </row>
        <row r="108">
          <cell r="A108" t="str">
            <v>D95</v>
          </cell>
          <cell r="B108" t="str">
            <v>OID-340</v>
          </cell>
          <cell r="C108" t="str">
            <v>OP Cancer and Infusion Drugs 340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D96</v>
          </cell>
          <cell r="B109" t="str">
            <v>PSP</v>
          </cell>
          <cell r="C109" t="str">
            <v>Pediatric Specialty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D97</v>
          </cell>
          <cell r="B110" t="str">
            <v>TMS</v>
          </cell>
          <cell r="C110" t="str">
            <v>Treatments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1">
          <cell r="A111" t="str">
            <v>D60</v>
          </cell>
          <cell r="B111" t="str">
            <v>RDS</v>
          </cell>
          <cell r="C111" t="str">
            <v>Respiratory Dependent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Y111" t="str">
            <v>Out</v>
          </cell>
        </row>
        <row r="112">
          <cell r="A112" t="str">
            <v>D47</v>
          </cell>
          <cell r="B112" t="str">
            <v>AOR</v>
          </cell>
          <cell r="C112" t="str">
            <v>Ambulatory Surgery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Y112" t="str">
            <v>Out</v>
          </cell>
        </row>
        <row r="113">
          <cell r="A113" t="str">
            <v>D82</v>
          </cell>
          <cell r="B113" t="str">
            <v>PSD</v>
          </cell>
          <cell r="C113" t="str">
            <v>Pediatric Step-Down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Y113" t="str">
            <v>Out</v>
          </cell>
        </row>
        <row r="117">
          <cell r="A117" t="str">
            <v>DP1</v>
          </cell>
          <cell r="B117" t="str">
            <v>EDP</v>
          </cell>
          <cell r="C117" t="str">
            <v>Data Processing</v>
          </cell>
          <cell r="E117">
            <v>0</v>
          </cell>
          <cell r="F117">
            <v>-3.1076541321453988E-2</v>
          </cell>
          <cell r="G117">
            <v>-3.1076541321453988E-2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3.1076541321453988E-2</v>
          </cell>
          <cell r="S117">
            <v>3.1076541321453988E-2</v>
          </cell>
          <cell r="T117">
            <v>0</v>
          </cell>
          <cell r="U117">
            <v>0</v>
          </cell>
          <cell r="Y117" t="str">
            <v>In</v>
          </cell>
        </row>
        <row r="118">
          <cell r="A118" t="str">
            <v>E01</v>
          </cell>
          <cell r="B118" t="str">
            <v>AMB</v>
          </cell>
          <cell r="C118" t="str">
            <v>Ambulance Services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E02</v>
          </cell>
          <cell r="B119" t="str">
            <v>PAR</v>
          </cell>
          <cell r="C119" t="str">
            <v>Parking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Y119" t="str">
            <v>Out</v>
          </cell>
        </row>
        <row r="120">
          <cell r="A120" t="str">
            <v>E03</v>
          </cell>
          <cell r="B120" t="str">
            <v>DPO</v>
          </cell>
          <cell r="C120" t="str">
            <v>Doctor's Private Office Rent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Y120" t="str">
            <v>Out</v>
          </cell>
        </row>
        <row r="121">
          <cell r="A121" t="str">
            <v>E04</v>
          </cell>
          <cell r="B121" t="str">
            <v>OOR</v>
          </cell>
          <cell r="C121" t="str">
            <v>Office And Other Rentals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Y121" t="str">
            <v>Out</v>
          </cell>
        </row>
        <row r="122">
          <cell r="A122" t="str">
            <v>E05</v>
          </cell>
          <cell r="B122" t="str">
            <v>REO</v>
          </cell>
          <cell r="C122" t="str">
            <v>Retail Operations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Y122" t="str">
            <v>Out</v>
          </cell>
        </row>
        <row r="123">
          <cell r="A123" t="str">
            <v>E06</v>
          </cell>
          <cell r="B123" t="str">
            <v>PTE</v>
          </cell>
          <cell r="C123" t="str">
            <v>Patient Telephones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E07</v>
          </cell>
          <cell r="B124" t="str">
            <v>CAF</v>
          </cell>
          <cell r="C124" t="str">
            <v>Cafeteria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Y124" t="str">
            <v>Out</v>
          </cell>
        </row>
        <row r="125">
          <cell r="A125" t="str">
            <v>E08</v>
          </cell>
          <cell r="B125" t="str">
            <v>DEB</v>
          </cell>
          <cell r="C125" t="str">
            <v>Day Care Center, Rec Areas, Ect.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E09</v>
          </cell>
          <cell r="B126" t="str">
            <v>HOU</v>
          </cell>
          <cell r="C126" t="str">
            <v>Housing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F01</v>
          </cell>
          <cell r="B127" t="str">
            <v>REG</v>
          </cell>
          <cell r="C127" t="str">
            <v>Research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Y127" t="str">
            <v>Out</v>
          </cell>
        </row>
        <row r="128">
          <cell r="A128" t="str">
            <v>F02</v>
          </cell>
          <cell r="B128" t="str">
            <v>RNS</v>
          </cell>
          <cell r="C128" t="str">
            <v>Nursing Education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F03</v>
          </cell>
          <cell r="B129" t="str">
            <v>OHE</v>
          </cell>
          <cell r="C129" t="str">
            <v>Other Health Profession Education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F04</v>
          </cell>
          <cell r="B130" t="str">
            <v>CHE</v>
          </cell>
          <cell r="C130" t="str">
            <v>Community Health Education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Y130" t="str">
            <v>Out</v>
          </cell>
        </row>
        <row r="131">
          <cell r="A131" t="str">
            <v>FB1</v>
          </cell>
          <cell r="B131" t="str">
            <v>FB1</v>
          </cell>
          <cell r="C131" t="str">
            <v>Fringe Benefits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MS1</v>
          </cell>
          <cell r="B132" t="str">
            <v>MSV</v>
          </cell>
          <cell r="C132" t="str">
            <v>Medical Services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P01</v>
          </cell>
          <cell r="B133" t="str">
            <v>P1</v>
          </cell>
          <cell r="C133" t="str">
            <v>Hospital Based Physicians</v>
          </cell>
          <cell r="E133">
            <v>-5.9999999994033715E-3</v>
          </cell>
          <cell r="F133">
            <v>0</v>
          </cell>
          <cell r="G133">
            <v>-5.9999999994033715E-3</v>
          </cell>
          <cell r="H133">
            <v>0</v>
          </cell>
          <cell r="I133">
            <v>0</v>
          </cell>
          <cell r="K133">
            <v>3.2000000002881279E-2</v>
          </cell>
          <cell r="L133">
            <v>0</v>
          </cell>
          <cell r="M133">
            <v>3.2000000002881279E-2</v>
          </cell>
          <cell r="N133">
            <v>0</v>
          </cell>
          <cell r="O133">
            <v>0</v>
          </cell>
          <cell r="Q133">
            <v>3.8000000002284651E-2</v>
          </cell>
          <cell r="R133">
            <v>0</v>
          </cell>
          <cell r="S133">
            <v>3.8000000002284651E-2</v>
          </cell>
          <cell r="T133">
            <v>0</v>
          </cell>
          <cell r="U133">
            <v>0</v>
          </cell>
          <cell r="Y133" t="str">
            <v>In</v>
          </cell>
        </row>
        <row r="134">
          <cell r="A134" t="str">
            <v>P02</v>
          </cell>
          <cell r="B134" t="str">
            <v>P2</v>
          </cell>
          <cell r="C134" t="str">
            <v>Physician Part B Services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P03</v>
          </cell>
          <cell r="B135" t="str">
            <v>P3</v>
          </cell>
          <cell r="C135" t="str">
            <v>Physician Support Services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Y135" t="str">
            <v>Out</v>
          </cell>
        </row>
        <row r="136">
          <cell r="A136" t="str">
            <v>P04</v>
          </cell>
          <cell r="B136" t="str">
            <v>P4</v>
          </cell>
          <cell r="C136" t="str">
            <v>Resident, Intern Services</v>
          </cell>
          <cell r="E136">
            <v>15374.900000000001</v>
          </cell>
          <cell r="F136">
            <v>0</v>
          </cell>
          <cell r="G136">
            <v>15374.900000000001</v>
          </cell>
          <cell r="H136">
            <v>65.922158362637091</v>
          </cell>
          <cell r="I136">
            <v>233.22810390131403</v>
          </cell>
          <cell r="K136">
            <v>15410.603000000001</v>
          </cell>
          <cell r="L136">
            <v>0</v>
          </cell>
          <cell r="M136">
            <v>15410.603000000001</v>
          </cell>
          <cell r="N136">
            <v>55.53313879757863</v>
          </cell>
          <cell r="O136">
            <v>277.50282684673209</v>
          </cell>
          <cell r="Q136">
            <v>35.70299999999952</v>
          </cell>
          <cell r="R136">
            <v>0</v>
          </cell>
          <cell r="S136">
            <v>35.70299999999952</v>
          </cell>
          <cell r="T136">
            <v>-10.389019565058462</v>
          </cell>
          <cell r="U136">
            <v>44.274722945418063</v>
          </cell>
          <cell r="Y136" t="str">
            <v>In</v>
          </cell>
        </row>
        <row r="137">
          <cell r="A137" t="str">
            <v>P05</v>
          </cell>
          <cell r="B137" t="str">
            <v>P5</v>
          </cell>
          <cell r="C137" t="str">
            <v>Resident, Intern Ineligible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Y137" t="str">
            <v>Out</v>
          </cell>
        </row>
        <row r="138">
          <cell r="A138" t="str">
            <v>UAMAL</v>
          </cell>
          <cell r="B138" t="str">
            <v>MAL</v>
          </cell>
          <cell r="C138" t="str">
            <v>Malpractice Insurance</v>
          </cell>
          <cell r="E138">
            <v>0</v>
          </cell>
          <cell r="F138">
            <v>8132.6</v>
          </cell>
          <cell r="G138">
            <v>8132.6</v>
          </cell>
          <cell r="H138">
            <v>0</v>
          </cell>
          <cell r="I138">
            <v>0</v>
          </cell>
          <cell r="K138">
            <v>0</v>
          </cell>
          <cell r="L138">
            <v>8295.4</v>
          </cell>
          <cell r="M138">
            <v>8295.4</v>
          </cell>
          <cell r="N138">
            <v>0</v>
          </cell>
          <cell r="O138">
            <v>0</v>
          </cell>
          <cell r="Q138">
            <v>0</v>
          </cell>
          <cell r="R138">
            <v>162.79999999999927</v>
          </cell>
          <cell r="S138">
            <v>162.79999999999927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UAOIN</v>
          </cell>
          <cell r="B139" t="str">
            <v>OIN</v>
          </cell>
          <cell r="C139" t="str">
            <v>Other Insurance</v>
          </cell>
          <cell r="E139">
            <v>0</v>
          </cell>
          <cell r="F139">
            <v>319.39999999999998</v>
          </cell>
          <cell r="G139">
            <v>319.39999999999998</v>
          </cell>
          <cell r="H139">
            <v>0</v>
          </cell>
          <cell r="I139">
            <v>0</v>
          </cell>
          <cell r="K139">
            <v>0</v>
          </cell>
          <cell r="L139">
            <v>316.39999999999998</v>
          </cell>
          <cell r="M139">
            <v>316.39999999999998</v>
          </cell>
          <cell r="N139">
            <v>0</v>
          </cell>
          <cell r="O139">
            <v>0</v>
          </cell>
          <cell r="Q139">
            <v>0</v>
          </cell>
          <cell r="R139">
            <v>-3</v>
          </cell>
          <cell r="S139">
            <v>-3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UAMCR</v>
          </cell>
          <cell r="B140" t="str">
            <v>MCR</v>
          </cell>
          <cell r="C140" t="str">
            <v>Medical Care Review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Y140" t="str">
            <v>Out</v>
          </cell>
        </row>
        <row r="141">
          <cell r="A141" t="str">
            <v>UADEP</v>
          </cell>
          <cell r="B141" t="str">
            <v>DEP</v>
          </cell>
          <cell r="C141" t="str">
            <v>Depreciation &amp; Amortization</v>
          </cell>
          <cell r="E141">
            <v>0</v>
          </cell>
          <cell r="F141">
            <v>7264</v>
          </cell>
          <cell r="G141">
            <v>7264</v>
          </cell>
          <cell r="H141">
            <v>0</v>
          </cell>
          <cell r="I141">
            <v>0</v>
          </cell>
          <cell r="K141">
            <v>0</v>
          </cell>
          <cell r="L141">
            <v>6777.7</v>
          </cell>
          <cell r="M141">
            <v>6777.7</v>
          </cell>
          <cell r="N141">
            <v>0</v>
          </cell>
          <cell r="O141">
            <v>0</v>
          </cell>
          <cell r="Q141">
            <v>0</v>
          </cell>
          <cell r="R141">
            <v>-486.30000000000018</v>
          </cell>
          <cell r="S141">
            <v>-486.30000000000018</v>
          </cell>
          <cell r="T141">
            <v>0</v>
          </cell>
          <cell r="U141">
            <v>0</v>
          </cell>
          <cell r="Y141" t="str">
            <v>In</v>
          </cell>
        </row>
        <row r="142">
          <cell r="A142" t="str">
            <v>UALEASE</v>
          </cell>
          <cell r="B142" t="str">
            <v>LEA</v>
          </cell>
          <cell r="C142" t="str">
            <v>Leases &amp; Rentals</v>
          </cell>
          <cell r="E142">
            <v>0</v>
          </cell>
          <cell r="F142">
            <v>43.4</v>
          </cell>
          <cell r="G142">
            <v>43.4</v>
          </cell>
          <cell r="H142">
            <v>0</v>
          </cell>
          <cell r="I142">
            <v>0</v>
          </cell>
          <cell r="K142">
            <v>0</v>
          </cell>
          <cell r="L142">
            <v>96.7</v>
          </cell>
          <cell r="M142">
            <v>96.7</v>
          </cell>
          <cell r="N142">
            <v>0</v>
          </cell>
          <cell r="O142">
            <v>0</v>
          </cell>
          <cell r="Q142">
            <v>0</v>
          </cell>
          <cell r="R142">
            <v>53.300000000000004</v>
          </cell>
          <cell r="S142">
            <v>53.300000000000004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UALIC</v>
          </cell>
          <cell r="B143" t="str">
            <v>LIC</v>
          </cell>
          <cell r="C143" t="str">
            <v>Licenses &amp; Taxes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 t="str">
            <v>Out</v>
          </cell>
        </row>
        <row r="144">
          <cell r="A144" t="str">
            <v>UAIST</v>
          </cell>
          <cell r="B144" t="str">
            <v>IST</v>
          </cell>
          <cell r="C144" t="str">
            <v>Interest Short Term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UAILT</v>
          </cell>
          <cell r="B145" t="str">
            <v>ILT</v>
          </cell>
          <cell r="C145" t="str">
            <v>Interest Long Term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Y145" t="str">
            <v>Out</v>
          </cell>
        </row>
        <row r="146">
          <cell r="A146" t="str">
            <v>UR01</v>
          </cell>
          <cell r="B146" t="str">
            <v>FSC</v>
          </cell>
          <cell r="C146" t="str">
            <v>Freestanding Clinic Services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UR02</v>
          </cell>
          <cell r="B147" t="str">
            <v>HHC</v>
          </cell>
          <cell r="C147" t="str">
            <v>Home Health Services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UR03</v>
          </cell>
          <cell r="B148" t="str">
            <v>ORD</v>
          </cell>
          <cell r="C148" t="str">
            <v>Outpatient Renal Dialysis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Y148" t="str">
            <v>Out</v>
          </cell>
        </row>
        <row r="149">
          <cell r="A149" t="str">
            <v>UR04</v>
          </cell>
          <cell r="B149" t="str">
            <v>ECF</v>
          </cell>
          <cell r="C149" t="str">
            <v>Skilled Nursing Care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UR05</v>
          </cell>
          <cell r="B150" t="str">
            <v>ULB</v>
          </cell>
          <cell r="C150" t="str">
            <v>Laboratory Non-Patient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Y150" t="str">
            <v>Out</v>
          </cell>
        </row>
        <row r="151">
          <cell r="A151" t="str">
            <v>UR06</v>
          </cell>
          <cell r="B151" t="str">
            <v>UPB</v>
          </cell>
          <cell r="C151" t="str">
            <v>Physicians Part B Services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Y151" t="str">
            <v>Out</v>
          </cell>
        </row>
        <row r="152">
          <cell r="A152" t="str">
            <v>UR07</v>
          </cell>
          <cell r="B152" t="str">
            <v>CAN</v>
          </cell>
          <cell r="C152" t="str">
            <v>Certified Nurse Anesthetists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Y152" t="str">
            <v>Out</v>
          </cell>
        </row>
        <row r="153">
          <cell r="A153" t="str">
            <v>UR08</v>
          </cell>
          <cell r="B153" t="str">
            <v>PSS</v>
          </cell>
          <cell r="C153" t="str">
            <v>Physician Support Services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UR09</v>
          </cell>
          <cell r="B154" t="str">
            <v>ADC</v>
          </cell>
          <cell r="C154" t="str">
            <v>Adult DayCare</v>
          </cell>
          <cell r="E154">
            <v>2683</v>
          </cell>
          <cell r="F154">
            <v>12.5</v>
          </cell>
          <cell r="G154">
            <v>2695.5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-2683</v>
          </cell>
          <cell r="R154">
            <v>-12.5</v>
          </cell>
          <cell r="S154">
            <v>-2695.5</v>
          </cell>
          <cell r="T154">
            <v>0</v>
          </cell>
          <cell r="U154">
            <v>0</v>
          </cell>
          <cell r="Y154" t="str">
            <v>In</v>
          </cell>
        </row>
        <row r="155">
          <cell r="A155" t="str">
            <v>UR10</v>
          </cell>
          <cell r="B155" t="str">
            <v>CCC</v>
          </cell>
          <cell r="C155" t="str">
            <v>Cancer Center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UR11</v>
          </cell>
          <cell r="B156" t="str">
            <v>CAR</v>
          </cell>
          <cell r="C156" t="str">
            <v>Cardiac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UR12</v>
          </cell>
          <cell r="B157" t="str">
            <v>CCS</v>
          </cell>
          <cell r="C157" t="str">
            <v>Community Services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Y157" t="str">
            <v>Out</v>
          </cell>
        </row>
        <row r="158">
          <cell r="A158" t="str">
            <v>UR13</v>
          </cell>
          <cell r="B158" t="str">
            <v>CS</v>
          </cell>
          <cell r="C158" t="str">
            <v>Consolidating/Eliminations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UR14</v>
          </cell>
          <cell r="B159" t="str">
            <v>FDN</v>
          </cell>
          <cell r="C159" t="str">
            <v>Foundation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  <row r="160">
          <cell r="A160" t="str">
            <v>UR15</v>
          </cell>
          <cell r="B160" t="str">
            <v>HSP</v>
          </cell>
          <cell r="C160" t="str">
            <v>Hospice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Y160" t="str">
            <v>Out</v>
          </cell>
        </row>
        <row r="161">
          <cell r="A161" t="str">
            <v>UR16</v>
          </cell>
          <cell r="B161" t="str">
            <v>IMG</v>
          </cell>
          <cell r="C161" t="str">
            <v>Imaging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Y161" t="str">
            <v>Out</v>
          </cell>
        </row>
        <row r="162">
          <cell r="A162" t="str">
            <v>UR17</v>
          </cell>
          <cell r="B162" t="str">
            <v>OMC</v>
          </cell>
          <cell r="C162" t="str">
            <v>Outpatient Medical Center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P4" t="str">
            <v>PAYOR</v>
          </cell>
          <cell r="U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BUILDING GENERAL</v>
          </cell>
          <cell r="K5" t="str">
            <v>DEPARTMENTAL EQUIP</v>
          </cell>
          <cell r="L5" t="str">
            <v>LEVEL</v>
          </cell>
          <cell r="M5" t="str">
            <v xml:space="preserve">DIRECT OTHER </v>
          </cell>
          <cell r="N5" t="str">
            <v xml:space="preserve">ALLOCATED OTHER </v>
          </cell>
          <cell r="O5" t="str">
            <v>LEVEL</v>
          </cell>
          <cell r="P5" t="str">
            <v>DIFFER-</v>
          </cell>
          <cell r="Q5" t="str">
            <v>LEVEL</v>
          </cell>
          <cell r="R5" t="str">
            <v>CROSS</v>
          </cell>
          <cell r="S5" t="str">
            <v>MISC</v>
          </cell>
          <cell r="T5" t="str">
            <v>HSCRC</v>
          </cell>
          <cell r="U5" t="str">
            <v>LEVEL</v>
          </cell>
          <cell r="V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ALLOWANCE</v>
          </cell>
          <cell r="L6" t="str">
            <v>II</v>
          </cell>
          <cell r="M6" t="str">
            <v>FINANCIAL</v>
          </cell>
          <cell r="N6" t="str">
            <v>FINANCIAL</v>
          </cell>
          <cell r="O6" t="str">
            <v>III</v>
          </cell>
          <cell r="P6" t="str">
            <v>ENTIAL</v>
          </cell>
          <cell r="Q6" t="str">
            <v>IV</v>
          </cell>
          <cell r="R6" t="str">
            <v>SUBSIDY</v>
          </cell>
          <cell r="S6" t="str">
            <v>ADJ</v>
          </cell>
          <cell r="T6" t="str">
            <v>ADJ</v>
          </cell>
          <cell r="U6" t="str">
            <v>IV</v>
          </cell>
          <cell r="V6" t="str">
            <v>RATES</v>
          </cell>
        </row>
        <row r="7">
          <cell r="M7" t="str">
            <v>CONSIDERATION</v>
          </cell>
          <cell r="N7" t="str">
            <v>CONSIDERATION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M8" t="str">
            <v>COL 12</v>
          </cell>
          <cell r="N8" t="str">
            <v>COL 13</v>
          </cell>
          <cell r="O8" t="str">
            <v>COL 14</v>
          </cell>
          <cell r="P8" t="str">
            <v>COL 15</v>
          </cell>
          <cell r="Q8" t="str">
            <v>COL 16</v>
          </cell>
          <cell r="R8" t="str">
            <v>COL 17</v>
          </cell>
          <cell r="S8" t="str">
            <v>COL 18</v>
          </cell>
          <cell r="T8" t="str">
            <v>COL 19</v>
          </cell>
          <cell r="U8" t="str">
            <v>COL 20</v>
          </cell>
          <cell r="V8" t="str">
            <v>COL 21</v>
          </cell>
        </row>
        <row r="9">
          <cell r="A9" t="str">
            <v>MSG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str">
            <v/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str">
            <v/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/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/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/>
          </cell>
        </row>
        <row r="14">
          <cell r="A14" t="str">
            <v>MIS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str">
            <v/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/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/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/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/>
          </cell>
        </row>
        <row r="20">
          <cell r="A20" t="str">
            <v>TRM</v>
          </cell>
          <cell r="B20">
            <v>35473</v>
          </cell>
          <cell r="C20">
            <v>47097.675324142307</v>
          </cell>
          <cell r="D20">
            <v>967.66732447626759</v>
          </cell>
          <cell r="E20">
            <v>31407.023139452824</v>
          </cell>
          <cell r="F20">
            <v>0</v>
          </cell>
          <cell r="G20">
            <v>0</v>
          </cell>
          <cell r="H20">
            <v>8092.1229453813212</v>
          </cell>
          <cell r="I20">
            <v>87564.488733452716</v>
          </cell>
          <cell r="J20">
            <v>3934.1464152049998</v>
          </cell>
          <cell r="K20">
            <v>830.56872791238459</v>
          </cell>
          <cell r="L20">
            <v>92329.2038765701</v>
          </cell>
          <cell r="M20">
            <v>0</v>
          </cell>
          <cell r="N20">
            <v>0</v>
          </cell>
          <cell r="O20">
            <v>92329.2038765701</v>
          </cell>
          <cell r="P20">
            <v>12201.834995850442</v>
          </cell>
          <cell r="Q20">
            <v>104531.03887242054</v>
          </cell>
          <cell r="R20">
            <v>0</v>
          </cell>
          <cell r="S20">
            <v>0</v>
          </cell>
          <cell r="T20">
            <v>0</v>
          </cell>
          <cell r="U20">
            <v>104531.03887242054</v>
          </cell>
          <cell r="V20">
            <v>2946.7775173348896</v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/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str">
            <v/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/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</row>
        <row r="25">
          <cell r="A25" t="str">
            <v>EMG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str">
            <v/>
          </cell>
        </row>
        <row r="26">
          <cell r="A26" t="str">
            <v>CL</v>
          </cell>
          <cell r="B26">
            <v>46650</v>
          </cell>
          <cell r="C26">
            <v>1829.090117283007</v>
          </cell>
          <cell r="D26">
            <v>180.13778140171431</v>
          </cell>
          <cell r="E26">
            <v>1297.6805776582489</v>
          </cell>
          <cell r="F26">
            <v>0</v>
          </cell>
          <cell r="G26">
            <v>0</v>
          </cell>
          <cell r="H26">
            <v>677.14246349314953</v>
          </cell>
          <cell r="I26">
            <v>3984.0509398361196</v>
          </cell>
          <cell r="J26">
            <v>773.51642020135318</v>
          </cell>
          <cell r="K26">
            <v>0</v>
          </cell>
          <cell r="L26">
            <v>4757.567360037473</v>
          </cell>
          <cell r="M26">
            <v>0</v>
          </cell>
          <cell r="N26">
            <v>0</v>
          </cell>
          <cell r="O26">
            <v>4757.567360037473</v>
          </cell>
          <cell r="P26">
            <v>628.73987288384217</v>
          </cell>
          <cell r="Q26">
            <v>5386.3072329213155</v>
          </cell>
          <cell r="R26">
            <v>0</v>
          </cell>
          <cell r="S26">
            <v>0</v>
          </cell>
          <cell r="T26">
            <v>0</v>
          </cell>
          <cell r="U26">
            <v>5386.3072329213155</v>
          </cell>
          <cell r="V26">
            <v>115.4621057432222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/>
          </cell>
        </row>
        <row r="28">
          <cell r="A28" t="str">
            <v>SDS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/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/>
          </cell>
        </row>
        <row r="30">
          <cell r="A30" t="str">
            <v>OR</v>
          </cell>
          <cell r="B30">
            <v>1039168</v>
          </cell>
          <cell r="C30">
            <v>10802.19246510518</v>
          </cell>
          <cell r="D30">
            <v>302.80448931191711</v>
          </cell>
          <cell r="E30">
            <v>11278.999396448686</v>
          </cell>
          <cell r="F30">
            <v>0</v>
          </cell>
          <cell r="G30">
            <v>0</v>
          </cell>
          <cell r="H30">
            <v>3672.7934759093446</v>
          </cell>
          <cell r="I30">
            <v>26056.789826775126</v>
          </cell>
          <cell r="J30">
            <v>1212.1448082241218</v>
          </cell>
          <cell r="K30">
            <v>0</v>
          </cell>
          <cell r="L30">
            <v>27268.934634999248</v>
          </cell>
          <cell r="M30">
            <v>0</v>
          </cell>
          <cell r="N30">
            <v>0</v>
          </cell>
          <cell r="O30">
            <v>27268.934634999248</v>
          </cell>
          <cell r="P30">
            <v>3603.7464524626694</v>
          </cell>
          <cell r="Q30">
            <v>30872.681087461919</v>
          </cell>
          <cell r="R30">
            <v>0</v>
          </cell>
          <cell r="S30">
            <v>0</v>
          </cell>
          <cell r="T30">
            <v>0</v>
          </cell>
          <cell r="U30">
            <v>30872.681087461919</v>
          </cell>
          <cell r="V30">
            <v>29.709037506410819</v>
          </cell>
        </row>
        <row r="31">
          <cell r="A31" t="str">
            <v>ORC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/>
          </cell>
        </row>
        <row r="32">
          <cell r="A32" t="str">
            <v>ANS</v>
          </cell>
          <cell r="B32">
            <v>1008459</v>
          </cell>
          <cell r="C32">
            <v>1797.1857009868286</v>
          </cell>
          <cell r="D32">
            <v>2.5792567365050225E-2</v>
          </cell>
          <cell r="E32">
            <v>1651.4119312925116</v>
          </cell>
          <cell r="F32">
            <v>0</v>
          </cell>
          <cell r="G32">
            <v>0</v>
          </cell>
          <cell r="H32">
            <v>459.18130723694662</v>
          </cell>
          <cell r="I32">
            <v>3907.8047320836522</v>
          </cell>
          <cell r="J32">
            <v>0.9557425123627058</v>
          </cell>
          <cell r="K32">
            <v>0</v>
          </cell>
          <cell r="L32">
            <v>3908.7604745960148</v>
          </cell>
          <cell r="M32">
            <v>0</v>
          </cell>
          <cell r="N32">
            <v>0</v>
          </cell>
          <cell r="O32">
            <v>3908.7604745960148</v>
          </cell>
          <cell r="P32">
            <v>516.56516407400431</v>
          </cell>
          <cell r="Q32">
            <v>4425.3256386700195</v>
          </cell>
          <cell r="R32">
            <v>0</v>
          </cell>
          <cell r="S32">
            <v>0</v>
          </cell>
          <cell r="T32">
            <v>0</v>
          </cell>
          <cell r="U32">
            <v>4425.3256386700195</v>
          </cell>
          <cell r="V32">
            <v>4.388205805759104</v>
          </cell>
        </row>
        <row r="33">
          <cell r="A33" t="str">
            <v>LAB</v>
          </cell>
          <cell r="B33">
            <v>3309437</v>
          </cell>
          <cell r="C33">
            <v>4285.1538636908808</v>
          </cell>
          <cell r="D33">
            <v>12.096933620743856</v>
          </cell>
          <cell r="E33">
            <v>5983.2385221066033</v>
          </cell>
          <cell r="F33">
            <v>0</v>
          </cell>
          <cell r="G33">
            <v>0</v>
          </cell>
          <cell r="H33">
            <v>1503.4699977632913</v>
          </cell>
          <cell r="I33">
            <v>11783.95931718152</v>
          </cell>
          <cell r="J33">
            <v>2.2788433848835496</v>
          </cell>
          <cell r="K33">
            <v>0</v>
          </cell>
          <cell r="L33">
            <v>11786.238160566403</v>
          </cell>
          <cell r="M33">
            <v>0</v>
          </cell>
          <cell r="N33">
            <v>0</v>
          </cell>
          <cell r="O33">
            <v>11786.238160566403</v>
          </cell>
          <cell r="P33">
            <v>1557.6191196155428</v>
          </cell>
          <cell r="Q33">
            <v>13343.857280181946</v>
          </cell>
          <cell r="R33">
            <v>0</v>
          </cell>
          <cell r="S33">
            <v>0</v>
          </cell>
          <cell r="T33">
            <v>0</v>
          </cell>
          <cell r="U33">
            <v>13343.857280181946</v>
          </cell>
          <cell r="V33">
            <v>4.0320626378994211</v>
          </cell>
        </row>
        <row r="34">
          <cell r="A34" t="str">
            <v>EKG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str">
            <v/>
          </cell>
        </row>
        <row r="35">
          <cell r="A35" t="str">
            <v>IRC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str">
            <v/>
          </cell>
        </row>
        <row r="36">
          <cell r="A36" t="str">
            <v>RAD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/>
          </cell>
        </row>
        <row r="37">
          <cell r="A37" t="str">
            <v>CAT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str">
            <v/>
          </cell>
        </row>
        <row r="38">
          <cell r="A38" t="str">
            <v>RAT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str">
            <v/>
          </cell>
        </row>
        <row r="39">
          <cell r="A39" t="str">
            <v>NUC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str">
            <v/>
          </cell>
        </row>
        <row r="40">
          <cell r="A40" t="str">
            <v>RES</v>
          </cell>
          <cell r="B40">
            <v>2914592</v>
          </cell>
          <cell r="C40">
            <v>2818.1893168523457</v>
          </cell>
          <cell r="D40">
            <v>12.780500656028014</v>
          </cell>
          <cell r="E40">
            <v>1935.6200630172766</v>
          </cell>
          <cell r="F40">
            <v>0</v>
          </cell>
          <cell r="G40">
            <v>0</v>
          </cell>
          <cell r="H40">
            <v>591.8618562611374</v>
          </cell>
          <cell r="I40">
            <v>5358.4517367867875</v>
          </cell>
          <cell r="J40">
            <v>1.4987123608268516</v>
          </cell>
          <cell r="K40">
            <v>0</v>
          </cell>
          <cell r="L40">
            <v>5359.9504491476146</v>
          </cell>
          <cell r="M40">
            <v>0</v>
          </cell>
          <cell r="N40">
            <v>0</v>
          </cell>
          <cell r="O40">
            <v>5359.9504491476146</v>
          </cell>
          <cell r="P40">
            <v>708.34826057706516</v>
          </cell>
          <cell r="Q40">
            <v>6068.2987097246796</v>
          </cell>
          <cell r="R40">
            <v>0</v>
          </cell>
          <cell r="S40">
            <v>0</v>
          </cell>
          <cell r="T40">
            <v>0</v>
          </cell>
          <cell r="U40">
            <v>6068.2987097246796</v>
          </cell>
          <cell r="V40">
            <v>2.0820405428014213</v>
          </cell>
        </row>
        <row r="41">
          <cell r="A41" t="str">
            <v>PUL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str">
            <v/>
          </cell>
        </row>
        <row r="42">
          <cell r="A42" t="str">
            <v>EEG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/>
          </cell>
        </row>
        <row r="43">
          <cell r="A43" t="str">
            <v>PTH</v>
          </cell>
          <cell r="B43">
            <v>149082</v>
          </cell>
          <cell r="C43">
            <v>969.819975086863</v>
          </cell>
          <cell r="D43">
            <v>3.3285147466654625</v>
          </cell>
          <cell r="E43">
            <v>771.22031882398164</v>
          </cell>
          <cell r="F43">
            <v>0</v>
          </cell>
          <cell r="G43">
            <v>0</v>
          </cell>
          <cell r="H43">
            <v>195.23827564534767</v>
          </cell>
          <cell r="I43">
            <v>1939.6070843028579</v>
          </cell>
          <cell r="J43">
            <v>0.51574996493290437</v>
          </cell>
          <cell r="K43">
            <v>0</v>
          </cell>
          <cell r="L43">
            <v>1940.1228342677907</v>
          </cell>
          <cell r="M43">
            <v>0</v>
          </cell>
          <cell r="N43">
            <v>0</v>
          </cell>
          <cell r="O43">
            <v>1940.1228342677907</v>
          </cell>
          <cell r="P43">
            <v>256.39838427573255</v>
          </cell>
          <cell r="Q43">
            <v>2196.5212185435234</v>
          </cell>
          <cell r="R43">
            <v>0</v>
          </cell>
          <cell r="S43">
            <v>0</v>
          </cell>
          <cell r="T43">
            <v>0</v>
          </cell>
          <cell r="U43">
            <v>2196.5212185435234</v>
          </cell>
          <cell r="V43">
            <v>14.733644695828628</v>
          </cell>
        </row>
        <row r="44">
          <cell r="A44" t="str">
            <v>OTH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str">
            <v/>
          </cell>
        </row>
        <row r="45">
          <cell r="A45" t="str">
            <v>STH</v>
          </cell>
          <cell r="B45">
            <v>298981</v>
          </cell>
          <cell r="C45">
            <v>1127.3023221469973</v>
          </cell>
          <cell r="D45">
            <v>3.7152369150021536</v>
          </cell>
          <cell r="E45">
            <v>2729.4864369826628</v>
          </cell>
          <cell r="F45">
            <v>0</v>
          </cell>
          <cell r="G45">
            <v>0</v>
          </cell>
          <cell r="H45">
            <v>65.461696176775973</v>
          </cell>
          <cell r="I45">
            <v>3925.9656922214381</v>
          </cell>
          <cell r="J45">
            <v>14.421017956303844</v>
          </cell>
          <cell r="K45">
            <v>0</v>
          </cell>
          <cell r="L45">
            <v>3940.3867101777419</v>
          </cell>
          <cell r="M45">
            <v>0</v>
          </cell>
          <cell r="N45">
            <v>0</v>
          </cell>
          <cell r="O45">
            <v>3940.3867101777419</v>
          </cell>
          <cell r="P45">
            <v>520.74475289212103</v>
          </cell>
          <cell r="Q45">
            <v>4461.1314630698625</v>
          </cell>
          <cell r="R45">
            <v>0</v>
          </cell>
          <cell r="S45">
            <v>0</v>
          </cell>
          <cell r="T45">
            <v>0</v>
          </cell>
          <cell r="U45">
            <v>4461.1314630698625</v>
          </cell>
          <cell r="V45">
            <v>14.921120282124491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/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/>
          </cell>
        </row>
        <row r="49">
          <cell r="A49" t="str">
            <v>RDL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/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/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/>
          </cell>
        </row>
        <row r="53">
          <cell r="A53" t="str">
            <v>HYP</v>
          </cell>
          <cell r="B53">
            <v>3725.5000745099996</v>
          </cell>
          <cell r="C53">
            <v>1158.706931895435</v>
          </cell>
          <cell r="D53">
            <v>39.8858924898338</v>
          </cell>
          <cell r="E53">
            <v>4247.5945517181553</v>
          </cell>
          <cell r="F53">
            <v>0</v>
          </cell>
          <cell r="G53">
            <v>0</v>
          </cell>
          <cell r="H53">
            <v>117.64511218349371</v>
          </cell>
          <cell r="I53">
            <v>5563.8324882869174</v>
          </cell>
          <cell r="J53">
            <v>164.04299540101357</v>
          </cell>
          <cell r="K53">
            <v>0</v>
          </cell>
          <cell r="L53">
            <v>5727.8754836879307</v>
          </cell>
          <cell r="M53">
            <v>0</v>
          </cell>
          <cell r="N53">
            <v>0</v>
          </cell>
          <cell r="O53">
            <v>5727.8754836879307</v>
          </cell>
          <cell r="P53">
            <v>756.97166870592866</v>
          </cell>
          <cell r="Q53">
            <v>6484.8471523938597</v>
          </cell>
          <cell r="R53">
            <v>0</v>
          </cell>
          <cell r="S53">
            <v>0</v>
          </cell>
          <cell r="T53">
            <v>0</v>
          </cell>
          <cell r="U53">
            <v>6484.8471523938597</v>
          </cell>
          <cell r="V53">
            <v>1740.6648832900066</v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/>
          </cell>
        </row>
        <row r="55">
          <cell r="A55" t="str">
            <v>MRI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str">
            <v/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/>
          </cell>
        </row>
        <row r="57">
          <cell r="A57" t="str">
            <v>LIT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str">
            <v/>
          </cell>
        </row>
        <row r="58">
          <cell r="A58" t="str">
            <v>RHB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/>
          </cell>
        </row>
        <row r="59">
          <cell r="A59" t="str">
            <v>OBV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 t="str">
            <v/>
          </cell>
        </row>
        <row r="60">
          <cell r="A60" t="str">
            <v>AMR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str">
            <v/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/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/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/>
          </cell>
        </row>
        <row r="64">
          <cell r="A64" t="str">
            <v>RDS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/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/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/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/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/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/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/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/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/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/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str">
            <v/>
          </cell>
        </row>
        <row r="82">
          <cell r="A82" t="str">
            <v>UCHS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/>
          </cell>
        </row>
        <row r="83">
          <cell r="A83" t="str">
            <v>SJMC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/>
          </cell>
        </row>
        <row r="84">
          <cell r="A84" t="str">
            <v>UCHS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/>
          </cell>
        </row>
        <row r="85">
          <cell r="A85" t="str">
            <v>SJMC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/>
          </cell>
        </row>
        <row r="86">
          <cell r="A86" t="str">
            <v>ADM</v>
          </cell>
          <cell r="B86">
            <v>3367</v>
          </cell>
          <cell r="C86">
            <v>0</v>
          </cell>
          <cell r="D86">
            <v>528.1181572214108</v>
          </cell>
          <cell r="E86">
            <v>503.89331657802154</v>
          </cell>
          <cell r="F86">
            <v>0</v>
          </cell>
          <cell r="G86">
            <v>0</v>
          </cell>
          <cell r="H86">
            <v>0</v>
          </cell>
          <cell r="I86">
            <v>1032.0114737994322</v>
          </cell>
          <cell r="J86">
            <v>0</v>
          </cell>
          <cell r="K86">
            <v>0</v>
          </cell>
          <cell r="L86">
            <v>1032.0114737994322</v>
          </cell>
          <cell r="M86">
            <v>0</v>
          </cell>
          <cell r="N86">
            <v>0</v>
          </cell>
          <cell r="O86">
            <v>1032.0114737994322</v>
          </cell>
          <cell r="P86">
            <v>136.38624821198766</v>
          </cell>
          <cell r="Q86">
            <v>1168.3977220114198</v>
          </cell>
          <cell r="R86">
            <v>0</v>
          </cell>
          <cell r="S86">
            <v>0</v>
          </cell>
          <cell r="T86">
            <v>0</v>
          </cell>
          <cell r="U86">
            <v>1168.3977220114198</v>
          </cell>
          <cell r="V86">
            <v>347.01447045186211</v>
          </cell>
        </row>
        <row r="87">
          <cell r="A87" t="str">
            <v>TRU</v>
          </cell>
          <cell r="B87">
            <v>54326</v>
          </cell>
          <cell r="C87">
            <v>5430.4102728693533</v>
          </cell>
          <cell r="D87">
            <v>91.145485971113118</v>
          </cell>
          <cell r="E87">
            <v>1320.2752856530901</v>
          </cell>
          <cell r="F87">
            <v>0</v>
          </cell>
          <cell r="G87">
            <v>0</v>
          </cell>
          <cell r="H87">
            <v>0</v>
          </cell>
          <cell r="I87">
            <v>6841.831044493556</v>
          </cell>
          <cell r="J87">
            <v>372.42858202475901</v>
          </cell>
          <cell r="K87">
            <v>0</v>
          </cell>
          <cell r="L87">
            <v>7214.2596265183147</v>
          </cell>
          <cell r="M87">
            <v>0</v>
          </cell>
          <cell r="N87">
            <v>0</v>
          </cell>
          <cell r="O87">
            <v>7214.2596265183147</v>
          </cell>
          <cell r="P87">
            <v>953.40587684131776</v>
          </cell>
          <cell r="Q87">
            <v>8167.6655033596326</v>
          </cell>
          <cell r="R87">
            <v>0</v>
          </cell>
          <cell r="S87">
            <v>0</v>
          </cell>
          <cell r="T87">
            <v>0</v>
          </cell>
          <cell r="U87">
            <v>8167.6655033596326</v>
          </cell>
          <cell r="V87">
            <v>150.34542398408925</v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/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/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/>
          </cell>
        </row>
        <row r="95">
          <cell r="A95" t="str">
            <v>MSS</v>
          </cell>
          <cell r="B95">
            <v>3798.7266499243706</v>
          </cell>
          <cell r="C95">
            <v>18657</v>
          </cell>
          <cell r="D95">
            <v>1745.8889290001578</v>
          </cell>
          <cell r="E95">
            <v>1806.8411318305193</v>
          </cell>
          <cell r="F95">
            <v>0</v>
          </cell>
          <cell r="G95">
            <v>0</v>
          </cell>
          <cell r="H95">
            <v>0</v>
          </cell>
          <cell r="I95">
            <v>22209.730060830676</v>
          </cell>
          <cell r="J95">
            <v>0.88198485205695953</v>
          </cell>
          <cell r="K95">
            <v>0</v>
          </cell>
          <cell r="L95">
            <v>22210.612045682734</v>
          </cell>
          <cell r="M95">
            <v>0</v>
          </cell>
          <cell r="N95">
            <v>0</v>
          </cell>
          <cell r="O95">
            <v>22210.612045682734</v>
          </cell>
          <cell r="P95">
            <v>2935.2600473038606</v>
          </cell>
          <cell r="Q95">
            <v>25145.872092986596</v>
          </cell>
          <cell r="R95">
            <v>0</v>
          </cell>
          <cell r="S95">
            <v>0</v>
          </cell>
          <cell r="T95">
            <v>0</v>
          </cell>
          <cell r="U95">
            <v>25145.872092986596</v>
          </cell>
          <cell r="V95">
            <v>6619.5529213683294</v>
          </cell>
        </row>
        <row r="96">
          <cell r="A96" t="str">
            <v>CDS</v>
          </cell>
          <cell r="B96">
            <v>3798.7266499243706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0</v>
          </cell>
          <cell r="B97">
            <v>0</v>
          </cell>
          <cell r="C97">
            <v>95972.726290059189</v>
          </cell>
          <cell r="D97">
            <v>3887.5950383782192</v>
          </cell>
          <cell r="E97">
            <v>64933.284671562578</v>
          </cell>
          <cell r="F97">
            <v>0</v>
          </cell>
          <cell r="G97">
            <v>0</v>
          </cell>
          <cell r="H97">
            <v>15374.917130050808</v>
          </cell>
          <cell r="I97">
            <v>180168.52313005083</v>
          </cell>
          <cell r="J97">
            <v>6476.8312720876147</v>
          </cell>
          <cell r="K97">
            <v>830.56872791238459</v>
          </cell>
          <cell r="L97">
            <v>187475.92313005083</v>
          </cell>
          <cell r="M97">
            <v>0</v>
          </cell>
          <cell r="N97">
            <v>0</v>
          </cell>
          <cell r="O97">
            <v>187475.92313005083</v>
          </cell>
          <cell r="P97">
            <v>24776.020843694514</v>
          </cell>
          <cell r="Q97">
            <v>212251.94397374534</v>
          </cell>
          <cell r="R97">
            <v>0</v>
          </cell>
          <cell r="S97">
            <v>0</v>
          </cell>
          <cell r="T97">
            <v>0</v>
          </cell>
          <cell r="U97">
            <v>212251.94397374534</v>
          </cell>
          <cell r="V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</sheetNames>
    <sheetDataSet>
      <sheetData sheetId="0" refreshError="1"/>
      <sheetData sheetId="1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769">
          <cell r="B769">
            <v>218992</v>
          </cell>
        </row>
        <row r="805">
          <cell r="B805">
            <v>218992</v>
          </cell>
        </row>
        <row r="841">
          <cell r="B841">
            <v>218992</v>
          </cell>
        </row>
        <row r="877">
          <cell r="B877">
            <v>218992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D35B4-839E-4485-8A41-84AC59ED6861}">
  <sheetPr>
    <tabColor rgb="FF92D050"/>
    <pageSetUpPr fitToPage="1"/>
  </sheetPr>
  <dimension ref="A1:H75"/>
  <sheetViews>
    <sheetView tabSelected="1" zoomScale="80" zoomScaleNormal="80" zoomScaleSheetLayoutView="85" workbookViewId="0">
      <pane ySplit="12" topLeftCell="A13" activePane="bottomLeft" state="frozen"/>
      <selection sqref="A1:D1"/>
      <selection pane="bottomLeft" sqref="A1:D1"/>
    </sheetView>
  </sheetViews>
  <sheetFormatPr defaultColWidth="8.85546875" defaultRowHeight="15.75" x14ac:dyDescent="0.25"/>
  <cols>
    <col min="1" max="1" width="79.140625" style="17" bestFit="1" customWidth="1"/>
    <col min="2" max="2" width="47.85546875" style="17" bestFit="1" customWidth="1"/>
    <col min="3" max="3" width="27.85546875" style="17" bestFit="1" customWidth="1"/>
    <col min="4" max="4" width="13" style="17" bestFit="1" customWidth="1"/>
    <col min="5" max="5" width="8.85546875" style="17"/>
    <col min="6" max="6" width="10.85546875" style="17" customWidth="1"/>
    <col min="7" max="16384" width="8.85546875" style="17"/>
  </cols>
  <sheetData>
    <row r="1" spans="1:8" customFormat="1" ht="40.35" customHeight="1" thickBot="1" x14ac:dyDescent="0.3">
      <c r="A1" s="1" t="s">
        <v>0</v>
      </c>
      <c r="B1" s="1"/>
      <c r="C1" s="1"/>
      <c r="D1" s="1"/>
      <c r="E1" s="2"/>
      <c r="F1" s="2"/>
      <c r="G1" s="2"/>
      <c r="H1" s="2"/>
    </row>
    <row r="2" spans="1:8" s="5" customFormat="1" x14ac:dyDescent="0.25">
      <c r="A2" s="3"/>
      <c r="B2" s="3"/>
      <c r="C2" s="3"/>
      <c r="D2" s="3"/>
      <c r="E2" s="3"/>
      <c r="F2" s="4"/>
      <c r="H2" s="4"/>
    </row>
    <row r="3" spans="1:8" s="5" customFormat="1" ht="18.75" x14ac:dyDescent="0.3">
      <c r="A3" s="6" t="str">
        <f>'[1]Gen Info'!B5</f>
        <v>Shock Trauma Center</v>
      </c>
      <c r="B3" s="6"/>
      <c r="C3" s="6"/>
      <c r="D3" s="6"/>
      <c r="E3" s="3"/>
      <c r="F3" s="4"/>
      <c r="H3" s="4"/>
    </row>
    <row r="4" spans="1:8" s="5" customFormat="1" x14ac:dyDescent="0.25">
      <c r="A4" s="7"/>
      <c r="B4" s="3"/>
      <c r="C4" s="3"/>
      <c r="D4" s="3"/>
      <c r="E4" s="3"/>
      <c r="F4" s="4"/>
      <c r="H4" s="4"/>
    </row>
    <row r="5" spans="1:8" s="5" customFormat="1" x14ac:dyDescent="0.25">
      <c r="A5" s="8" t="s">
        <v>1</v>
      </c>
      <c r="B5" s="8"/>
      <c r="C5" s="8"/>
      <c r="D5" s="8"/>
      <c r="E5" s="9"/>
      <c r="F5" s="10"/>
      <c r="H5" s="4"/>
    </row>
    <row r="6" spans="1:8" s="5" customFormat="1" x14ac:dyDescent="0.25">
      <c r="A6" s="7"/>
      <c r="B6" s="3"/>
      <c r="C6" s="3"/>
      <c r="D6" s="3"/>
      <c r="E6" s="3"/>
      <c r="F6" s="4"/>
      <c r="H6" s="4"/>
    </row>
    <row r="7" spans="1:8" s="5" customFormat="1" x14ac:dyDescent="0.25">
      <c r="A7" s="11" t="s">
        <v>2</v>
      </c>
      <c r="B7" s="11"/>
      <c r="C7" s="11"/>
      <c r="D7" s="11"/>
      <c r="E7" s="3"/>
      <c r="F7" s="4"/>
      <c r="H7" s="4"/>
    </row>
    <row r="8" spans="1:8" s="5" customFormat="1" x14ac:dyDescent="0.25">
      <c r="A8" s="7"/>
      <c r="B8" s="3"/>
      <c r="C8" s="3"/>
      <c r="D8" s="3"/>
      <c r="E8" s="3"/>
      <c r="F8" s="4"/>
      <c r="H8" s="4"/>
    </row>
    <row r="9" spans="1:8" s="5" customFormat="1" x14ac:dyDescent="0.25">
      <c r="A9" s="8" t="str">
        <f>_xlfn.CONCAT("For The Fiscal Year Ended June 30, ",'[1]Gen Info'!B10)</f>
        <v>For The Fiscal Year Ended June 30, 2024</v>
      </c>
      <c r="B9" s="8"/>
      <c r="C9" s="8"/>
      <c r="D9" s="8"/>
      <c r="E9" s="9"/>
      <c r="F9" s="10"/>
      <c r="H9" s="4"/>
    </row>
    <row r="10" spans="1:8" s="5" customFormat="1" x14ac:dyDescent="0.25">
      <c r="A10" s="12"/>
      <c r="B10" s="9"/>
      <c r="C10" s="9"/>
      <c r="D10" s="9"/>
      <c r="E10" s="9"/>
      <c r="F10" s="10"/>
      <c r="H10" s="4"/>
    </row>
    <row r="11" spans="1:8" s="5" customFormat="1" x14ac:dyDescent="0.25">
      <c r="A11" s="13" t="s">
        <v>3</v>
      </c>
      <c r="B11" s="13"/>
      <c r="C11" s="13"/>
      <c r="D11" s="14" t="s">
        <v>4</v>
      </c>
      <c r="E11" s="9"/>
      <c r="F11" s="10"/>
      <c r="H11" s="4"/>
    </row>
    <row r="12" spans="1:8" x14ac:dyDescent="0.25">
      <c r="A12" s="15" t="s">
        <v>5</v>
      </c>
      <c r="B12" s="15" t="s">
        <v>6</v>
      </c>
      <c r="C12" s="15" t="s">
        <v>7</v>
      </c>
      <c r="D12" s="16" t="s">
        <v>8</v>
      </c>
    </row>
    <row r="13" spans="1:8" x14ac:dyDescent="0.25">
      <c r="A13" s="18" t="s">
        <v>9</v>
      </c>
      <c r="B13" s="18" t="s">
        <v>10</v>
      </c>
      <c r="C13" s="18" t="s">
        <v>11</v>
      </c>
      <c r="D13" s="18" t="s">
        <v>12</v>
      </c>
    </row>
    <row r="14" spans="1:8" x14ac:dyDescent="0.25">
      <c r="A14" s="18" t="s">
        <v>13</v>
      </c>
      <c r="B14" s="18" t="s">
        <v>14</v>
      </c>
      <c r="C14" s="18" t="s">
        <v>15</v>
      </c>
      <c r="D14" s="18" t="s">
        <v>12</v>
      </c>
    </row>
    <row r="15" spans="1:8" x14ac:dyDescent="0.25">
      <c r="A15" s="18" t="s">
        <v>16</v>
      </c>
      <c r="B15" s="18" t="s">
        <v>17</v>
      </c>
      <c r="C15" s="18" t="s">
        <v>11</v>
      </c>
      <c r="D15" s="18" t="s">
        <v>12</v>
      </c>
    </row>
    <row r="16" spans="1:8" x14ac:dyDescent="0.25">
      <c r="A16" s="18" t="s">
        <v>18</v>
      </c>
      <c r="B16" s="18" t="s">
        <v>19</v>
      </c>
      <c r="C16" s="18" t="s">
        <v>11</v>
      </c>
      <c r="D16" s="18" t="s">
        <v>12</v>
      </c>
    </row>
    <row r="17" spans="1:4" x14ac:dyDescent="0.25">
      <c r="A17" s="18" t="s">
        <v>20</v>
      </c>
      <c r="B17" s="18" t="s">
        <v>19</v>
      </c>
      <c r="C17" s="18" t="s">
        <v>11</v>
      </c>
      <c r="D17" s="18" t="s">
        <v>12</v>
      </c>
    </row>
    <row r="18" spans="1:4" x14ac:dyDescent="0.25">
      <c r="A18" s="18" t="s">
        <v>20</v>
      </c>
      <c r="B18" s="18" t="s">
        <v>21</v>
      </c>
      <c r="C18" s="18" t="s">
        <v>11</v>
      </c>
      <c r="D18" s="18" t="s">
        <v>12</v>
      </c>
    </row>
    <row r="19" spans="1:4" x14ac:dyDescent="0.25">
      <c r="A19" s="18" t="s">
        <v>22</v>
      </c>
      <c r="B19" s="18" t="s">
        <v>14</v>
      </c>
      <c r="C19" s="18" t="s">
        <v>23</v>
      </c>
      <c r="D19" s="18" t="s">
        <v>12</v>
      </c>
    </row>
    <row r="20" spans="1:4" x14ac:dyDescent="0.25">
      <c r="A20" s="18" t="s">
        <v>24</v>
      </c>
      <c r="B20" s="18" t="s">
        <v>14</v>
      </c>
      <c r="C20" s="18" t="s">
        <v>25</v>
      </c>
      <c r="D20" s="18" t="s">
        <v>12</v>
      </c>
    </row>
    <row r="21" spans="1:4" x14ac:dyDescent="0.25">
      <c r="A21" s="18" t="s">
        <v>26</v>
      </c>
      <c r="B21" s="18" t="s">
        <v>19</v>
      </c>
      <c r="C21" s="18" t="s">
        <v>11</v>
      </c>
      <c r="D21" s="18" t="s">
        <v>12</v>
      </c>
    </row>
    <row r="22" spans="1:4" x14ac:dyDescent="0.25">
      <c r="A22" s="18" t="s">
        <v>27</v>
      </c>
      <c r="B22" s="18" t="s">
        <v>28</v>
      </c>
      <c r="C22" s="18" t="s">
        <v>25</v>
      </c>
      <c r="D22" s="18" t="s">
        <v>12</v>
      </c>
    </row>
    <row r="23" spans="1:4" x14ac:dyDescent="0.25">
      <c r="A23" s="18" t="s">
        <v>29</v>
      </c>
      <c r="B23" s="18" t="s">
        <v>30</v>
      </c>
      <c r="C23" s="18" t="s">
        <v>25</v>
      </c>
      <c r="D23" s="18" t="s">
        <v>12</v>
      </c>
    </row>
    <row r="24" spans="1:4" x14ac:dyDescent="0.25">
      <c r="A24" s="18" t="s">
        <v>31</v>
      </c>
      <c r="B24" s="18" t="s">
        <v>10</v>
      </c>
      <c r="C24" s="18" t="s">
        <v>11</v>
      </c>
      <c r="D24" s="18" t="s">
        <v>12</v>
      </c>
    </row>
    <row r="25" spans="1:4" x14ac:dyDescent="0.25">
      <c r="A25" s="18" t="s">
        <v>32</v>
      </c>
      <c r="B25" s="18" t="s">
        <v>10</v>
      </c>
      <c r="C25" s="18" t="s">
        <v>11</v>
      </c>
      <c r="D25" s="18" t="s">
        <v>12</v>
      </c>
    </row>
    <row r="26" spans="1:4" x14ac:dyDescent="0.25">
      <c r="A26" s="18" t="s">
        <v>33</v>
      </c>
      <c r="B26" s="18" t="s">
        <v>10</v>
      </c>
      <c r="C26" s="18" t="s">
        <v>11</v>
      </c>
      <c r="D26" s="18" t="s">
        <v>12</v>
      </c>
    </row>
    <row r="27" spans="1:4" x14ac:dyDescent="0.25">
      <c r="A27" s="18" t="s">
        <v>34</v>
      </c>
      <c r="B27" s="18" t="s">
        <v>10</v>
      </c>
      <c r="C27" s="18" t="s">
        <v>11</v>
      </c>
      <c r="D27" s="18" t="s">
        <v>12</v>
      </c>
    </row>
    <row r="28" spans="1:4" x14ac:dyDescent="0.25">
      <c r="A28" s="18" t="s">
        <v>35</v>
      </c>
      <c r="B28" s="18" t="s">
        <v>21</v>
      </c>
      <c r="C28" s="18" t="s">
        <v>25</v>
      </c>
      <c r="D28" s="18" t="s">
        <v>12</v>
      </c>
    </row>
    <row r="29" spans="1:4" x14ac:dyDescent="0.25">
      <c r="A29" s="18" t="s">
        <v>36</v>
      </c>
      <c r="B29" s="18" t="s">
        <v>37</v>
      </c>
      <c r="C29" s="18" t="s">
        <v>25</v>
      </c>
      <c r="D29" s="18" t="s">
        <v>12</v>
      </c>
    </row>
    <row r="30" spans="1:4" x14ac:dyDescent="0.25">
      <c r="A30" s="18" t="s">
        <v>38</v>
      </c>
      <c r="B30" s="18" t="s">
        <v>14</v>
      </c>
      <c r="C30" s="18" t="s">
        <v>25</v>
      </c>
      <c r="D30" s="18" t="s">
        <v>12</v>
      </c>
    </row>
    <row r="31" spans="1:4" x14ac:dyDescent="0.25">
      <c r="A31" s="18" t="s">
        <v>39</v>
      </c>
      <c r="B31" s="18" t="s">
        <v>40</v>
      </c>
      <c r="C31" s="18" t="s">
        <v>25</v>
      </c>
      <c r="D31" s="18" t="s">
        <v>12</v>
      </c>
    </row>
    <row r="32" spans="1:4" x14ac:dyDescent="0.25">
      <c r="A32" s="18" t="s">
        <v>41</v>
      </c>
      <c r="B32" s="18" t="s">
        <v>17</v>
      </c>
      <c r="C32" s="18" t="s">
        <v>11</v>
      </c>
      <c r="D32" s="18" t="s">
        <v>12</v>
      </c>
    </row>
    <row r="33" spans="1:4" x14ac:dyDescent="0.25">
      <c r="A33" s="18"/>
      <c r="B33" s="18"/>
      <c r="C33" s="18"/>
      <c r="D33" s="18"/>
    </row>
    <row r="34" spans="1:4" x14ac:dyDescent="0.25">
      <c r="A34" s="18"/>
      <c r="B34" s="18"/>
      <c r="C34" s="18"/>
      <c r="D34" s="18"/>
    </row>
    <row r="35" spans="1:4" x14ac:dyDescent="0.25">
      <c r="A35" s="18"/>
      <c r="B35" s="18"/>
      <c r="C35" s="18"/>
      <c r="D35" s="18"/>
    </row>
    <row r="36" spans="1:4" x14ac:dyDescent="0.25">
      <c r="A36" s="18"/>
      <c r="B36" s="18"/>
      <c r="C36" s="18"/>
      <c r="D36" s="18"/>
    </row>
    <row r="37" spans="1:4" x14ac:dyDescent="0.25">
      <c r="A37" s="18"/>
      <c r="B37" s="18"/>
      <c r="C37" s="18"/>
      <c r="D37" s="18"/>
    </row>
    <row r="38" spans="1:4" x14ac:dyDescent="0.25">
      <c r="A38" s="18"/>
      <c r="B38" s="18"/>
      <c r="C38" s="18"/>
      <c r="D38" s="18"/>
    </row>
    <row r="39" spans="1:4" x14ac:dyDescent="0.25">
      <c r="A39" s="18"/>
      <c r="B39" s="18"/>
      <c r="C39" s="18"/>
      <c r="D39" s="18"/>
    </row>
    <row r="40" spans="1:4" x14ac:dyDescent="0.25">
      <c r="A40" s="18"/>
      <c r="B40" s="18"/>
      <c r="C40" s="18"/>
      <c r="D40" s="18"/>
    </row>
    <row r="41" spans="1:4" x14ac:dyDescent="0.25">
      <c r="A41" s="18"/>
      <c r="B41" s="18"/>
      <c r="C41" s="18"/>
      <c r="D41" s="18"/>
    </row>
    <row r="42" spans="1:4" x14ac:dyDescent="0.25">
      <c r="A42" s="18"/>
      <c r="B42" s="18"/>
      <c r="C42" s="18"/>
      <c r="D42" s="18"/>
    </row>
    <row r="43" spans="1:4" x14ac:dyDescent="0.25">
      <c r="A43" s="18"/>
      <c r="B43" s="18"/>
      <c r="C43" s="18"/>
      <c r="D43" s="18"/>
    </row>
    <row r="44" spans="1:4" x14ac:dyDescent="0.25">
      <c r="A44" s="18"/>
      <c r="B44" s="18"/>
      <c r="C44" s="18"/>
      <c r="D44" s="18"/>
    </row>
    <row r="45" spans="1:4" x14ac:dyDescent="0.25">
      <c r="A45" s="18"/>
      <c r="B45" s="18"/>
      <c r="C45" s="18"/>
      <c r="D45" s="18"/>
    </row>
    <row r="46" spans="1:4" x14ac:dyDescent="0.25">
      <c r="A46" s="18"/>
      <c r="B46" s="18"/>
      <c r="C46" s="18"/>
      <c r="D46" s="18"/>
    </row>
    <row r="47" spans="1:4" x14ac:dyDescent="0.25">
      <c r="A47" s="18"/>
      <c r="B47" s="18"/>
      <c r="C47" s="18"/>
      <c r="D47" s="18"/>
    </row>
    <row r="48" spans="1:4" x14ac:dyDescent="0.25">
      <c r="A48" s="18"/>
      <c r="B48" s="18"/>
      <c r="C48" s="18"/>
      <c r="D48" s="18"/>
    </row>
    <row r="49" spans="1:4" x14ac:dyDescent="0.25">
      <c r="A49" s="18"/>
      <c r="B49" s="18"/>
      <c r="C49" s="18"/>
      <c r="D49" s="18"/>
    </row>
    <row r="50" spans="1:4" x14ac:dyDescent="0.25">
      <c r="A50" s="18"/>
      <c r="B50" s="18"/>
      <c r="C50" s="18"/>
      <c r="D50" s="18"/>
    </row>
    <row r="51" spans="1:4" x14ac:dyDescent="0.25">
      <c r="A51" s="18"/>
      <c r="B51" s="18"/>
      <c r="C51" s="18"/>
      <c r="D51" s="18"/>
    </row>
    <row r="52" spans="1:4" x14ac:dyDescent="0.25">
      <c r="A52" s="18"/>
      <c r="B52" s="18"/>
      <c r="C52" s="18"/>
      <c r="D52" s="18"/>
    </row>
    <row r="53" spans="1:4" x14ac:dyDescent="0.25">
      <c r="A53" s="18"/>
      <c r="B53" s="18"/>
      <c r="C53" s="18"/>
      <c r="D53" s="18"/>
    </row>
    <row r="54" spans="1:4" x14ac:dyDescent="0.25">
      <c r="A54" s="18"/>
      <c r="B54" s="18"/>
      <c r="C54" s="18"/>
      <c r="D54" s="18"/>
    </row>
    <row r="55" spans="1:4" x14ac:dyDescent="0.25">
      <c r="A55" s="18"/>
      <c r="B55" s="18"/>
      <c r="C55" s="18"/>
      <c r="D55" s="18"/>
    </row>
    <row r="56" spans="1:4" x14ac:dyDescent="0.25">
      <c r="A56" s="18"/>
      <c r="B56" s="18"/>
      <c r="C56" s="18"/>
      <c r="D56" s="18"/>
    </row>
    <row r="57" spans="1:4" x14ac:dyDescent="0.25">
      <c r="A57" s="18"/>
      <c r="B57" s="18"/>
      <c r="C57" s="18"/>
      <c r="D57" s="18"/>
    </row>
    <row r="58" spans="1:4" x14ac:dyDescent="0.25">
      <c r="A58" s="18"/>
      <c r="B58" s="18"/>
      <c r="C58" s="18"/>
      <c r="D58" s="18"/>
    </row>
    <row r="59" spans="1:4" x14ac:dyDescent="0.25">
      <c r="A59" s="18"/>
      <c r="B59" s="18"/>
      <c r="C59" s="18"/>
      <c r="D59" s="18"/>
    </row>
    <row r="60" spans="1:4" x14ac:dyDescent="0.25">
      <c r="A60" s="18"/>
      <c r="B60" s="18"/>
      <c r="C60" s="18"/>
      <c r="D60" s="18"/>
    </row>
    <row r="61" spans="1:4" x14ac:dyDescent="0.25">
      <c r="A61" s="18"/>
      <c r="B61" s="18"/>
      <c r="C61" s="18"/>
      <c r="D61" s="18"/>
    </row>
    <row r="62" spans="1:4" x14ac:dyDescent="0.25">
      <c r="A62" s="18"/>
      <c r="B62" s="18"/>
      <c r="C62" s="18"/>
      <c r="D62" s="18"/>
    </row>
    <row r="63" spans="1:4" x14ac:dyDescent="0.25">
      <c r="A63" s="18"/>
      <c r="B63" s="18"/>
      <c r="C63" s="18"/>
      <c r="D63" s="18"/>
    </row>
    <row r="64" spans="1:4" x14ac:dyDescent="0.25">
      <c r="A64" s="18"/>
      <c r="B64" s="18"/>
      <c r="C64" s="18"/>
      <c r="D64" s="18"/>
    </row>
    <row r="65" spans="1:4" x14ac:dyDescent="0.25">
      <c r="A65" s="18"/>
      <c r="B65" s="18"/>
      <c r="C65" s="18"/>
      <c r="D65" s="18"/>
    </row>
    <row r="66" spans="1:4" x14ac:dyDescent="0.25">
      <c r="A66" s="18"/>
      <c r="B66" s="18"/>
      <c r="C66" s="18"/>
      <c r="D66" s="18"/>
    </row>
    <row r="67" spans="1:4" x14ac:dyDescent="0.25">
      <c r="A67" s="18"/>
      <c r="B67" s="18"/>
      <c r="C67" s="18"/>
      <c r="D67" s="18"/>
    </row>
    <row r="68" spans="1:4" x14ac:dyDescent="0.25">
      <c r="A68" s="18"/>
      <c r="B68" s="18"/>
      <c r="C68" s="18"/>
      <c r="D68" s="18"/>
    </row>
    <row r="69" spans="1:4" x14ac:dyDescent="0.25">
      <c r="A69" s="18"/>
      <c r="B69" s="18"/>
      <c r="C69" s="18"/>
      <c r="D69" s="18"/>
    </row>
    <row r="70" spans="1:4" x14ac:dyDescent="0.25">
      <c r="A70" s="18"/>
      <c r="B70" s="18"/>
      <c r="C70" s="18"/>
      <c r="D70" s="18"/>
    </row>
    <row r="71" spans="1:4" x14ac:dyDescent="0.25">
      <c r="A71" s="18"/>
      <c r="B71" s="18"/>
      <c r="C71" s="18"/>
      <c r="D71" s="18"/>
    </row>
    <row r="72" spans="1:4" x14ac:dyDescent="0.25">
      <c r="A72" s="18"/>
      <c r="B72" s="19"/>
      <c r="C72" s="18"/>
      <c r="D72" s="18"/>
    </row>
    <row r="73" spans="1:4" x14ac:dyDescent="0.25">
      <c r="A73" s="18"/>
      <c r="B73" s="18"/>
      <c r="C73" s="18"/>
      <c r="D73" s="18"/>
    </row>
    <row r="74" spans="1:4" x14ac:dyDescent="0.25">
      <c r="A74" s="18"/>
      <c r="B74" s="19"/>
      <c r="C74" s="18"/>
      <c r="D74" s="18"/>
    </row>
    <row r="75" spans="1:4" x14ac:dyDescent="0.25">
      <c r="A75" s="18"/>
      <c r="B75" s="18"/>
      <c r="C75" s="18"/>
      <c r="D75" s="18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67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3C13-211C-4B70-8FB9-D46D38A552CC}">
  <sheetPr>
    <tabColor rgb="FF92D050"/>
    <pageSetUpPr fitToPage="1"/>
  </sheetPr>
  <dimension ref="A1:H42"/>
  <sheetViews>
    <sheetView zoomScale="76" zoomScaleNormal="80" zoomScaleSheetLayoutView="80" workbookViewId="0">
      <pane ySplit="12" topLeftCell="A13" activePane="bottomLeft" state="frozen"/>
      <selection sqref="A1:D1"/>
      <selection pane="bottomLeft" sqref="A1:D1"/>
    </sheetView>
  </sheetViews>
  <sheetFormatPr defaultColWidth="8.85546875" defaultRowHeight="15.75" x14ac:dyDescent="0.25"/>
  <cols>
    <col min="1" max="1" width="79.140625" style="17" bestFit="1" customWidth="1"/>
    <col min="2" max="2" width="47.85546875" style="17" bestFit="1" customWidth="1"/>
    <col min="3" max="3" width="27.85546875" style="17" bestFit="1" customWidth="1"/>
    <col min="4" max="4" width="13" style="17" bestFit="1" customWidth="1"/>
    <col min="5" max="5" width="8.85546875" style="17"/>
    <col min="6" max="6" width="10.85546875" style="17" customWidth="1"/>
    <col min="7" max="16384" width="8.85546875" style="17"/>
  </cols>
  <sheetData>
    <row r="1" spans="1:8" customFormat="1" ht="40.35" customHeight="1" thickBot="1" x14ac:dyDescent="0.3">
      <c r="A1" s="1" t="s">
        <v>0</v>
      </c>
      <c r="B1" s="1"/>
      <c r="C1" s="1"/>
      <c r="D1" s="1"/>
      <c r="E1" s="2"/>
      <c r="F1" s="2"/>
      <c r="G1" s="2"/>
      <c r="H1" s="2"/>
    </row>
    <row r="2" spans="1:8" s="5" customFormat="1" x14ac:dyDescent="0.25">
      <c r="A2" s="3"/>
      <c r="B2" s="3"/>
      <c r="C2" s="3"/>
      <c r="D2" s="3"/>
      <c r="E2" s="3"/>
      <c r="F2" s="4"/>
      <c r="H2" s="4"/>
    </row>
    <row r="3" spans="1:8" s="5" customFormat="1" ht="18.75" x14ac:dyDescent="0.3">
      <c r="A3" s="6" t="str">
        <f>'[1]Gen Info'!B5</f>
        <v>Shock Trauma Center</v>
      </c>
      <c r="B3" s="6"/>
      <c r="C3" s="6"/>
      <c r="D3" s="6"/>
      <c r="E3" s="3"/>
      <c r="F3" s="4"/>
      <c r="H3" s="4"/>
    </row>
    <row r="4" spans="1:8" s="5" customFormat="1" x14ac:dyDescent="0.25">
      <c r="A4" s="7"/>
      <c r="B4" s="3"/>
      <c r="C4" s="3"/>
      <c r="D4" s="3"/>
      <c r="E4" s="3"/>
      <c r="F4" s="4"/>
      <c r="H4" s="4"/>
    </row>
    <row r="5" spans="1:8" s="5" customFormat="1" x14ac:dyDescent="0.25">
      <c r="A5" s="8" t="s">
        <v>1</v>
      </c>
      <c r="B5" s="8"/>
      <c r="C5" s="8"/>
      <c r="D5" s="8"/>
      <c r="E5" s="9"/>
      <c r="F5" s="10"/>
      <c r="H5" s="4"/>
    </row>
    <row r="6" spans="1:8" s="5" customFormat="1" x14ac:dyDescent="0.25">
      <c r="A6" s="7"/>
      <c r="B6" s="3"/>
      <c r="C6" s="3"/>
      <c r="D6" s="3"/>
      <c r="E6" s="3"/>
      <c r="F6" s="4"/>
      <c r="H6" s="4"/>
    </row>
    <row r="7" spans="1:8" s="5" customFormat="1" ht="32.450000000000003" customHeight="1" x14ac:dyDescent="0.25">
      <c r="A7" s="20" t="s">
        <v>42</v>
      </c>
      <c r="B7" s="20"/>
      <c r="C7" s="20"/>
      <c r="D7" s="20"/>
      <c r="E7" s="3"/>
      <c r="F7" s="4"/>
      <c r="H7" s="4"/>
    </row>
    <row r="8" spans="1:8" s="5" customFormat="1" x14ac:dyDescent="0.25">
      <c r="A8" s="7"/>
      <c r="B8" s="3"/>
      <c r="C8" s="3"/>
      <c r="D8" s="3"/>
      <c r="E8" s="3"/>
      <c r="F8" s="4"/>
      <c r="H8" s="4"/>
    </row>
    <row r="9" spans="1:8" s="5" customFormat="1" x14ac:dyDescent="0.25">
      <c r="A9" s="8" t="str">
        <f>_xlfn.CONCAT("For The Fiscal Year Ended June 30, ",'[1]Gen Info'!B10)</f>
        <v>For The Fiscal Year Ended June 30, 2024</v>
      </c>
      <c r="B9" s="8"/>
      <c r="C9" s="8"/>
      <c r="D9" s="8"/>
      <c r="E9" s="9"/>
      <c r="F9" s="10"/>
      <c r="H9" s="4"/>
    </row>
    <row r="10" spans="1:8" s="5" customFormat="1" x14ac:dyDescent="0.25">
      <c r="A10" s="12"/>
      <c r="B10" s="9"/>
      <c r="C10" s="9"/>
      <c r="D10" s="9"/>
      <c r="E10" s="9"/>
      <c r="F10" s="10"/>
      <c r="H10" s="4"/>
    </row>
    <row r="11" spans="1:8" s="5" customFormat="1" x14ac:dyDescent="0.25">
      <c r="A11" s="13" t="s">
        <v>3</v>
      </c>
      <c r="B11" s="13"/>
      <c r="C11" s="13"/>
      <c r="D11" s="14" t="s">
        <v>4</v>
      </c>
      <c r="E11" s="9"/>
      <c r="F11" s="10"/>
      <c r="H11" s="4"/>
    </row>
    <row r="12" spans="1:8" x14ac:dyDescent="0.25">
      <c r="A12" s="15" t="s">
        <v>5</v>
      </c>
      <c r="B12" s="15" t="s">
        <v>6</v>
      </c>
      <c r="C12" s="15" t="s">
        <v>7</v>
      </c>
      <c r="D12" s="16" t="s">
        <v>8</v>
      </c>
    </row>
    <row r="13" spans="1:8" x14ac:dyDescent="0.25">
      <c r="A13" s="18"/>
      <c r="B13" s="18"/>
      <c r="C13" s="18"/>
      <c r="D13" s="18"/>
    </row>
    <row r="14" spans="1:8" x14ac:dyDescent="0.25">
      <c r="A14" s="18"/>
      <c r="B14" s="18"/>
      <c r="C14" s="18"/>
      <c r="D14" s="18"/>
    </row>
    <row r="15" spans="1:8" x14ac:dyDescent="0.25">
      <c r="A15" s="18"/>
      <c r="B15" s="18"/>
      <c r="C15" s="18"/>
      <c r="D15" s="18"/>
    </row>
    <row r="16" spans="1:8" x14ac:dyDescent="0.25">
      <c r="A16" s="18"/>
      <c r="B16" s="18"/>
      <c r="C16" s="18"/>
      <c r="D16" s="18"/>
    </row>
    <row r="17" spans="1:4" x14ac:dyDescent="0.25">
      <c r="A17" s="18"/>
      <c r="B17" s="18"/>
      <c r="C17" s="18"/>
      <c r="D17" s="18"/>
    </row>
    <row r="18" spans="1:4" x14ac:dyDescent="0.25">
      <c r="A18" s="18"/>
      <c r="B18" s="18"/>
      <c r="C18" s="18"/>
      <c r="D18" s="18"/>
    </row>
    <row r="19" spans="1:4" x14ac:dyDescent="0.25">
      <c r="A19" s="18"/>
      <c r="B19" s="18"/>
      <c r="C19" s="18"/>
      <c r="D19" s="18"/>
    </row>
    <row r="20" spans="1:4" x14ac:dyDescent="0.25">
      <c r="A20" s="18"/>
      <c r="B20" s="18"/>
      <c r="C20" s="18"/>
      <c r="D20" s="18"/>
    </row>
    <row r="21" spans="1:4" x14ac:dyDescent="0.25">
      <c r="A21" s="18"/>
      <c r="B21" s="18"/>
      <c r="C21" s="18"/>
      <c r="D21" s="18"/>
    </row>
    <row r="22" spans="1:4" x14ac:dyDescent="0.25">
      <c r="A22" s="18"/>
      <c r="B22" s="18"/>
      <c r="C22" s="18"/>
      <c r="D22" s="18"/>
    </row>
    <row r="23" spans="1:4" x14ac:dyDescent="0.25">
      <c r="A23" s="18"/>
      <c r="B23" s="18"/>
      <c r="C23" s="18"/>
      <c r="D23" s="18"/>
    </row>
    <row r="24" spans="1:4" x14ac:dyDescent="0.25">
      <c r="A24" s="18"/>
      <c r="B24" s="18"/>
      <c r="C24" s="18"/>
      <c r="D24" s="18"/>
    </row>
    <row r="25" spans="1:4" x14ac:dyDescent="0.25">
      <c r="A25" s="18"/>
      <c r="B25" s="18"/>
      <c r="C25" s="18"/>
      <c r="D25" s="18"/>
    </row>
    <row r="26" spans="1:4" x14ac:dyDescent="0.25">
      <c r="A26" s="18"/>
      <c r="B26" s="18"/>
      <c r="C26" s="18"/>
      <c r="D26" s="18"/>
    </row>
    <row r="27" spans="1:4" x14ac:dyDescent="0.25">
      <c r="A27" s="18"/>
      <c r="B27" s="18"/>
      <c r="C27" s="18"/>
      <c r="D27" s="18"/>
    </row>
    <row r="28" spans="1:4" x14ac:dyDescent="0.25">
      <c r="A28" s="18"/>
      <c r="B28" s="18"/>
      <c r="C28" s="18"/>
      <c r="D28" s="18"/>
    </row>
    <row r="29" spans="1:4" x14ac:dyDescent="0.25">
      <c r="A29" s="18"/>
      <c r="B29" s="18"/>
      <c r="C29" s="18"/>
      <c r="D29" s="18"/>
    </row>
    <row r="30" spans="1:4" x14ac:dyDescent="0.25">
      <c r="A30" s="18"/>
      <c r="B30" s="18"/>
      <c r="C30" s="18"/>
      <c r="D30" s="18"/>
    </row>
    <row r="31" spans="1:4" x14ac:dyDescent="0.25">
      <c r="A31" s="18"/>
      <c r="B31" s="18"/>
      <c r="C31" s="18"/>
      <c r="D31" s="18"/>
    </row>
    <row r="32" spans="1:4" x14ac:dyDescent="0.25">
      <c r="A32" s="18"/>
      <c r="B32" s="18"/>
      <c r="C32" s="18"/>
      <c r="D32" s="18"/>
    </row>
    <row r="33" spans="1:4" x14ac:dyDescent="0.25">
      <c r="A33" s="18"/>
      <c r="B33" s="18"/>
      <c r="C33" s="18"/>
      <c r="D33" s="18"/>
    </row>
    <row r="34" spans="1:4" x14ac:dyDescent="0.25">
      <c r="A34" s="18"/>
      <c r="B34" s="18"/>
      <c r="C34" s="18"/>
      <c r="D34" s="18"/>
    </row>
    <row r="35" spans="1:4" x14ac:dyDescent="0.25">
      <c r="A35" s="18"/>
      <c r="B35" s="18"/>
      <c r="C35" s="18"/>
      <c r="D35" s="18"/>
    </row>
    <row r="36" spans="1:4" x14ac:dyDescent="0.25">
      <c r="A36" s="18"/>
      <c r="B36" s="18"/>
      <c r="C36" s="18"/>
      <c r="D36" s="18"/>
    </row>
    <row r="37" spans="1:4" x14ac:dyDescent="0.25">
      <c r="A37" s="18"/>
      <c r="B37" s="18"/>
      <c r="C37" s="18"/>
      <c r="D37" s="18"/>
    </row>
    <row r="38" spans="1:4" x14ac:dyDescent="0.25">
      <c r="A38" s="18"/>
      <c r="B38" s="18"/>
      <c r="C38" s="18"/>
      <c r="D38" s="18"/>
    </row>
    <row r="39" spans="1:4" x14ac:dyDescent="0.25">
      <c r="A39" s="18"/>
      <c r="B39" s="19"/>
      <c r="C39" s="18"/>
      <c r="D39" s="18"/>
    </row>
    <row r="40" spans="1:4" x14ac:dyDescent="0.25">
      <c r="A40" s="18"/>
      <c r="B40" s="18"/>
      <c r="C40" s="18"/>
      <c r="D40" s="18"/>
    </row>
    <row r="41" spans="1:4" x14ac:dyDescent="0.25">
      <c r="A41" s="18"/>
      <c r="B41" s="19"/>
      <c r="C41" s="18"/>
      <c r="D41" s="18"/>
    </row>
    <row r="42" spans="1:4" x14ac:dyDescent="0.25">
      <c r="A42" s="18"/>
      <c r="B42" s="18"/>
      <c r="C42" s="18"/>
      <c r="D42" s="18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4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E57A56-9AB6-4087-B5AA-C71123F80F37}"/>
</file>

<file path=customXml/itemProps2.xml><?xml version="1.0" encoding="utf-8"?>
<ds:datastoreItem xmlns:ds="http://schemas.openxmlformats.org/officeDocument/2006/customXml" ds:itemID="{1548EA1D-4413-4357-87EE-7668AECD8066}"/>
</file>

<file path=customXml/itemProps3.xml><?xml version="1.0" encoding="utf-8"?>
<ds:datastoreItem xmlns:ds="http://schemas.openxmlformats.org/officeDocument/2006/customXml" ds:itemID="{0249C682-C4B7-4A8B-BC4C-A3C702CA5A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 Services Survey - Hosp Owned</vt:lpstr>
      <vt:lpstr>OP Services Survey - NonHosp Ow</vt:lpstr>
      <vt:lpstr>'OP Services Survey - Hosp Owned'!Print_Area</vt:lpstr>
      <vt:lpstr>'OP Services Survey - NonHosp Ow'!Print_Area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Spring, Timothy</dc:creator>
  <cp:lastModifiedBy>Spring, Timothy</cp:lastModifiedBy>
  <dcterms:created xsi:type="dcterms:W3CDTF">2024-12-09T18:21:22Z</dcterms:created>
  <dcterms:modified xsi:type="dcterms:W3CDTF">2024-12-09T18:21:54Z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