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RATES\COMPLIANCE\BWMC\FY 2024\Annual Filing\Admin\Submission\"/>
    </mc:Choice>
  </mc:AlternateContent>
  <xr:revisionPtr revIDLastSave="0" documentId="8_{CA6BDF77-6FFE-4CC7-BEFB-B9EBE3D3F877}" xr6:coauthVersionLast="47" xr6:coauthVersionMax="47" xr10:uidLastSave="{00000000-0000-0000-0000-000000000000}"/>
  <bookViews>
    <workbookView xWindow="-120" yWindow="-120" windowWidth="29040" windowHeight="15840" xr2:uid="{85A17BD9-9BA5-4E10-8FA8-C51C2AA939EB}"/>
  </bookViews>
  <sheets>
    <sheet name="OP Services Survey - Hosp Owned" sheetId="1" r:id="rId1"/>
    <sheet name="OP Services Survey - NonHosp Ow" sheetId="2" r:id="rId2"/>
  </sheets>
  <externalReferences>
    <externalReference r:id="rId3"/>
    <externalReference r:id="rId4"/>
  </externalReferences>
  <definedNames>
    <definedName name="Current_L1" localSheetId="0">#REF!</definedName>
    <definedName name="Current_L1" localSheetId="1">#REF!</definedName>
    <definedName name="CurrRO" localSheetId="0">#REF!</definedName>
    <definedName name="CurrRO" localSheetId="1">#REF!</definedName>
    <definedName name="CurrRO">'[1]Rate Order'!$C$13:$M$101</definedName>
    <definedName name="E1_Schedule">[2]E!$A$1:'[2]E'!$Q$51</definedName>
    <definedName name="Exhibit_10_Row_Shading_Area" localSheetId="0">#REF!,#REF!,#REF!</definedName>
    <definedName name="Exhibit_10_Row_Shading_Area" localSheetId="1">#REF!,#REF!,#REF!</definedName>
    <definedName name="Exhibit_10_Row_Shading_Area">[1]Exh_10!$A$10:$V$24,[1]Exh_10!$A$28:$V$113,[1]Exh_10!$A$117:$V$162</definedName>
    <definedName name="Exhibit_10_Row_Test" comment="Tests whether to show or hide a given row" localSheetId="0">#REF!,#REF!,#REF!</definedName>
    <definedName name="Exhibit_10_Row_Test" comment="Tests whether to show or hide a given row" localSheetId="1">#REF!,#REF!,#REF!</definedName>
    <definedName name="Exhibit_10_Row_Test" comment="Tests whether to show or hide a given row">[1]Exh_10!$Y$10:$Y$24,[1]Exh_10!$Y$28:$Y$113,[1]Exh_10!$Y$117:$Y$162</definedName>
    <definedName name="FTE_Rec">#REF!</definedName>
    <definedName name="H1_Depr_I">#REF!</definedName>
    <definedName name="H3_DISTRIBUTION">#REF!</definedName>
    <definedName name="H3A_and_H3B" localSheetId="0">#REF!,#REF!</definedName>
    <definedName name="H3A_and_H3B" localSheetId="1">#REF!,#REF!</definedName>
    <definedName name="Hosp_Num" localSheetId="0">#REF!</definedName>
    <definedName name="Hosp_Num" localSheetId="1">#REF!</definedName>
    <definedName name="Hosp_Num">'[1]Gen Info'!$B$6</definedName>
    <definedName name="J1_and_J2" localSheetId="0">#REF!,#REF!</definedName>
    <definedName name="J1_and_J2" localSheetId="1">#REF!,#REF!</definedName>
    <definedName name="LookDate" localSheetId="0">#REF!</definedName>
    <definedName name="LookDate" localSheetId="1">#REF!</definedName>
    <definedName name="LookDate">'[2]Cvr (DON''T HIDE)'!$P$1:$Q$12</definedName>
    <definedName name="M_and_MA" localSheetId="0">#REF!,#REF!</definedName>
    <definedName name="M_and_MA" localSheetId="1">#REF!,#REF!</definedName>
    <definedName name="M_COMP1" localSheetId="0">#REF!</definedName>
    <definedName name="M_COMP1" localSheetId="1">#REF!</definedName>
    <definedName name="M_COMP2" localSheetId="0">#REF!</definedName>
    <definedName name="M_COMP2" localSheetId="1">#REF!</definedName>
    <definedName name="M_Table_2" localSheetId="0">#REF!</definedName>
    <definedName name="M_Table_2" localSheetId="1">#REF!</definedName>
    <definedName name="M_Table_2">'[1]Master Table (DO NOT HIDE)'!$B$7:$H$186</definedName>
    <definedName name="Master_Table" localSheetId="0">#REF!</definedName>
    <definedName name="Master_Table" localSheetId="1">#REF!</definedName>
    <definedName name="Master_Table">'[1]Master Table (DO NOT HIDE)'!$A$6:$G$186</definedName>
    <definedName name="MTC_Test" localSheetId="0">#REF!</definedName>
    <definedName name="MTC_Test" localSheetId="1">#REF!</definedName>
    <definedName name="P1_Test" localSheetId="0">#REF!</definedName>
    <definedName name="P1_Test" localSheetId="1">#REF!</definedName>
    <definedName name="P2_Test" localSheetId="0">#REF!</definedName>
    <definedName name="P2_Test" localSheetId="1">#REF!</definedName>
    <definedName name="P3_Test" localSheetId="0">#REF!</definedName>
    <definedName name="P3_Test" localSheetId="1">#REF!</definedName>
    <definedName name="P4_Test" localSheetId="0">#REF!</definedName>
    <definedName name="P4_Test" localSheetId="1">#REF!</definedName>
    <definedName name="P5_Test" localSheetId="0">#REF!</definedName>
    <definedName name="P5_Test" localSheetId="1">#REF!</definedName>
    <definedName name="P5_Test">#REF!</definedName>
    <definedName name="_xlnm.Print_Area" localSheetId="0">'OP Services Survey - Hosp Owned'!$A$1:$D$47</definedName>
    <definedName name="_xlnm.Print_Area" localSheetId="1">'OP Services Survey - NonHosp Ow'!$A$1:$D$41</definedName>
    <definedName name="Prior_M" localSheetId="0">#REF!</definedName>
    <definedName name="Prior_M" localSheetId="1">#REF!</definedName>
    <definedName name="Prior_M">'[1]Input M'!$A$4:$I$500</definedName>
    <definedName name="Prior_TB" localSheetId="0">#REF!</definedName>
    <definedName name="Prior_TB" localSheetId="1">#REF!</definedName>
    <definedName name="Prior_TB">'[1]Input TB'!$B$4:$CV$500</definedName>
    <definedName name="Psych?" localSheetId="0">#REF!</definedName>
    <definedName name="Psych?" localSheetId="1">#REF!</definedName>
    <definedName name="Psych?">'[1]Gen Info'!$B$18</definedName>
    <definedName name="PY_M" localSheetId="0">#REF!</definedName>
    <definedName name="PY_M" localSheetId="1">#REF!</definedName>
    <definedName name="PY_M">[1]PY_M!$A$4:$AL$500</definedName>
    <definedName name="RAT_Schedule">#REF!</definedName>
    <definedName name="RAT_Test">#REF!</definedName>
    <definedName name="RC_Schedule">#REF!</definedName>
    <definedName name="T_Bal" localSheetId="0">#REF!</definedName>
    <definedName name="T_Bal" localSheetId="1">#REF!</definedName>
    <definedName name="TB_Comp" localSheetId="0">#REF!</definedName>
    <definedName name="TB_Comp" localSheetId="1">#REF!</definedName>
    <definedName name="TB_Comp">#REF!</definedName>
    <definedName name="TRE_Test" localSheetId="0">#REF!</definedName>
    <definedName name="TRE_Test" localSheetId="1">#REF!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3" i="2"/>
  <c r="A9" i="1"/>
  <c r="A3" i="1"/>
</calcChain>
</file>

<file path=xl/sharedStrings.xml><?xml version="1.0" encoding="utf-8"?>
<sst xmlns="http://schemas.openxmlformats.org/spreadsheetml/2006/main" count="286" uniqueCount="129">
  <si>
    <t>SUPPLEMENTAL SCHEDULE - OUTPATIENT SERVICES SURVEY</t>
  </si>
  <si>
    <t>Hospital Outpatient Services Survey</t>
  </si>
  <si>
    <t>HOSPITAL OWNED OUTPATIENT SERVICES WHEREVER LOCATED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</si>
  <si>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</si>
  <si>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</si>
  <si>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</si>
  <si>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</si>
  <si>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</si>
  <si>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</si>
  <si>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BWMC 3W FAM BIRTH CNTR</t>
  </si>
  <si>
    <t>LABOR AND DELIVERY</t>
  </si>
  <si>
    <t>Main Hospital - 301 Hospital Drive, Glen Burnie, MD 21061</t>
  </si>
  <si>
    <t>Regulated</t>
  </si>
  <si>
    <t>BWMC CAFC</t>
  </si>
  <si>
    <t>LABOR AND DELIVERY AND CLINIC</t>
  </si>
  <si>
    <t>BWMC CARDIAC CATH LAB</t>
  </si>
  <si>
    <t>IRC/ EKG/ ANES</t>
  </si>
  <si>
    <t>BWMC CARDIAC DIAGNOSTIC</t>
  </si>
  <si>
    <t>EKG</t>
  </si>
  <si>
    <t>BWMC CATH PREP/RCVY</t>
  </si>
  <si>
    <t>BWMC DIALYSIS</t>
  </si>
  <si>
    <t>RENAL DIALYSIS</t>
  </si>
  <si>
    <t>BWMC EEG</t>
  </si>
  <si>
    <t>EEG</t>
  </si>
  <si>
    <t>BWMC EMERGENCY DEPT</t>
  </si>
  <si>
    <t>ED</t>
  </si>
  <si>
    <t>BWMC GI LAB/ENDOSCOPY</t>
  </si>
  <si>
    <t>OR/ ANES/ SDS</t>
  </si>
  <si>
    <t>BWMC LABORATORY / BLOOD BANK</t>
  </si>
  <si>
    <t>LABORATORY</t>
  </si>
  <si>
    <t>BWMC OBSERVATION</t>
  </si>
  <si>
    <t>OBSERVATION</t>
  </si>
  <si>
    <t>BWMC OCCUP THERAPY</t>
  </si>
  <si>
    <t>OT</t>
  </si>
  <si>
    <t>BWMC OP INFUSION</t>
  </si>
  <si>
    <t>CLINIC</t>
  </si>
  <si>
    <t>255 Hospital Drive, Glen Burnie, MD 21061</t>
  </si>
  <si>
    <t>BWMC OSTOMY</t>
  </si>
  <si>
    <t>BWMC PERI-OP</t>
  </si>
  <si>
    <t>BWMC PHYSICAL THERAPY</t>
  </si>
  <si>
    <t>PT</t>
  </si>
  <si>
    <t>BWMC PSYCH OT</t>
  </si>
  <si>
    <t>BWMC PULMONARY FUNCTION</t>
  </si>
  <si>
    <t>PULMONARY</t>
  </si>
  <si>
    <t>Main Hospital - 300 Hospital Drive, Glen Burnie, MD 21061</t>
  </si>
  <si>
    <t>BWMC RADIATION ONCOLOGY</t>
  </si>
  <si>
    <t>CLINIC/ ORC</t>
  </si>
  <si>
    <t>Main Hospital - 305 Hospital Drive, Glen Burnie, MD 21061</t>
  </si>
  <si>
    <t>RAD TX</t>
  </si>
  <si>
    <t>BWMC RESPIRATORY THERAPY</t>
  </si>
  <si>
    <t>RT</t>
  </si>
  <si>
    <t>BWMC SPEECH THERAPY</t>
  </si>
  <si>
    <t>SLP</t>
  </si>
  <si>
    <t>BWMC VASCULAR CENTER</t>
  </si>
  <si>
    <t xml:space="preserve"> 255 Hospital Drive, Glen Burnie, MD 21061</t>
  </si>
  <si>
    <t>BWMC VASCULAR LAB</t>
  </si>
  <si>
    <t>RAD DIAG</t>
  </si>
  <si>
    <t>BWMC WOUND HEALING CTR</t>
  </si>
  <si>
    <t>HYPERBARIC CHAMBER</t>
  </si>
  <si>
    <t>RAD CT BWMC</t>
  </si>
  <si>
    <t>CT AND IRC</t>
  </si>
  <si>
    <t>RAD INTRVNTNAL BWMC</t>
  </si>
  <si>
    <t>IRC / ANES</t>
  </si>
  <si>
    <t>RAD MAMMO BWMC</t>
  </si>
  <si>
    <t>RAD DIAG AND IRC</t>
  </si>
  <si>
    <t>RAD MRI BWMC</t>
  </si>
  <si>
    <t>MRI</t>
  </si>
  <si>
    <t>RAD NUC MED BWMC</t>
  </si>
  <si>
    <t>NUC MED</t>
  </si>
  <si>
    <t>RAD ULTRASOUND BWMC</t>
  </si>
  <si>
    <t>RAD XR BWMC</t>
  </si>
  <si>
    <t>UMBWMC CARD/PULM REHAB</t>
  </si>
  <si>
    <t>BWMC COUMADIN CLINIC</t>
  </si>
  <si>
    <t>BWMC DIABETES/ENDO</t>
  </si>
  <si>
    <t xml:space="preserve">CLINIC / ORC </t>
  </si>
  <si>
    <t>RAD PET CT BWMC</t>
  </si>
  <si>
    <t>305 Hospital Drive, Glen Burnie, MD 21061</t>
  </si>
  <si>
    <t>BWMC INTENSIVE OUTPATIENT PROGRAM</t>
  </si>
  <si>
    <t>CLINIC / OT</t>
  </si>
  <si>
    <t>BWMC PHP MENTAL HEALTH</t>
  </si>
  <si>
    <t>PSYCH DAY NIGHT/OT</t>
  </si>
  <si>
    <t xml:space="preserve">UMBWMC CARDIAC SURG FAC </t>
  </si>
  <si>
    <t>UMBWMC CARDIAC REHAB PHASE III</t>
  </si>
  <si>
    <t xml:space="preserve">UNREGULATED CLINIC </t>
  </si>
  <si>
    <t>OUTPATIENT SERVICES NOT OWNED BY THE HOSPITAL - 
LOCATED IN PRINCIPAL HOSPITAL BUILDINGS OR LOCATED IN OTHER BUILDINGS IN WHICH REGULATED SERVICES ARE PROVIDED</t>
  </si>
  <si>
    <t>UMCMG BW PRIMARY CARE NORTH</t>
  </si>
  <si>
    <t>Physician Practice</t>
  </si>
  <si>
    <t>203 Hospital Drive, Suite 200, Glen Burnie, Maryland 21061</t>
  </si>
  <si>
    <t>UMCMG BW OB GYN AIELLO</t>
  </si>
  <si>
    <t>203 Hospital Drive, Suite 308, Glen Burnie, Maryland 21061</t>
  </si>
  <si>
    <t>UMCMG BW INFEC DIS</t>
  </si>
  <si>
    <t>300 Hospital Drive, Suite 227, Glen Burnie, Maryland 21061</t>
  </si>
  <si>
    <t>UMCMG BW NEUROSURGERY</t>
  </si>
  <si>
    <t>255 Hospital Drive, Suite 208, Glen Burnie, Maryland 21061</t>
  </si>
  <si>
    <t>UMCMG BW GENERAL SURG</t>
  </si>
  <si>
    <t>255 Hospital Drive, Suite 109, Glen Burnie, Maryland 21061</t>
  </si>
  <si>
    <t>UMBWMG LUNG SCREENING</t>
  </si>
  <si>
    <t>305 Hospital Drive, Glen Burnie, Maryland 21061</t>
  </si>
  <si>
    <t>UMCMG BW BREAST AIELLO</t>
  </si>
  <si>
    <t>203 Hospital Drive, Suite B100, Glen Burnie, Maryland 21061</t>
  </si>
  <si>
    <t>UMCMG BW GEN ORTHOPEDICS</t>
  </si>
  <si>
    <t>255 Hospital Drive, Suite 207, Glen Burnie, Maryland 21061</t>
  </si>
  <si>
    <t>UMCMG BW ORTHO IMAGING</t>
  </si>
  <si>
    <t>UMCMG BW MED ONC HEMA</t>
  </si>
  <si>
    <t>305 Hospital Drive, Lower Level 01, Glen Burnie, Maryland 21061</t>
  </si>
  <si>
    <t>UMCMG BW DIGESTIVE HEALTH CENTER</t>
  </si>
  <si>
    <t>305 Hospital Drive, Suite 304, Tate Center, Glen Burnie, Maryland 21061</t>
  </si>
  <si>
    <t>UMCMG BW OB GYN CENTERING</t>
  </si>
  <si>
    <t>300 Hospital Drive, Glen Burnie, Maryland 21061</t>
  </si>
  <si>
    <t>UMCMG BW TRANSITIONAL CARE</t>
  </si>
  <si>
    <t>203 Hospital Drive, Aiello Building - Suite 312, Glen Burnie, Maryland 21061</t>
  </si>
  <si>
    <t>UMCMG BW BEHAV HEALTH , Glen Burnie</t>
  </si>
  <si>
    <t>UMCMG BW PARENT CENTERING , Glen Burnie</t>
  </si>
  <si>
    <t>300 Hospital Drive, Suite 234, Glen Burnie, Maryland 21061</t>
  </si>
  <si>
    <t>UMCMG BW PULMONOLOGY</t>
  </si>
  <si>
    <t>300 Hospital Drive, Suite 119, Glen Burnie, Maryland 21061</t>
  </si>
  <si>
    <t>UMCMG BWMC NEUROLOGY</t>
  </si>
  <si>
    <t xml:space="preserve">UMCMG BW PULMONOLOGY TATE CENTER </t>
  </si>
  <si>
    <t>305 Hospital Drive, Suite 304, Glen Burnie, Maryland, 21061</t>
  </si>
  <si>
    <t>PLASTIC SURGERY TAT</t>
  </si>
  <si>
    <t>305 Hospital Drive, 2nd Floor, Glen Bernie, Maryland, 21061</t>
  </si>
  <si>
    <t>SURG ONCOLOGY THORACIC</t>
  </si>
  <si>
    <t>UMMC PULMONARY TRANSPLANT AT BW</t>
  </si>
  <si>
    <t>300 Hospital Grive, Glen Burnie, Maryland, 21061</t>
  </si>
  <si>
    <t>BARIATRICS TATE</t>
  </si>
  <si>
    <t>305 Hospital Drive - Suite 304, Glen Burnie, Maryland 21061</t>
  </si>
  <si>
    <t>FPI ORTHOPAEDICS BWMC OCC</t>
  </si>
  <si>
    <t>255 HOSPITAL DRIVE, Glen Burnie, Maryland 21061</t>
  </si>
  <si>
    <t>UMCMG BW PFT 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</si>
</sst>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37" fontId="2" fillId="0" borderId="0" xfId="1" applyNumberFormat="1" applyFont="1" applyAlignment="1">
      <alignment horizontal="center"/>
    </xf>
    <xf numFmtId="37" fontId="2" fillId="0" borderId="0" xfId="1" applyNumberFormat="1" applyFont="1"/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0" borderId="0" xfId="2"/>
    <xf numFmtId="0" fontId="2" fillId="3" borderId="6" xfId="2" applyFill="1" applyBorder="1" applyProtection="1">
      <protection locked="0"/>
    </xf>
    <xf numFmtId="37" fontId="4" fillId="0" borderId="0" xfId="1" applyNumberFormat="1" applyFont="1" applyAlignment="1">
      <alignment horizontal="center" wrapText="1"/>
    </xf>
    <xf numFmtId="0" fontId="2" fillId="3" borderId="6" xfId="2" applyFill="1" applyBorder="1" applyAlignment="1" applyProtection="1">
      <alignment wrapText="1"/>
      <protection locked="0"/>
    </xf>
  </cellXfs>
  <cellStyles count="3">
    <cellStyle name="Comma 2" xfId="1" xr:uid="{1F4E87B1-5D12-4E76-B696-39492BEE0A3A}"/>
    <cellStyle name="Normal" xfId="0" builtinId="0"/>
    <cellStyle name="Normal 2" xfId="2" xr:uid="{103E7638-84C2-4201-9C47-5CB3C58A0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1</xdr:row>
      <xdr:rowOff>0</xdr:rowOff>
    </xdr:from>
    <xdr:to>
      <xdr:col>9</xdr:col>
      <xdr:colOff>607053</xdr:colOff>
      <xdr:row>2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CB32048-3FB6-4A34-ABEC-D089CF649CA3}"/>
            </a:ext>
          </a:extLst>
        </xdr:cNvPr>
        <xdr:cNvSpPr txBox="1">
          <a:spLocks noChangeArrowheads="1"/>
        </xdr:cNvSpPr>
      </xdr:nvSpPr>
      <xdr:spPr bwMode="auto">
        <a:xfrm>
          <a:off x="11676380" y="504825"/>
          <a:ext cx="3189598" cy="34607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568E7D4-C5BB-48E8-BC6A-EA856A5749B8}"/>
            </a:ext>
          </a:extLst>
        </xdr:cNvPr>
        <xdr:cNvSpPr txBox="1">
          <a:spLocks noChangeArrowheads="1"/>
        </xdr:cNvSpPr>
      </xdr:nvSpPr>
      <xdr:spPr bwMode="auto">
        <a:xfrm>
          <a:off x="14791055" y="507999"/>
          <a:ext cx="318959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RATES\COMPLIANCE\BWMC\FY%202024\Annual%20Filing\Annual%20Filing%20Model\BWMC%20Annual%20Filing%20Model%20FY24_FINAL%20UNLINKED.xlsm" TargetMode="External"/><Relationship Id="rId1" Type="http://schemas.openxmlformats.org/officeDocument/2006/relationships/externalLinkPath" Target="/RATES/COMPLIANCE/BWMC/FY%202024/Annual%20Filing/Annual%20Filing%20Model/BWMC%20Annual%20Filing%20Model%20FY24_FINAL%20UNLINKED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RATES\COMPLIANCE\BWMC\FY%202024\Annual%20Filing\Admin\Submission\BWMC%20FY24%20Annual%20Filing_outputs%20120924.xlsx" TargetMode="External"/><Relationship Id="rId1" Type="http://schemas.openxmlformats.org/officeDocument/2006/relationships/externalLinkPath" Target="BWMC%20FY24%20Annual%20Filing_outputs%201209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 Schedules"/>
      <sheetName val="1. Credit &amp; Collections"/>
      <sheetName val="2. Financial Assistance"/>
      <sheetName val="3. FA Demographics"/>
      <sheetName val="4. Debt Collection"/>
      <sheetName val="5. DC Demographics"/>
      <sheetName val="6. DC Zip Code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4"/>
      <sheetName val="FY 2023 - RE"/>
      <sheetName val="FY 2023 - UA"/>
      <sheetName val="Conversion Rates - All Hosp"/>
      <sheetName val="Experience Data"/>
      <sheetName val="FY23 Electronic outputs&gt;&gt;"/>
      <sheetName val="FY23 V5"/>
      <sheetName val="FY23 PDA"/>
      <sheetName val="FY23 RE_Regulate"/>
      <sheetName val="FY23 RE_Unregulated"/>
      <sheetName val="FY23 RE_Total"/>
      <sheetName val="FY23 RE_R"/>
      <sheetName val="FY23 P"/>
      <sheetName val="FY23 V"/>
      <sheetName val="Hospital List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University of Maryland Baltimore Washington Medical Center</v>
          </cell>
        </row>
        <row r="6">
          <cell r="B6">
            <v>210043</v>
          </cell>
        </row>
        <row r="10">
          <cell r="B10">
            <v>2024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TBD</v>
          </cell>
          <cell r="C50" t="str">
            <v>TBD</v>
          </cell>
          <cell r="D50" t="str">
            <v>Reserved for Future Use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Visits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UCHS LAB-340</v>
          </cell>
          <cell r="C119" t="str">
            <v>Maryland RVUs</v>
          </cell>
          <cell r="D119" t="str">
            <v>Rate Center for Upper Chesapeake (210049) 340B Lab charged at UM (Effective May 1, 2018)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SJMC LAB-340</v>
          </cell>
          <cell r="C120" t="str">
            <v>Maryland RVUs</v>
          </cell>
          <cell r="D120" t="str">
            <v>Rate Center for St. Joseph (210063) 340B LAB charged at UM (Effective May 1, 2018)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UCHS CL-340</v>
          </cell>
          <cell r="C121" t="str">
            <v>RVU</v>
          </cell>
          <cell r="D121" t="str">
            <v>Rate Center for Upper Chesapeake (210049) 340B Clinic charged at UM (Effective May 1, 2018)</v>
          </cell>
          <cell r="G121" t="str">
            <v>D90</v>
          </cell>
          <cell r="H121" t="str">
            <v>D90</v>
          </cell>
        </row>
        <row r="122">
          <cell r="A122" t="str">
            <v>D91</v>
          </cell>
          <cell r="B122" t="str">
            <v>SJMC CL-340</v>
          </cell>
          <cell r="C122" t="str">
            <v>RVU</v>
          </cell>
          <cell r="D122" t="str">
            <v>Rate Center for St. Joseph (210063) 340B Clinic charged at UM (Effective May 1, 2018)</v>
          </cell>
          <cell r="G122" t="str">
            <v>D91</v>
          </cell>
          <cell r="H122" t="str">
            <v>D91</v>
          </cell>
        </row>
        <row r="123">
          <cell r="A123" t="str">
            <v>D92</v>
          </cell>
          <cell r="B123" t="str">
            <v>ADM</v>
          </cell>
          <cell r="C123" t="str">
            <v>Admission</v>
          </cell>
          <cell r="D123" t="str">
            <v>Visits</v>
          </cell>
          <cell r="H123" t="str">
            <v>D92</v>
          </cell>
        </row>
        <row r="124">
          <cell r="A124" t="str">
            <v>D95</v>
          </cell>
          <cell r="B124" t="str">
            <v>OID-340</v>
          </cell>
          <cell r="C124" t="str">
            <v>TBD</v>
          </cell>
          <cell r="D124" t="str">
            <v>OP Cancer and Infusion Drugs 340</v>
          </cell>
          <cell r="G124" t="str">
            <v>D95</v>
          </cell>
          <cell r="H124" t="str">
            <v>D95</v>
          </cell>
        </row>
        <row r="125">
          <cell r="A125" t="str">
            <v>D94</v>
          </cell>
          <cell r="B125" t="str">
            <v>TRU</v>
          </cell>
          <cell r="C125" t="str">
            <v>Visits</v>
          </cell>
          <cell r="D125" t="str">
            <v>Trauma Resuscitation</v>
          </cell>
          <cell r="G125" t="str">
            <v>D94</v>
          </cell>
          <cell r="H125" t="str">
            <v>D94</v>
          </cell>
        </row>
        <row r="126">
          <cell r="A126" t="str">
            <v>D96</v>
          </cell>
          <cell r="B126" t="str">
            <v>PSP</v>
          </cell>
          <cell r="C126" t="str">
            <v>Patient Days</v>
          </cell>
          <cell r="D126" t="str">
            <v>Pediatric Specialty</v>
          </cell>
          <cell r="G126" t="str">
            <v>D96</v>
          </cell>
          <cell r="H126" t="str">
            <v>D96</v>
          </cell>
        </row>
        <row r="127">
          <cell r="A127" t="str">
            <v>D60</v>
          </cell>
          <cell r="B127" t="str">
            <v>RDS</v>
          </cell>
          <cell r="C127" t="str">
            <v>Patient Days</v>
          </cell>
          <cell r="D127" t="str">
            <v>Respiratory Dependent</v>
          </cell>
          <cell r="G127" t="str">
            <v>D60</v>
          </cell>
          <cell r="H127" t="str">
            <v>D60</v>
          </cell>
        </row>
        <row r="128">
          <cell r="A128" t="str">
            <v>D97</v>
          </cell>
          <cell r="B128" t="str">
            <v>TMS</v>
          </cell>
          <cell r="C128" t="str">
            <v>Transcranial Magnetic Stimulation</v>
          </cell>
          <cell r="D128" t="str">
            <v>Treatments</v>
          </cell>
          <cell r="G128" t="str">
            <v>D97</v>
          </cell>
          <cell r="H128" t="str">
            <v>D97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A133" t="str">
            <v>E01</v>
          </cell>
          <cell r="B133" t="str">
            <v>AMB</v>
          </cell>
          <cell r="C133" t="str">
            <v># of Occasions of Service</v>
          </cell>
          <cell r="D133" t="str">
            <v>Ambulance Services</v>
          </cell>
          <cell r="E133">
            <v>6950</v>
          </cell>
          <cell r="G133" t="str">
            <v>E01</v>
          </cell>
          <cell r="H133" t="str">
            <v>E01</v>
          </cell>
        </row>
        <row r="134">
          <cell r="A134" t="str">
            <v>E02</v>
          </cell>
          <cell r="B134" t="str">
            <v>PAR</v>
          </cell>
          <cell r="C134" t="str">
            <v># of Spaces</v>
          </cell>
          <cell r="D134" t="str">
            <v>Parking</v>
          </cell>
          <cell r="E134">
            <v>8440</v>
          </cell>
          <cell r="G134" t="str">
            <v>E02</v>
          </cell>
          <cell r="H134" t="str">
            <v>E02</v>
          </cell>
        </row>
        <row r="135">
          <cell r="A135" t="str">
            <v>E03</v>
          </cell>
          <cell r="B135" t="str">
            <v>DPO</v>
          </cell>
          <cell r="C135" t="str">
            <v>Sq Feet</v>
          </cell>
          <cell r="D135" t="str">
            <v>Doctor's Private Office Rent</v>
          </cell>
          <cell r="E135">
            <v>9210</v>
          </cell>
          <cell r="G135" t="str">
            <v>E03</v>
          </cell>
          <cell r="H135" t="str">
            <v>E03</v>
          </cell>
        </row>
        <row r="136">
          <cell r="A136" t="str">
            <v>E04</v>
          </cell>
          <cell r="B136" t="str">
            <v>OOR</v>
          </cell>
          <cell r="C136" t="str">
            <v>Sq Feet</v>
          </cell>
          <cell r="D136" t="str">
            <v>Office And Other Rentals</v>
          </cell>
          <cell r="E136">
            <v>9220</v>
          </cell>
          <cell r="G136" t="str">
            <v>E04</v>
          </cell>
          <cell r="H136" t="str">
            <v>E04</v>
          </cell>
        </row>
        <row r="137">
          <cell r="A137" t="str">
            <v>E05</v>
          </cell>
          <cell r="B137" t="str">
            <v>REO</v>
          </cell>
          <cell r="C137" t="str">
            <v>Sq Feet</v>
          </cell>
          <cell r="D137" t="str">
            <v>Retail Operations</v>
          </cell>
          <cell r="E137">
            <v>9230</v>
          </cell>
          <cell r="G137" t="str">
            <v>E05</v>
          </cell>
          <cell r="H137" t="str">
            <v>E05</v>
          </cell>
        </row>
        <row r="138">
          <cell r="A138" t="str">
            <v>E06</v>
          </cell>
          <cell r="B138" t="str">
            <v>PTE</v>
          </cell>
          <cell r="C138" t="str">
            <v># of Spaces</v>
          </cell>
          <cell r="D138" t="str">
            <v>Patient Telephones</v>
          </cell>
          <cell r="E138">
            <v>8615</v>
          </cell>
          <cell r="G138" t="str">
            <v>E06</v>
          </cell>
          <cell r="H138" t="str">
            <v>E06</v>
          </cell>
        </row>
        <row r="139">
          <cell r="A139" t="str">
            <v>E07</v>
          </cell>
          <cell r="B139" t="str">
            <v>CAF</v>
          </cell>
          <cell r="C139" t="str">
            <v>Eq. Meals Served</v>
          </cell>
          <cell r="D139" t="str">
            <v>Cafeteria</v>
          </cell>
          <cell r="E139">
            <v>8320</v>
          </cell>
          <cell r="G139" t="str">
            <v>E07</v>
          </cell>
          <cell r="H139" t="str">
            <v>E07</v>
          </cell>
        </row>
        <row r="140">
          <cell r="A140" t="str">
            <v>E08</v>
          </cell>
          <cell r="B140" t="str">
            <v>DEB</v>
          </cell>
          <cell r="C140" t="str">
            <v>Sq Feet</v>
          </cell>
          <cell r="D140" t="str">
            <v>Day Care Center, Rec Areas, Ect.</v>
          </cell>
          <cell r="G140" t="str">
            <v>E08</v>
          </cell>
          <cell r="H140" t="str">
            <v>E08</v>
          </cell>
        </row>
        <row r="141">
          <cell r="A141" t="str">
            <v>E09</v>
          </cell>
          <cell r="B141" t="str">
            <v>HOU</v>
          </cell>
          <cell r="C141" t="str">
            <v>Avg # of Persons Housed</v>
          </cell>
          <cell r="D141" t="str">
            <v>Housing</v>
          </cell>
          <cell r="E141">
            <v>8360</v>
          </cell>
          <cell r="G141" t="str">
            <v>E09</v>
          </cell>
          <cell r="H141" t="str">
            <v>E09</v>
          </cell>
        </row>
        <row r="143">
          <cell r="A143" t="str">
            <v>F01</v>
          </cell>
          <cell r="B143" t="str">
            <v>REG</v>
          </cell>
          <cell r="C143" t="str">
            <v># of Projects</v>
          </cell>
          <cell r="D143" t="str">
            <v>Research</v>
          </cell>
          <cell r="E143">
            <v>8010</v>
          </cell>
          <cell r="G143" t="str">
            <v>F01</v>
          </cell>
          <cell r="H143" t="str">
            <v>F01</v>
          </cell>
        </row>
        <row r="144">
          <cell r="A144" t="str">
            <v>F02</v>
          </cell>
          <cell r="B144" t="str">
            <v>RNS</v>
          </cell>
          <cell r="C144" t="str">
            <v># of Students</v>
          </cell>
          <cell r="D144" t="str">
            <v>Nursing Education</v>
          </cell>
          <cell r="E144">
            <v>8220</v>
          </cell>
          <cell r="G144" t="str">
            <v>F02</v>
          </cell>
          <cell r="H144" t="str">
            <v>F02</v>
          </cell>
        </row>
        <row r="145">
          <cell r="A145" t="str">
            <v>F03</v>
          </cell>
          <cell r="B145" t="str">
            <v>OHE</v>
          </cell>
          <cell r="C145" t="str">
            <v># of Students</v>
          </cell>
          <cell r="D145" t="str">
            <v>Other Health Profession Education</v>
          </cell>
          <cell r="E145">
            <v>8260</v>
          </cell>
          <cell r="G145" t="str">
            <v>F03</v>
          </cell>
          <cell r="H145" t="str">
            <v>F03</v>
          </cell>
        </row>
        <row r="146">
          <cell r="A146" t="str">
            <v>F04</v>
          </cell>
          <cell r="B146" t="str">
            <v>CHE</v>
          </cell>
          <cell r="C146" t="str">
            <v># of Participants</v>
          </cell>
          <cell r="D146" t="str">
            <v>Community Health Education</v>
          </cell>
          <cell r="E146">
            <v>8270</v>
          </cell>
          <cell r="G146" t="str">
            <v>F04</v>
          </cell>
          <cell r="H146" t="str">
            <v>F04</v>
          </cell>
        </row>
        <row r="148">
          <cell r="A148" t="str">
            <v>P01</v>
          </cell>
          <cell r="B148" t="str">
            <v>P1</v>
          </cell>
          <cell r="D148" t="str">
            <v>Hospital Based Physicians</v>
          </cell>
          <cell r="H148" t="str">
            <v>P01</v>
          </cell>
        </row>
        <row r="149">
          <cell r="A149" t="str">
            <v>P02</v>
          </cell>
          <cell r="B149" t="str">
            <v>P2</v>
          </cell>
          <cell r="D149" t="str">
            <v>Physician Part B Services</v>
          </cell>
          <cell r="H149" t="str">
            <v>P02</v>
          </cell>
        </row>
        <row r="150">
          <cell r="A150" t="str">
            <v>P03</v>
          </cell>
          <cell r="B150" t="str">
            <v>P3</v>
          </cell>
          <cell r="D150" t="str">
            <v>Physician Support Services</v>
          </cell>
          <cell r="H150" t="str">
            <v>P03</v>
          </cell>
        </row>
        <row r="151">
          <cell r="A151" t="str">
            <v>P04</v>
          </cell>
          <cell r="B151" t="str">
            <v>P4</v>
          </cell>
          <cell r="D151" t="str">
            <v>Resident, Intern Services</v>
          </cell>
          <cell r="H151" t="str">
            <v>P04</v>
          </cell>
        </row>
        <row r="152">
          <cell r="A152" t="str">
            <v>P05</v>
          </cell>
          <cell r="B152" t="str">
            <v>P5</v>
          </cell>
          <cell r="D152" t="str">
            <v>Resident, Intern Ineligible</v>
          </cell>
          <cell r="H152" t="str">
            <v>P05</v>
          </cell>
        </row>
        <row r="154">
          <cell r="A154" t="str">
            <v>FB1</v>
          </cell>
          <cell r="B154" t="str">
            <v>FB1</v>
          </cell>
          <cell r="C154" t="str">
            <v>Dollars</v>
          </cell>
          <cell r="D154" t="str">
            <v>Fringe Benefits</v>
          </cell>
          <cell r="H154" t="str">
            <v>FB1</v>
          </cell>
        </row>
        <row r="155">
          <cell r="A155" t="str">
            <v>MS1</v>
          </cell>
          <cell r="B155" t="str">
            <v>MSV</v>
          </cell>
          <cell r="C155" t="str">
            <v>N/A</v>
          </cell>
          <cell r="D155" t="str">
            <v>Medical Services</v>
          </cell>
          <cell r="H155" t="str">
            <v>MS1</v>
          </cell>
        </row>
        <row r="156">
          <cell r="A156" t="str">
            <v>ZZ1</v>
          </cell>
          <cell r="B156" t="str">
            <v>GRT</v>
          </cell>
          <cell r="C156" t="str">
            <v>Dollars</v>
          </cell>
          <cell r="D156" t="str">
            <v>Grants</v>
          </cell>
          <cell r="H156" t="str">
            <v>ZZ1</v>
          </cell>
        </row>
        <row r="157">
          <cell r="A157" t="str">
            <v>D92</v>
          </cell>
          <cell r="B157" t="str">
            <v>ADM</v>
          </cell>
          <cell r="C157" t="str">
            <v>Admissions</v>
          </cell>
          <cell r="D157" t="str">
            <v>Admission Services</v>
          </cell>
          <cell r="H157" t="str">
            <v>D92</v>
          </cell>
        </row>
        <row r="158">
          <cell r="A158" t="str">
            <v>N/A 1</v>
          </cell>
          <cell r="B158" t="str">
            <v>PME</v>
          </cell>
          <cell r="D158" t="str">
            <v>Post Graduate Medical Ed</v>
          </cell>
          <cell r="H158" t="str">
            <v>N/A 1</v>
          </cell>
        </row>
        <row r="159">
          <cell r="A159" t="str">
            <v>N/A 2</v>
          </cell>
          <cell r="B159" t="str">
            <v>PAP</v>
          </cell>
          <cell r="D159" t="str">
            <v>Referred Ambulatory Surgery</v>
          </cell>
          <cell r="H159" t="str">
            <v>N/A 2</v>
          </cell>
        </row>
        <row r="160">
          <cell r="A160" t="str">
            <v>N/A 3</v>
          </cell>
          <cell r="B160" t="str">
            <v>TRP</v>
          </cell>
          <cell r="D160" t="str">
            <v>Patient Transportation</v>
          </cell>
          <cell r="H160" t="str">
            <v>N/A 3</v>
          </cell>
        </row>
        <row r="162">
          <cell r="A162" t="str">
            <v>UR01</v>
          </cell>
          <cell r="B162" t="str">
            <v>FSC</v>
          </cell>
          <cell r="C162" t="str">
            <v>Visits</v>
          </cell>
          <cell r="D162" t="str">
            <v>Freestanding Clinic Services</v>
          </cell>
          <cell r="E162">
            <v>6970</v>
          </cell>
          <cell r="G162" t="str">
            <v>UR01</v>
          </cell>
          <cell r="H162" t="str">
            <v>UR01</v>
          </cell>
        </row>
        <row r="163">
          <cell r="A163" t="str">
            <v>UR02</v>
          </cell>
          <cell r="B163" t="str">
            <v>HHC</v>
          </cell>
          <cell r="C163" t="str">
            <v>Visits</v>
          </cell>
          <cell r="D163" t="str">
            <v>Home Health Services</v>
          </cell>
          <cell r="E163">
            <v>6980</v>
          </cell>
          <cell r="G163" t="str">
            <v>UR02</v>
          </cell>
          <cell r="H163" t="str">
            <v>UR02</v>
          </cell>
        </row>
        <row r="164">
          <cell r="A164" t="str">
            <v>UR03</v>
          </cell>
          <cell r="B164" t="str">
            <v>ORD</v>
          </cell>
          <cell r="C164" t="str">
            <v>Treatments</v>
          </cell>
          <cell r="D164" t="str">
            <v>Outpatient Renal Dialysis</v>
          </cell>
          <cell r="E164">
            <v>7720</v>
          </cell>
          <cell r="G164" t="str">
            <v>UR03</v>
          </cell>
          <cell r="H164" t="str">
            <v>UR03</v>
          </cell>
        </row>
        <row r="165">
          <cell r="A165" t="str">
            <v>UR04</v>
          </cell>
          <cell r="B165" t="str">
            <v>ECF</v>
          </cell>
          <cell r="C165" t="str">
            <v>Patient Days</v>
          </cell>
          <cell r="D165" t="str">
            <v>Skilled Nursing Care</v>
          </cell>
          <cell r="E165">
            <v>6610</v>
          </cell>
          <cell r="G165" t="str">
            <v>UR04</v>
          </cell>
          <cell r="H165" t="str">
            <v>UR04</v>
          </cell>
        </row>
        <row r="166">
          <cell r="A166" t="str">
            <v>UR05</v>
          </cell>
          <cell r="B166" t="str">
            <v>ULB</v>
          </cell>
          <cell r="C166" t="str">
            <v>CAP, WMU, 1982 Ed.</v>
          </cell>
          <cell r="D166" t="str">
            <v>Laboratory Non-Patient</v>
          </cell>
          <cell r="E166">
            <v>7720</v>
          </cell>
          <cell r="G166" t="str">
            <v>UR05</v>
          </cell>
          <cell r="H166" t="str">
            <v>UR05</v>
          </cell>
        </row>
        <row r="167">
          <cell r="A167" t="str">
            <v>UR06</v>
          </cell>
          <cell r="B167" t="str">
            <v>UPB</v>
          </cell>
          <cell r="C167" t="str">
            <v># of FTEs</v>
          </cell>
          <cell r="D167" t="str">
            <v>Physicians Part B Services</v>
          </cell>
          <cell r="E167">
            <v>8760</v>
          </cell>
          <cell r="G167" t="str">
            <v>UR06</v>
          </cell>
          <cell r="H167" t="str">
            <v>UR06</v>
          </cell>
        </row>
        <row r="168">
          <cell r="A168" t="str">
            <v>UR07</v>
          </cell>
          <cell r="B168" t="str">
            <v>CAN</v>
          </cell>
          <cell r="C168" t="str">
            <v>CNA Minutes</v>
          </cell>
          <cell r="D168" t="str">
            <v>Certified Nurse Anesthetists</v>
          </cell>
          <cell r="E168">
            <v>7090</v>
          </cell>
          <cell r="G168" t="str">
            <v>UR07</v>
          </cell>
          <cell r="H168" t="str">
            <v>UR07</v>
          </cell>
        </row>
        <row r="169">
          <cell r="A169" t="str">
            <v>UR08</v>
          </cell>
          <cell r="B169" t="str">
            <v>PSS</v>
          </cell>
          <cell r="C169" t="str">
            <v># of FTEs</v>
          </cell>
          <cell r="D169" t="str">
            <v>Physician Support Services</v>
          </cell>
          <cell r="E169">
            <v>8740</v>
          </cell>
          <cell r="G169" t="str">
            <v>UR08</v>
          </cell>
          <cell r="H169" t="str">
            <v>UR08</v>
          </cell>
        </row>
        <row r="170">
          <cell r="A170" t="str">
            <v>UR09</v>
          </cell>
          <cell r="B170" t="str">
            <v>ADC</v>
          </cell>
          <cell r="C170" t="str">
            <v>TBD</v>
          </cell>
          <cell r="D170" t="str">
            <v>Adult DayCare</v>
          </cell>
          <cell r="G170" t="str">
            <v>UR09</v>
          </cell>
          <cell r="H170" t="str">
            <v>UR09</v>
          </cell>
        </row>
        <row r="171">
          <cell r="A171" t="str">
            <v>UR10</v>
          </cell>
          <cell r="B171" t="str">
            <v>CCC</v>
          </cell>
          <cell r="C171" t="str">
            <v>TBD</v>
          </cell>
          <cell r="D171" t="str">
            <v>Cancer Center</v>
          </cell>
          <cell r="G171" t="str">
            <v>UR10</v>
          </cell>
          <cell r="H171" t="str">
            <v>UR10</v>
          </cell>
        </row>
        <row r="172">
          <cell r="A172" t="str">
            <v>UR11</v>
          </cell>
          <cell r="B172" t="str">
            <v>CAR</v>
          </cell>
          <cell r="C172" t="str">
            <v>TBD</v>
          </cell>
          <cell r="D172" t="str">
            <v>Cardiac</v>
          </cell>
          <cell r="G172" t="str">
            <v>UR11</v>
          </cell>
          <cell r="H172" t="str">
            <v>UR11</v>
          </cell>
        </row>
        <row r="173">
          <cell r="A173" t="str">
            <v>UR12</v>
          </cell>
          <cell r="B173" t="str">
            <v>CCS</v>
          </cell>
          <cell r="C173" t="str">
            <v>TBD</v>
          </cell>
          <cell r="D173" t="str">
            <v>Community Services</v>
          </cell>
          <cell r="G173" t="str">
            <v>UR12</v>
          </cell>
          <cell r="H173" t="str">
            <v>UR12</v>
          </cell>
        </row>
        <row r="174">
          <cell r="A174" t="str">
            <v>UR13</v>
          </cell>
          <cell r="B174" t="str">
            <v>CS</v>
          </cell>
          <cell r="C174" t="str">
            <v>TBD</v>
          </cell>
          <cell r="D174" t="str">
            <v>Consolidating/Eliminations</v>
          </cell>
          <cell r="G174" t="str">
            <v>UR13</v>
          </cell>
          <cell r="H174" t="str">
            <v>UR13</v>
          </cell>
        </row>
        <row r="175">
          <cell r="A175" t="str">
            <v>UR14</v>
          </cell>
          <cell r="B175" t="str">
            <v>FDN</v>
          </cell>
          <cell r="C175" t="str">
            <v>TBD</v>
          </cell>
          <cell r="D175" t="str">
            <v>Foundation</v>
          </cell>
          <cell r="G175" t="str">
            <v>UR14</v>
          </cell>
          <cell r="H175" t="str">
            <v>UR14</v>
          </cell>
        </row>
        <row r="176">
          <cell r="A176" t="str">
            <v>UR15</v>
          </cell>
          <cell r="B176" t="str">
            <v>HSP</v>
          </cell>
          <cell r="C176" t="str">
            <v>TBD</v>
          </cell>
          <cell r="D176" t="str">
            <v>Hospice</v>
          </cell>
          <cell r="G176" t="str">
            <v>UR15</v>
          </cell>
          <cell r="H176" t="str">
            <v>UR15</v>
          </cell>
        </row>
        <row r="177">
          <cell r="A177" t="str">
            <v>UR16</v>
          </cell>
          <cell r="B177" t="str">
            <v>IMG</v>
          </cell>
          <cell r="C177" t="str">
            <v>TBD</v>
          </cell>
          <cell r="D177" t="str">
            <v>Imaging</v>
          </cell>
          <cell r="G177" t="str">
            <v>UR16</v>
          </cell>
          <cell r="H177" t="str">
            <v>UR16</v>
          </cell>
        </row>
        <row r="178">
          <cell r="A178" t="str">
            <v>UR17</v>
          </cell>
          <cell r="B178" t="str">
            <v>OMC</v>
          </cell>
          <cell r="C178" t="str">
            <v>TBD</v>
          </cell>
          <cell r="D178" t="str">
            <v>Outpatient Medical Center</v>
          </cell>
          <cell r="G178" t="str">
            <v>UR17</v>
          </cell>
          <cell r="H178" t="str">
            <v>UR17</v>
          </cell>
        </row>
        <row r="179">
          <cell r="A179" t="str">
            <v>UR18</v>
          </cell>
          <cell r="B179" t="str">
            <v>OUR</v>
          </cell>
          <cell r="C179" t="str">
            <v>TBD</v>
          </cell>
          <cell r="D179" t="str">
            <v>Other Unregulated</v>
          </cell>
          <cell r="G179" t="str">
            <v>UR18</v>
          </cell>
          <cell r="H179" t="str">
            <v>UR18</v>
          </cell>
        </row>
        <row r="180">
          <cell r="A180" t="str">
            <v>UR19</v>
          </cell>
          <cell r="B180" t="str">
            <v>REH</v>
          </cell>
          <cell r="C180" t="str">
            <v>TBD</v>
          </cell>
          <cell r="D180" t="str">
            <v>Rehabilitation</v>
          </cell>
          <cell r="G180" t="str">
            <v>UR19</v>
          </cell>
          <cell r="H180" t="str">
            <v>UR19</v>
          </cell>
        </row>
        <row r="181">
          <cell r="A181" t="str">
            <v>UR20</v>
          </cell>
          <cell r="B181" t="str">
            <v>URRF1</v>
          </cell>
          <cell r="C181" t="str">
            <v>TBD</v>
          </cell>
          <cell r="D181" t="str">
            <v>TBD</v>
          </cell>
          <cell r="G181" t="str">
            <v>UR20</v>
          </cell>
          <cell r="H181" t="str">
            <v>UR20</v>
          </cell>
        </row>
        <row r="182">
          <cell r="A182" t="str">
            <v>UR21</v>
          </cell>
          <cell r="B182" t="str">
            <v>URRF2</v>
          </cell>
          <cell r="C182" t="str">
            <v>TBD</v>
          </cell>
          <cell r="D182" t="str">
            <v>Organ Procurement</v>
          </cell>
          <cell r="G182" t="str">
            <v>UR21</v>
          </cell>
          <cell r="H182" t="str">
            <v>UR21</v>
          </cell>
        </row>
        <row r="183">
          <cell r="A183" t="str">
            <v>UR22</v>
          </cell>
          <cell r="B183" t="str">
            <v>URRF3</v>
          </cell>
          <cell r="C183" t="str">
            <v>TBD</v>
          </cell>
          <cell r="D183" t="str">
            <v>TBD</v>
          </cell>
          <cell r="G183" t="str">
            <v>UR22</v>
          </cell>
          <cell r="H183" t="str">
            <v>UR22</v>
          </cell>
        </row>
        <row r="184">
          <cell r="A184" t="str">
            <v>UR23</v>
          </cell>
          <cell r="B184" t="str">
            <v>URRF4</v>
          </cell>
          <cell r="C184" t="str">
            <v>TBD</v>
          </cell>
          <cell r="D184" t="str">
            <v>TBD</v>
          </cell>
          <cell r="G184" t="str">
            <v>UR23</v>
          </cell>
          <cell r="H184" t="str">
            <v>UR23</v>
          </cell>
        </row>
        <row r="185">
          <cell r="A185" t="str">
            <v>UR24</v>
          </cell>
          <cell r="B185" t="str">
            <v>URRF5</v>
          </cell>
          <cell r="C185" t="str">
            <v>TBD</v>
          </cell>
          <cell r="D185" t="str">
            <v>TBD</v>
          </cell>
          <cell r="G185" t="str">
            <v>UR24</v>
          </cell>
          <cell r="H185" t="str">
            <v>UR24</v>
          </cell>
        </row>
        <row r="186">
          <cell r="A186" t="str">
            <v>UR25</v>
          </cell>
          <cell r="B186" t="str">
            <v>URRF6</v>
          </cell>
          <cell r="C186" t="str">
            <v>TBD</v>
          </cell>
          <cell r="D186" t="str">
            <v>TBD</v>
          </cell>
          <cell r="G186" t="str">
            <v>UR25</v>
          </cell>
          <cell r="H18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64432</v>
          </cell>
          <cell r="C10">
            <v>51717.041954854263</v>
          </cell>
          <cell r="D10">
            <v>11504.156433273332</v>
          </cell>
          <cell r="E10">
            <v>22502.371263478803</v>
          </cell>
          <cell r="G10">
            <v>0</v>
          </cell>
          <cell r="H10">
            <v>0</v>
          </cell>
          <cell r="I10">
            <v>85723.569651606405</v>
          </cell>
        </row>
        <row r="11">
          <cell r="A11" t="str">
            <v>PED</v>
          </cell>
          <cell r="B11">
            <v>704</v>
          </cell>
          <cell r="C11">
            <v>507.22906401866106</v>
          </cell>
          <cell r="D11">
            <v>328.3171435719222</v>
          </cell>
          <cell r="E11">
            <v>232.64127772239345</v>
          </cell>
          <cell r="G11">
            <v>0</v>
          </cell>
          <cell r="H11">
            <v>0</v>
          </cell>
          <cell r="I11">
            <v>1068.1874853129766</v>
          </cell>
        </row>
        <row r="12">
          <cell r="A12" t="str">
            <v>PSY</v>
          </cell>
          <cell r="B12">
            <v>4730</v>
          </cell>
          <cell r="C12">
            <v>4981.4576131469548</v>
          </cell>
          <cell r="D12">
            <v>1021.3112610585135</v>
          </cell>
          <cell r="E12">
            <v>2186.6085225555462</v>
          </cell>
          <cell r="G12">
            <v>0</v>
          </cell>
          <cell r="H12">
            <v>0</v>
          </cell>
          <cell r="I12">
            <v>8189.377396761015</v>
          </cell>
        </row>
        <row r="13">
          <cell r="A13" t="str">
            <v>OBS</v>
          </cell>
          <cell r="B13">
            <v>3748</v>
          </cell>
          <cell r="C13">
            <v>2980.5309602279713</v>
          </cell>
          <cell r="D13">
            <v>866.04106041528667</v>
          </cell>
          <cell r="E13">
            <v>1309.048043619536</v>
          </cell>
          <cell r="G13">
            <v>0</v>
          </cell>
          <cell r="H13">
            <v>0</v>
          </cell>
          <cell r="I13">
            <v>5155.6200642627937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6504</v>
          </cell>
          <cell r="C15">
            <v>9643.9394120647048</v>
          </cell>
          <cell r="D15">
            <v>2176.5737947051889</v>
          </cell>
          <cell r="E15">
            <v>4246.3467255162041</v>
          </cell>
          <cell r="G15">
            <v>0</v>
          </cell>
          <cell r="H15">
            <v>0</v>
          </cell>
          <cell r="I15">
            <v>16066.859932286097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PSI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TRM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ONC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NUR</v>
          </cell>
          <cell r="B23">
            <v>4274</v>
          </cell>
          <cell r="C23">
            <v>2041.2955988649028</v>
          </cell>
          <cell r="D23">
            <v>248.93697930035887</v>
          </cell>
          <cell r="E23">
            <v>888.15746114448712</v>
          </cell>
          <cell r="G23">
            <v>0</v>
          </cell>
          <cell r="H23">
            <v>0</v>
          </cell>
          <cell r="I23">
            <v>3178.3900393097488</v>
          </cell>
        </row>
        <row r="24">
          <cell r="A24" t="str">
            <v>PRE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CRH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 t="str">
            <v>EMG</v>
          </cell>
          <cell r="B26">
            <v>323220</v>
          </cell>
          <cell r="C26">
            <v>20098.543260649458</v>
          </cell>
          <cell r="D26">
            <v>2928.8863752582629</v>
          </cell>
          <cell r="E26">
            <v>8757.7452258131962</v>
          </cell>
          <cell r="G26">
            <v>0</v>
          </cell>
          <cell r="H26">
            <v>0</v>
          </cell>
          <cell r="I26">
            <v>31785.174861720916</v>
          </cell>
        </row>
        <row r="27">
          <cell r="A27" t="str">
            <v>CL</v>
          </cell>
          <cell r="B27">
            <v>147245</v>
          </cell>
          <cell r="C27">
            <v>4554.574656722677</v>
          </cell>
          <cell r="D27">
            <v>1659.3596330206312</v>
          </cell>
          <cell r="E27">
            <v>2035.0377850397115</v>
          </cell>
          <cell r="G27">
            <v>0</v>
          </cell>
          <cell r="H27">
            <v>0</v>
          </cell>
          <cell r="I27">
            <v>8248.9720747830197</v>
          </cell>
        </row>
        <row r="28">
          <cell r="A28" t="str">
            <v>PDC</v>
          </cell>
          <cell r="B28">
            <v>192</v>
          </cell>
          <cell r="C28">
            <v>64.552723865294396</v>
          </cell>
          <cell r="D28">
            <v>6.5746773783753856</v>
          </cell>
          <cell r="E28">
            <v>27.064551603780615</v>
          </cell>
          <cell r="G28">
            <v>0</v>
          </cell>
          <cell r="H28">
            <v>0</v>
          </cell>
          <cell r="I28">
            <v>98.191952847450395</v>
          </cell>
        </row>
        <row r="29">
          <cell r="A29" t="str">
            <v>SDS</v>
          </cell>
          <cell r="B29">
            <v>6079</v>
          </cell>
          <cell r="C29">
            <v>2350.4612214896456</v>
          </cell>
          <cell r="D29">
            <v>166.37379027548536</v>
          </cell>
          <cell r="E29">
            <v>1120.0099037875616</v>
          </cell>
          <cell r="G29">
            <v>0</v>
          </cell>
          <cell r="H29">
            <v>0</v>
          </cell>
          <cell r="I29">
            <v>3636.8449155526923</v>
          </cell>
        </row>
        <row r="30">
          <cell r="A30" t="str">
            <v>DEL</v>
          </cell>
          <cell r="B30">
            <v>120127</v>
          </cell>
          <cell r="C30">
            <v>7284.6105104315047</v>
          </cell>
          <cell r="D30">
            <v>1234.7360155205547</v>
          </cell>
          <cell r="E30">
            <v>3349.5744182111553</v>
          </cell>
          <cell r="G30">
            <v>0</v>
          </cell>
          <cell r="H30">
            <v>0</v>
          </cell>
          <cell r="I30">
            <v>11868.920944163216</v>
          </cell>
        </row>
        <row r="31">
          <cell r="A31" t="str">
            <v>OR</v>
          </cell>
          <cell r="B31">
            <v>1037298</v>
          </cell>
          <cell r="C31">
            <v>19132.441557561524</v>
          </cell>
          <cell r="D31">
            <v>3058.6763146480871</v>
          </cell>
          <cell r="E31">
            <v>8883.6457472025904</v>
          </cell>
          <cell r="G31">
            <v>0</v>
          </cell>
          <cell r="H31">
            <v>0</v>
          </cell>
          <cell r="I31">
            <v>31074.763619412202</v>
          </cell>
        </row>
        <row r="32">
          <cell r="A32" t="str">
            <v>ORC</v>
          </cell>
          <cell r="B32">
            <v>74255</v>
          </cell>
          <cell r="C32">
            <v>70.102760066624342</v>
          </cell>
          <cell r="D32">
            <v>283.18770486275895</v>
          </cell>
          <cell r="E32">
            <v>59.082902242505511</v>
          </cell>
          <cell r="G32">
            <v>0</v>
          </cell>
          <cell r="H32">
            <v>774.31645745885453</v>
          </cell>
          <cell r="I32">
            <v>1186.6898246307433</v>
          </cell>
        </row>
        <row r="33">
          <cell r="A33" t="str">
            <v>ANS</v>
          </cell>
          <cell r="B33">
            <v>1036686</v>
          </cell>
          <cell r="C33">
            <v>972.19172844043896</v>
          </cell>
          <cell r="D33">
            <v>20.10789386252452</v>
          </cell>
          <cell r="E33">
            <v>438.69174828536364</v>
          </cell>
          <cell r="G33">
            <v>0</v>
          </cell>
          <cell r="H33">
            <v>0</v>
          </cell>
          <cell r="I33">
            <v>1430.9913705883271</v>
          </cell>
        </row>
        <row r="34">
          <cell r="A34" t="str">
            <v>LAB</v>
          </cell>
          <cell r="B34">
            <v>18510000</v>
          </cell>
          <cell r="C34">
            <v>18925.975190751691</v>
          </cell>
          <cell r="D34">
            <v>1036.2112434891483</v>
          </cell>
          <cell r="E34">
            <v>8621.1651031362362</v>
          </cell>
          <cell r="G34">
            <v>0</v>
          </cell>
          <cell r="H34">
            <v>0</v>
          </cell>
          <cell r="I34">
            <v>28583.351537377079</v>
          </cell>
        </row>
        <row r="35">
          <cell r="A35" t="str">
            <v>EKG</v>
          </cell>
          <cell r="B35">
            <v>466258</v>
          </cell>
          <cell r="C35">
            <v>1312.6056926305248</v>
          </cell>
          <cell r="D35">
            <v>120.31749250738457</v>
          </cell>
          <cell r="E35">
            <v>586.9064784409602</v>
          </cell>
          <cell r="G35">
            <v>0</v>
          </cell>
          <cell r="H35">
            <v>0</v>
          </cell>
          <cell r="I35">
            <v>2019.8296635788695</v>
          </cell>
        </row>
        <row r="36">
          <cell r="A36" t="str">
            <v>IRC</v>
          </cell>
          <cell r="B36">
            <v>112970</v>
          </cell>
          <cell r="C36">
            <v>3090.1078155698015</v>
          </cell>
          <cell r="D36">
            <v>381.36171688771282</v>
          </cell>
          <cell r="E36">
            <v>1463.4555891088271</v>
          </cell>
          <cell r="G36">
            <v>0</v>
          </cell>
          <cell r="H36">
            <v>0</v>
          </cell>
          <cell r="I36">
            <v>4934.9251215663407</v>
          </cell>
        </row>
        <row r="37">
          <cell r="A37" t="str">
            <v>RAD</v>
          </cell>
          <cell r="B37">
            <v>944087</v>
          </cell>
          <cell r="C37">
            <v>5178.3955965308687</v>
          </cell>
          <cell r="D37">
            <v>895.35536052616783</v>
          </cell>
          <cell r="E37">
            <v>2494.3881986202587</v>
          </cell>
          <cell r="G37">
            <v>0</v>
          </cell>
          <cell r="H37">
            <v>0</v>
          </cell>
          <cell r="I37">
            <v>8568.1391556772942</v>
          </cell>
        </row>
        <row r="38">
          <cell r="A38" t="str">
            <v>CAT</v>
          </cell>
          <cell r="B38">
            <v>1583899</v>
          </cell>
          <cell r="C38">
            <v>2984.8173227032516</v>
          </cell>
          <cell r="D38">
            <v>207.40290505166064</v>
          </cell>
          <cell r="E38">
            <v>1389.0007809695926</v>
          </cell>
          <cell r="G38">
            <v>0</v>
          </cell>
          <cell r="H38">
            <v>0</v>
          </cell>
          <cell r="I38">
            <v>4581.2210087245048</v>
          </cell>
        </row>
        <row r="39">
          <cell r="A39" t="str">
            <v>RAT</v>
          </cell>
          <cell r="B39">
            <v>1394864</v>
          </cell>
          <cell r="C39">
            <v>5721.0361961229746</v>
          </cell>
          <cell r="D39">
            <v>498.40082118715065</v>
          </cell>
          <cell r="E39">
            <v>2830.0200800858192</v>
          </cell>
          <cell r="G39">
            <v>0</v>
          </cell>
          <cell r="H39">
            <v>0</v>
          </cell>
          <cell r="I39">
            <v>9049.4570973959453</v>
          </cell>
        </row>
        <row r="40">
          <cell r="A40" t="str">
            <v>NUC</v>
          </cell>
          <cell r="B40">
            <v>685955</v>
          </cell>
          <cell r="C40">
            <v>2607.149081043895</v>
          </cell>
          <cell r="D40">
            <v>226.95297061178763</v>
          </cell>
          <cell r="E40">
            <v>1274.5436087367329</v>
          </cell>
          <cell r="G40">
            <v>0</v>
          </cell>
          <cell r="H40">
            <v>0</v>
          </cell>
          <cell r="I40">
            <v>4108.6456603924162</v>
          </cell>
        </row>
        <row r="41">
          <cell r="A41" t="str">
            <v>RES</v>
          </cell>
          <cell r="B41">
            <v>4102743</v>
          </cell>
          <cell r="C41">
            <v>8231.1180859372562</v>
          </cell>
          <cell r="D41">
            <v>370.39352072974248</v>
          </cell>
          <cell r="E41">
            <v>3553.1948655396895</v>
          </cell>
          <cell r="G41">
            <v>0</v>
          </cell>
          <cell r="H41">
            <v>0</v>
          </cell>
          <cell r="I41">
            <v>12154.706472206688</v>
          </cell>
        </row>
        <row r="42">
          <cell r="A42" t="str">
            <v>PUL</v>
          </cell>
          <cell r="B42">
            <v>4375</v>
          </cell>
          <cell r="C42">
            <v>33.760107577093891</v>
          </cell>
          <cell r="D42">
            <v>2.3752260832475001</v>
          </cell>
          <cell r="E42">
            <v>14.071057619264716</v>
          </cell>
          <cell r="G42">
            <v>0</v>
          </cell>
          <cell r="H42">
            <v>0</v>
          </cell>
          <cell r="I42">
            <v>50.206391279606102</v>
          </cell>
        </row>
        <row r="43">
          <cell r="A43" t="str">
            <v>EEG</v>
          </cell>
          <cell r="B43">
            <v>173817</v>
          </cell>
          <cell r="C43">
            <v>204.95324775885885</v>
          </cell>
          <cell r="D43">
            <v>185.79153947816238</v>
          </cell>
          <cell r="E43">
            <v>99.430496464701861</v>
          </cell>
          <cell r="G43">
            <v>0</v>
          </cell>
          <cell r="H43">
            <v>0</v>
          </cell>
          <cell r="I43">
            <v>490.17528370172306</v>
          </cell>
        </row>
        <row r="44">
          <cell r="A44" t="str">
            <v>PTH</v>
          </cell>
          <cell r="B44">
            <v>263597.72000000003</v>
          </cell>
          <cell r="C44">
            <v>2169.5039520344667</v>
          </cell>
          <cell r="D44">
            <v>205.73633446897907</v>
          </cell>
          <cell r="E44">
            <v>979.26283561868559</v>
          </cell>
          <cell r="G44">
            <v>0</v>
          </cell>
          <cell r="H44">
            <v>0</v>
          </cell>
          <cell r="I44">
            <v>3354.5031221221311</v>
          </cell>
        </row>
        <row r="45">
          <cell r="A45" t="str">
            <v>OTH</v>
          </cell>
          <cell r="B45">
            <v>146186.04</v>
          </cell>
          <cell r="C45">
            <v>603.10293789517709</v>
          </cell>
          <cell r="D45">
            <v>98.075781921739818</v>
          </cell>
          <cell r="E45">
            <v>269.87838930724047</v>
          </cell>
          <cell r="G45">
            <v>0</v>
          </cell>
          <cell r="H45">
            <v>0</v>
          </cell>
          <cell r="I45">
            <v>971.05710912415736</v>
          </cell>
        </row>
        <row r="46">
          <cell r="A46" t="str">
            <v>STH</v>
          </cell>
          <cell r="B46">
            <v>128016</v>
          </cell>
          <cell r="C46">
            <v>551.23814717465996</v>
          </cell>
          <cell r="D46">
            <v>60.798906004585113</v>
          </cell>
          <cell r="E46">
            <v>248.81374311861131</v>
          </cell>
          <cell r="G46">
            <v>0</v>
          </cell>
          <cell r="H46">
            <v>0</v>
          </cell>
          <cell r="I46">
            <v>860.85079629785639</v>
          </cell>
        </row>
        <row r="47">
          <cell r="A47" t="str">
            <v>REC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AUD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OPM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 t="str">
            <v>RDL</v>
          </cell>
          <cell r="B50">
            <v>3415</v>
          </cell>
          <cell r="C50">
            <v>1481.5307332429682</v>
          </cell>
          <cell r="D50">
            <v>90.28832652870588</v>
          </cell>
          <cell r="E50">
            <v>650.80040842236758</v>
          </cell>
          <cell r="G50">
            <v>0</v>
          </cell>
          <cell r="H50">
            <v>0</v>
          </cell>
          <cell r="I50">
            <v>2222.6194681940415</v>
          </cell>
        </row>
        <row r="51">
          <cell r="A51" t="str">
            <v>OA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AOR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LEU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HYP</v>
          </cell>
          <cell r="B54">
            <v>1678</v>
          </cell>
          <cell r="C54">
            <v>612.60467947168684</v>
          </cell>
          <cell r="D54">
            <v>99.102066235806532</v>
          </cell>
          <cell r="E54">
            <v>301.61348694072677</v>
          </cell>
          <cell r="G54">
            <v>0</v>
          </cell>
          <cell r="H54">
            <v>0</v>
          </cell>
          <cell r="I54">
            <v>1013.3202326482201</v>
          </cell>
        </row>
        <row r="55">
          <cell r="A55" t="str">
            <v>FSE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MRI</v>
          </cell>
          <cell r="B56">
            <v>367771</v>
          </cell>
          <cell r="C56">
            <v>1044.4876286393119</v>
          </cell>
          <cell r="D56">
            <v>92.366728602941095</v>
          </cell>
          <cell r="E56">
            <v>465.23430592767033</v>
          </cell>
          <cell r="G56">
            <v>0</v>
          </cell>
          <cell r="H56">
            <v>0</v>
          </cell>
          <cell r="I56">
            <v>1602.0886631699232</v>
          </cell>
        </row>
        <row r="57">
          <cell r="A57" t="str">
            <v>ADD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 t="str">
            <v>LIT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 t="str">
            <v>RHB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OBV</v>
          </cell>
          <cell r="B60">
            <v>227401</v>
          </cell>
          <cell r="C60">
            <v>8614.8529292748426</v>
          </cell>
          <cell r="D60">
            <v>972.7209052216449</v>
          </cell>
          <cell r="E60">
            <v>4375.7370845811483</v>
          </cell>
          <cell r="G60">
            <v>0</v>
          </cell>
          <cell r="H60">
            <v>0</v>
          </cell>
          <cell r="I60">
            <v>13963.310919077638</v>
          </cell>
        </row>
        <row r="61">
          <cell r="A61" t="str">
            <v>AMR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TMT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OCL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TNA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RDS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PAD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PCD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PSG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 t="str">
            <v>ITH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GTH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 t="str">
            <v>FTH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 t="str">
            <v>PST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 t="str">
            <v>PSE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 t="str">
            <v>OPT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 t="str">
            <v>ETH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 t="str">
            <v>ATH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PSD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 t="str">
            <v>CL-340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RAT-340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 t="str">
            <v>ORC-340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 t="str">
            <v>LAB-340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A82" t="str">
            <v>CDS-340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A83" t="str">
            <v>UCHS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A84" t="str">
            <v>SJMC LAB-340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A85" t="str">
            <v>UCHS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A86" t="str">
            <v>SJMC CL-340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A87" t="str">
            <v>ADM</v>
          </cell>
          <cell r="B87">
            <v>15683</v>
          </cell>
          <cell r="C87">
            <v>0</v>
          </cell>
          <cell r="D87">
            <v>3666.4943890011614</v>
          </cell>
          <cell r="E87">
            <v>450.78583451579118</v>
          </cell>
          <cell r="G87">
            <v>0</v>
          </cell>
          <cell r="H87">
            <v>0</v>
          </cell>
          <cell r="I87">
            <v>4117.2802235169529</v>
          </cell>
        </row>
        <row r="88">
          <cell r="A88" t="str">
            <v>TRU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 t="str">
            <v>OID-340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PSP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DRF5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DRF6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DRF7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DRF8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DRF9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MSS</v>
          </cell>
          <cell r="B96">
            <v>25049.364987362118</v>
          </cell>
          <cell r="C96">
            <v>32648.1</v>
          </cell>
          <cell r="D96">
            <v>4546.8851967225528</v>
          </cell>
          <cell r="E96">
            <v>1424.6127565035808</v>
          </cell>
          <cell r="G96">
            <v>0</v>
          </cell>
          <cell r="H96">
            <v>0</v>
          </cell>
          <cell r="I96">
            <v>38619.597953226134</v>
          </cell>
        </row>
        <row r="97">
          <cell r="A97" t="str">
            <v>CDS</v>
          </cell>
          <cell r="B97">
            <v>25049.364987362118</v>
          </cell>
          <cell r="C97">
            <v>15642.688005607049</v>
          </cell>
          <cell r="D97">
            <v>11489.093898974601</v>
          </cell>
          <cell r="E97">
            <v>4492.9244836212192</v>
          </cell>
          <cell r="G97">
            <v>0</v>
          </cell>
          <cell r="H97">
            <v>0</v>
          </cell>
          <cell r="I97">
            <v>31624.706388202871</v>
          </cell>
        </row>
        <row r="98">
          <cell r="C98">
            <v>238057.00037237097</v>
          </cell>
          <cell r="D98">
            <v>50749.364407386172</v>
          </cell>
          <cell r="E98">
            <v>92021.865163501949</v>
          </cell>
          <cell r="G98">
            <v>0</v>
          </cell>
          <cell r="H98">
            <v>774.31645745885453</v>
          </cell>
          <cell r="I98">
            <v>381602.54640071798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1638726.9442997873</v>
          </cell>
          <cell r="J9">
            <v>711511.49259651918</v>
          </cell>
          <cell r="L9">
            <v>2350238.4368963065</v>
          </cell>
          <cell r="N9">
            <v>21.999670314470769</v>
          </cell>
          <cell r="O9" t="str">
            <v>DTY</v>
          </cell>
          <cell r="P9">
            <v>1638.7</v>
          </cell>
          <cell r="R9">
            <v>711.5</v>
          </cell>
          <cell r="T9">
            <v>2350.1999999999998</v>
          </cell>
          <cell r="X9">
            <v>0</v>
          </cell>
          <cell r="Z9">
            <v>0</v>
          </cell>
          <cell r="AD9">
            <v>1638.7</v>
          </cell>
          <cell r="AF9">
            <v>711.5</v>
          </cell>
          <cell r="AH9">
            <v>2350.1999999999998</v>
          </cell>
          <cell r="AJ9">
            <v>21.999670314470769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145.5356921691037</v>
          </cell>
          <cell r="AX9">
            <v>145.5356921691037</v>
          </cell>
          <cell r="AZ9">
            <v>0</v>
          </cell>
          <cell r="BB9">
            <v>1638.7</v>
          </cell>
          <cell r="BD9">
            <v>857.03569216910364</v>
          </cell>
          <cell r="BF9">
            <v>2495.7356921691035</v>
          </cell>
          <cell r="BH9">
            <v>21.999670314470769</v>
          </cell>
          <cell r="BN9">
            <v>0</v>
          </cell>
          <cell r="BR9">
            <v>1638.7</v>
          </cell>
          <cell r="BT9">
            <v>857.03569216910364</v>
          </cell>
          <cell r="BV9">
            <v>2495.7356921691035</v>
          </cell>
          <cell r="BX9">
            <v>21.999670314470769</v>
          </cell>
          <cell r="CB9">
            <v>30.010630262782154</v>
          </cell>
          <cell r="CD9">
            <v>30.010630262782154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1668.7106302627822</v>
          </cell>
          <cell r="CR9">
            <v>857.03569216910364</v>
          </cell>
          <cell r="CT9">
            <v>2525.7463224318858</v>
          </cell>
          <cell r="CV9">
            <v>21.999670314470769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205052.29547713484</v>
          </cell>
          <cell r="J10">
            <v>880059.71</v>
          </cell>
          <cell r="L10">
            <v>1085112.0054771348</v>
          </cell>
          <cell r="N10">
            <v>7.4568557692307698</v>
          </cell>
          <cell r="O10" t="str">
            <v>LL</v>
          </cell>
          <cell r="P10">
            <v>205.1</v>
          </cell>
          <cell r="R10">
            <v>880.1</v>
          </cell>
          <cell r="T10">
            <v>1085.2</v>
          </cell>
          <cell r="X10">
            <v>0</v>
          </cell>
          <cell r="Z10">
            <v>0</v>
          </cell>
          <cell r="AD10">
            <v>205.1</v>
          </cell>
          <cell r="AF10">
            <v>880.1</v>
          </cell>
          <cell r="AH10">
            <v>1085.2</v>
          </cell>
          <cell r="AJ10">
            <v>7.4568557692307698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180.01128636388981</v>
          </cell>
          <cell r="AX10">
            <v>180.01128636388981</v>
          </cell>
          <cell r="AZ10">
            <v>0</v>
          </cell>
          <cell r="BB10">
            <v>205.1</v>
          </cell>
          <cell r="BD10">
            <v>1060.1112863638898</v>
          </cell>
          <cell r="BF10">
            <v>1265.2112863638897</v>
          </cell>
          <cell r="BH10">
            <v>7.4568557692307698</v>
          </cell>
          <cell r="BN10">
            <v>0</v>
          </cell>
          <cell r="BR10">
            <v>205.1</v>
          </cell>
          <cell r="BT10">
            <v>1060.1112863638898</v>
          </cell>
          <cell r="BV10">
            <v>1265.2112863638897</v>
          </cell>
          <cell r="BX10">
            <v>7.4568557692307698</v>
          </cell>
          <cell r="CB10">
            <v>10.172195229038461</v>
          </cell>
          <cell r="CD10">
            <v>10.172195229038461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215.27219522903846</v>
          </cell>
          <cell r="CR10">
            <v>1060.1112863638898</v>
          </cell>
          <cell r="CT10">
            <v>1275.3834815929283</v>
          </cell>
          <cell r="CV10">
            <v>7.4568557692307698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3371546.9227011479</v>
          </cell>
          <cell r="J11">
            <v>212624.77075495105</v>
          </cell>
          <cell r="L11">
            <v>3584171.6934560989</v>
          </cell>
          <cell r="N11">
            <v>28.727097384309445</v>
          </cell>
          <cell r="O11" t="str">
            <v>SSS</v>
          </cell>
          <cell r="P11">
            <v>3371.5</v>
          </cell>
          <cell r="R11">
            <v>212.6</v>
          </cell>
          <cell r="T11">
            <v>3584.1</v>
          </cell>
          <cell r="X11">
            <v>0</v>
          </cell>
          <cell r="Z11">
            <v>0</v>
          </cell>
          <cell r="AD11">
            <v>3371.5</v>
          </cell>
          <cell r="AF11">
            <v>212.6</v>
          </cell>
          <cell r="AH11">
            <v>3584.1</v>
          </cell>
          <cell r="AJ11">
            <v>28.727097384309445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43.274826364782527</v>
          </cell>
          <cell r="AX11">
            <v>43.274826364782527</v>
          </cell>
          <cell r="AZ11">
            <v>0</v>
          </cell>
          <cell r="BB11">
            <v>3371.5</v>
          </cell>
          <cell r="BD11">
            <v>255.87482636478251</v>
          </cell>
          <cell r="BF11">
            <v>3627.3748263647826</v>
          </cell>
          <cell r="BH11">
            <v>28.727097384309445</v>
          </cell>
          <cell r="BN11">
            <v>0</v>
          </cell>
          <cell r="BR11">
            <v>3371.5</v>
          </cell>
          <cell r="BT11">
            <v>255.87482636478251</v>
          </cell>
          <cell r="BV11">
            <v>3627.3748263647826</v>
          </cell>
          <cell r="BX11">
            <v>28.727097384309445</v>
          </cell>
          <cell r="CB11">
            <v>39.187782625831886</v>
          </cell>
          <cell r="CD11">
            <v>39.187782625831886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3410.6877826258319</v>
          </cell>
          <cell r="CR11">
            <v>255.87482636478251</v>
          </cell>
          <cell r="CT11">
            <v>3666.5626089906145</v>
          </cell>
          <cell r="CV11">
            <v>28.727097384309445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1071868.7262993951</v>
          </cell>
          <cell r="J12">
            <v>1585189.5384021134</v>
          </cell>
          <cell r="L12">
            <v>2657058.2647015085</v>
          </cell>
          <cell r="N12">
            <v>19.822198788701957</v>
          </cell>
          <cell r="O12" t="str">
            <v>PUR</v>
          </cell>
          <cell r="P12">
            <v>1071.9000000000001</v>
          </cell>
          <cell r="R12">
            <v>1585.2</v>
          </cell>
          <cell r="T12">
            <v>2657.1000000000004</v>
          </cell>
          <cell r="X12">
            <v>0</v>
          </cell>
          <cell r="Z12">
            <v>0</v>
          </cell>
          <cell r="AD12">
            <v>1071.9000000000001</v>
          </cell>
          <cell r="AF12">
            <v>1585.2</v>
          </cell>
          <cell r="AH12">
            <v>2657.1000000000004</v>
          </cell>
          <cell r="AJ12">
            <v>19.822198788701957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323.95136865870529</v>
          </cell>
          <cell r="AX12">
            <v>323.95136865870529</v>
          </cell>
          <cell r="AZ12">
            <v>0</v>
          </cell>
          <cell r="BB12">
            <v>1071.9000000000001</v>
          </cell>
          <cell r="BD12">
            <v>1909.1513686587055</v>
          </cell>
          <cell r="BF12">
            <v>2981.0513686587055</v>
          </cell>
          <cell r="BH12">
            <v>19.822198788701957</v>
          </cell>
          <cell r="BN12">
            <v>0</v>
          </cell>
          <cell r="BR12">
            <v>1071.9000000000001</v>
          </cell>
          <cell r="BT12">
            <v>1909.1513686587055</v>
          </cell>
          <cell r="BV12">
            <v>2981.0513686587055</v>
          </cell>
          <cell r="BX12">
            <v>19.822198788701957</v>
          </cell>
          <cell r="CB12">
            <v>27.040254255619885</v>
          </cell>
          <cell r="CD12">
            <v>27.040254255619885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1098.9402542556199</v>
          </cell>
          <cell r="CR12">
            <v>1909.1513686587055</v>
          </cell>
          <cell r="CT12">
            <v>3008.0916229143254</v>
          </cell>
          <cell r="CV12">
            <v>19.822198788701957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6449696.03628508</v>
          </cell>
          <cell r="J13">
            <v>11620478.102860605</v>
          </cell>
          <cell r="L13">
            <v>18070174.139145687</v>
          </cell>
          <cell r="N13">
            <v>104.10541246962052</v>
          </cell>
          <cell r="O13" t="str">
            <v>POP</v>
          </cell>
          <cell r="P13">
            <v>6449.7</v>
          </cell>
          <cell r="R13">
            <v>11620.5</v>
          </cell>
          <cell r="T13">
            <v>18070.2</v>
          </cell>
          <cell r="X13">
            <v>0</v>
          </cell>
          <cell r="Z13">
            <v>0</v>
          </cell>
          <cell r="AD13">
            <v>6449.7</v>
          </cell>
          <cell r="AF13">
            <v>11620.5</v>
          </cell>
          <cell r="AH13">
            <v>18070.2</v>
          </cell>
          <cell r="AJ13">
            <v>104.10541246962052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2376.4282620381282</v>
          </cell>
          <cell r="AX13">
            <v>2376.4282620381282</v>
          </cell>
          <cell r="AZ13">
            <v>0</v>
          </cell>
          <cell r="BB13">
            <v>6449.7</v>
          </cell>
          <cell r="BD13">
            <v>13996.928262038127</v>
          </cell>
          <cell r="BF13">
            <v>20446.628262038128</v>
          </cell>
          <cell r="BH13">
            <v>104.10541246962052</v>
          </cell>
          <cell r="BN13">
            <v>0</v>
          </cell>
          <cell r="BR13">
            <v>6449.7</v>
          </cell>
          <cell r="BT13">
            <v>13996.928262038127</v>
          </cell>
          <cell r="BV13">
            <v>20446.628262038128</v>
          </cell>
          <cell r="BX13">
            <v>104.10541246962052</v>
          </cell>
          <cell r="CB13">
            <v>140.65816425074911</v>
          </cell>
          <cell r="CD13">
            <v>140.65816425074911</v>
          </cell>
          <cell r="CG13" t="str">
            <v>POP</v>
          </cell>
          <cell r="CH13">
            <v>-61.592699999999994</v>
          </cell>
          <cell r="CJ13">
            <v>-110.94976707211895</v>
          </cell>
          <cell r="CL13">
            <v>-172.54246707211894</v>
          </cell>
          <cell r="CN13">
            <v>-0.99417443631813451</v>
          </cell>
          <cell r="CO13" t="str">
            <v>POP</v>
          </cell>
          <cell r="CP13">
            <v>6528.7654642507487</v>
          </cell>
          <cell r="CR13">
            <v>13885.978494966008</v>
          </cell>
          <cell r="CT13">
            <v>20414.743959216758</v>
          </cell>
          <cell r="CV13">
            <v>103.11123803330239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5268935.4209652105</v>
          </cell>
          <cell r="J14">
            <v>1192762.1584702076</v>
          </cell>
          <cell r="L14">
            <v>6461697.5794354184</v>
          </cell>
          <cell r="N14">
            <v>173.29504125430512</v>
          </cell>
          <cell r="O14" t="str">
            <v>HKP</v>
          </cell>
          <cell r="P14">
            <v>5268.9</v>
          </cell>
          <cell r="R14">
            <v>1192.8</v>
          </cell>
          <cell r="T14">
            <v>6461.7</v>
          </cell>
          <cell r="X14">
            <v>0</v>
          </cell>
          <cell r="Z14">
            <v>0</v>
          </cell>
          <cell r="AD14">
            <v>5268.9</v>
          </cell>
          <cell r="AF14">
            <v>1192.8</v>
          </cell>
          <cell r="AH14">
            <v>6461.7</v>
          </cell>
          <cell r="AJ14">
            <v>173.29504125430512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243.9538645366365</v>
          </cell>
          <cell r="AX14">
            <v>243.9538645366365</v>
          </cell>
          <cell r="AZ14">
            <v>0</v>
          </cell>
          <cell r="BB14">
            <v>5268.9</v>
          </cell>
          <cell r="BD14">
            <v>1436.7538645366365</v>
          </cell>
          <cell r="BF14">
            <v>6705.6538645366363</v>
          </cell>
          <cell r="BH14">
            <v>173.29504125430512</v>
          </cell>
          <cell r="BN14">
            <v>0</v>
          </cell>
          <cell r="BR14">
            <v>5268.9</v>
          </cell>
          <cell r="BT14">
            <v>1436.7538645366365</v>
          </cell>
          <cell r="BV14">
            <v>6705.6538645366363</v>
          </cell>
          <cell r="BX14">
            <v>173.29504125430512</v>
          </cell>
          <cell r="CB14">
            <v>234.1411632531736</v>
          </cell>
          <cell r="CD14">
            <v>234.1411632531736</v>
          </cell>
          <cell r="CG14" t="str">
            <v>HKP</v>
          </cell>
          <cell r="CH14">
            <v>-50.316780000000001</v>
          </cell>
          <cell r="CJ14">
            <v>-11.390509085248164</v>
          </cell>
          <cell r="CL14">
            <v>-61.707289085248163</v>
          </cell>
          <cell r="CN14">
            <v>-1.6549139556601065</v>
          </cell>
          <cell r="CO14" t="str">
            <v>HKP</v>
          </cell>
          <cell r="CP14">
            <v>5452.7243832531731</v>
          </cell>
          <cell r="CR14">
            <v>1425.3633554513883</v>
          </cell>
          <cell r="CT14">
            <v>6878.0877387045612</v>
          </cell>
          <cell r="CV14">
            <v>171.64012729864501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1242551.5813314735</v>
          </cell>
          <cell r="J15">
            <v>1373797.8499999999</v>
          </cell>
          <cell r="L15">
            <v>2616349.4313314734</v>
          </cell>
          <cell r="N15">
            <v>35.710629807692307</v>
          </cell>
          <cell r="O15" t="str">
            <v>CSS</v>
          </cell>
          <cell r="P15">
            <v>1242.5999999999999</v>
          </cell>
          <cell r="R15">
            <v>1373.8</v>
          </cell>
          <cell r="T15">
            <v>2616.3999999999996</v>
          </cell>
          <cell r="X15">
            <v>0</v>
          </cell>
          <cell r="Z15">
            <v>0</v>
          </cell>
          <cell r="AD15">
            <v>1242.5999999999999</v>
          </cell>
          <cell r="AF15">
            <v>1373.8</v>
          </cell>
          <cell r="AH15">
            <v>2616.3999999999996</v>
          </cell>
          <cell r="AJ15">
            <v>35.710629807692307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282.09755608147532</v>
          </cell>
          <cell r="AX15">
            <v>282.09755608147532</v>
          </cell>
          <cell r="AZ15">
            <v>0</v>
          </cell>
          <cell r="BB15">
            <v>1242.5999999999999</v>
          </cell>
          <cell r="BD15">
            <v>1655.8975560814752</v>
          </cell>
          <cell r="BF15">
            <v>2898.4975560814751</v>
          </cell>
          <cell r="BH15">
            <v>35.710629807692307</v>
          </cell>
          <cell r="BN15">
            <v>0</v>
          </cell>
          <cell r="BR15">
            <v>1242.5999999999999</v>
          </cell>
          <cell r="BT15">
            <v>1655.8975560814752</v>
          </cell>
          <cell r="BV15">
            <v>2898.4975560814751</v>
          </cell>
          <cell r="BX15">
            <v>35.710629807692307</v>
          </cell>
          <cell r="CB15">
            <v>48.714298545865383</v>
          </cell>
          <cell r="CD15">
            <v>48.714298545865383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1291.3142985458653</v>
          </cell>
          <cell r="CR15">
            <v>1655.8975560814752</v>
          </cell>
          <cell r="CT15">
            <v>2947.2118546273405</v>
          </cell>
          <cell r="CV15">
            <v>35.710629807692307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9004461.3440809734</v>
          </cell>
          <cell r="J16">
            <v>729904.67999999993</v>
          </cell>
          <cell r="L16">
            <v>9734366.0240809731</v>
          </cell>
          <cell r="N16">
            <v>95.308281787663262</v>
          </cell>
          <cell r="O16" t="str">
            <v>PHM</v>
          </cell>
          <cell r="P16">
            <v>9004.5</v>
          </cell>
          <cell r="R16">
            <v>729.9</v>
          </cell>
          <cell r="T16">
            <v>9734.4</v>
          </cell>
          <cell r="X16">
            <v>0</v>
          </cell>
          <cell r="Z16">
            <v>0</v>
          </cell>
          <cell r="AD16">
            <v>9004.5</v>
          </cell>
          <cell r="AF16">
            <v>729.9</v>
          </cell>
          <cell r="AH16">
            <v>9734.4</v>
          </cell>
          <cell r="AJ16">
            <v>95.308281787663262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175.06664637388528</v>
          </cell>
          <cell r="AX16">
            <v>175.06664637388528</v>
          </cell>
          <cell r="AZ16">
            <v>0</v>
          </cell>
          <cell r="BB16">
            <v>9004.5</v>
          </cell>
          <cell r="BD16">
            <v>904.96664637388528</v>
          </cell>
          <cell r="BF16">
            <v>9909.4666463738849</v>
          </cell>
          <cell r="BH16">
            <v>95.308281787663262</v>
          </cell>
          <cell r="BN16">
            <v>0</v>
          </cell>
          <cell r="BR16">
            <v>9004.5</v>
          </cell>
          <cell r="BT16">
            <v>904.96664637388528</v>
          </cell>
          <cell r="BV16">
            <v>9909.4666463738849</v>
          </cell>
          <cell r="BX16">
            <v>95.308281787663262</v>
          </cell>
          <cell r="CB16">
            <v>130.01383951782296</v>
          </cell>
          <cell r="CD16">
            <v>130.01383951782296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9134.5138395178237</v>
          </cell>
          <cell r="CR16">
            <v>904.96664637388528</v>
          </cell>
          <cell r="CT16">
            <v>10039.480485891709</v>
          </cell>
          <cell r="CV16">
            <v>95.308281787663262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73242.463428712959</v>
          </cell>
          <cell r="J17">
            <v>4918397.014322836</v>
          </cell>
          <cell r="L17">
            <v>4991639.4777515493</v>
          </cell>
          <cell r="N17">
            <v>0.84615384615384615</v>
          </cell>
          <cell r="O17" t="str">
            <v>FIS</v>
          </cell>
          <cell r="P17">
            <v>73.2</v>
          </cell>
          <cell r="R17">
            <v>4918.3999999999996</v>
          </cell>
          <cell r="T17">
            <v>4991.5999999999995</v>
          </cell>
          <cell r="X17">
            <v>0</v>
          </cell>
          <cell r="Z17">
            <v>0</v>
          </cell>
          <cell r="AD17">
            <v>73.2</v>
          </cell>
          <cell r="AF17">
            <v>4918.3999999999996</v>
          </cell>
          <cell r="AH17">
            <v>4991.5999999999995</v>
          </cell>
          <cell r="AJ17">
            <v>0.84615384615384615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1004.8650331675142</v>
          </cell>
          <cell r="AX17">
            <v>1004.8650331675142</v>
          </cell>
          <cell r="AZ17">
            <v>0</v>
          </cell>
          <cell r="BB17">
            <v>73.2</v>
          </cell>
          <cell r="BD17">
            <v>5923.265033167514</v>
          </cell>
          <cell r="BF17">
            <v>5996.4650331675139</v>
          </cell>
          <cell r="BH17">
            <v>0.84615384615384615</v>
          </cell>
          <cell r="BN17">
            <v>0</v>
          </cell>
          <cell r="BR17">
            <v>73.2</v>
          </cell>
          <cell r="BT17">
            <v>5923.265033167514</v>
          </cell>
          <cell r="BV17">
            <v>5996.4650331675139</v>
          </cell>
          <cell r="BX17">
            <v>0.84615384615384615</v>
          </cell>
          <cell r="CB17">
            <v>1.0372862057932257</v>
          </cell>
          <cell r="CD17">
            <v>1.0372862057932257</v>
          </cell>
          <cell r="CG17" t="str">
            <v>FIS</v>
          </cell>
          <cell r="CH17">
            <v>-7.4231740030146396</v>
          </cell>
          <cell r="CJ17">
            <v>-497.90459153207843</v>
          </cell>
          <cell r="CL17">
            <v>-505.32776553509308</v>
          </cell>
          <cell r="CN17">
            <v>-8.5758134721569512E-2</v>
          </cell>
          <cell r="CO17" t="str">
            <v>FIS</v>
          </cell>
          <cell r="CP17">
            <v>66.814112202778588</v>
          </cell>
          <cell r="CR17">
            <v>5425.3604416354356</v>
          </cell>
          <cell r="CT17">
            <v>5492.1745538382138</v>
          </cell>
          <cell r="CV17">
            <v>0.76039571143227658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3741224.1372293136</v>
          </cell>
          <cell r="J18">
            <v>6872748.1002350356</v>
          </cell>
          <cell r="L18">
            <v>10613972.23746435</v>
          </cell>
          <cell r="N18">
            <v>80.483966374688862</v>
          </cell>
          <cell r="O18" t="str">
            <v>PAC</v>
          </cell>
          <cell r="P18">
            <v>3741.2</v>
          </cell>
          <cell r="R18">
            <v>6872.7</v>
          </cell>
          <cell r="T18">
            <v>10613.9</v>
          </cell>
          <cell r="X18">
            <v>0</v>
          </cell>
          <cell r="Z18">
            <v>0</v>
          </cell>
          <cell r="AD18">
            <v>3741.2</v>
          </cell>
          <cell r="AF18">
            <v>6872.7</v>
          </cell>
          <cell r="AH18">
            <v>10613.9</v>
          </cell>
          <cell r="AJ18">
            <v>80.483966374688862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1404.3312709840664</v>
          </cell>
          <cell r="AX18">
            <v>1404.3312709840664</v>
          </cell>
          <cell r="AZ18">
            <v>0</v>
          </cell>
          <cell r="BB18">
            <v>3741.2</v>
          </cell>
          <cell r="BD18">
            <v>8277.0312709840655</v>
          </cell>
          <cell r="BF18">
            <v>12018.231270984066</v>
          </cell>
          <cell r="BH18">
            <v>80.483966374688862</v>
          </cell>
          <cell r="BN18">
            <v>0</v>
          </cell>
          <cell r="BR18">
            <v>3741.2</v>
          </cell>
          <cell r="BT18">
            <v>8277.0312709840655</v>
          </cell>
          <cell r="BV18">
            <v>12018.231270984066</v>
          </cell>
          <cell r="BX18">
            <v>80.483966374688862</v>
          </cell>
          <cell r="CB18">
            <v>109.79139789036806</v>
          </cell>
          <cell r="CD18">
            <v>109.79139789036806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3850.9913978903678</v>
          </cell>
          <cell r="CR18">
            <v>8277.0312709840655</v>
          </cell>
          <cell r="CT18">
            <v>12128.022668874433</v>
          </cell>
          <cell r="CV18">
            <v>80.483966374688862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20776246.301853053</v>
          </cell>
          <cell r="J19">
            <v>19792024.588061407</v>
          </cell>
          <cell r="L19">
            <v>40568270.88991446</v>
          </cell>
          <cell r="N19">
            <v>221.63472591916016</v>
          </cell>
          <cell r="O19" t="str">
            <v>MGT</v>
          </cell>
          <cell r="P19">
            <v>20776.2</v>
          </cell>
          <cell r="R19">
            <v>19792</v>
          </cell>
          <cell r="T19">
            <v>40568.199999999997</v>
          </cell>
          <cell r="X19">
            <v>0</v>
          </cell>
          <cell r="Z19">
            <v>0</v>
          </cell>
          <cell r="AD19">
            <v>20776.2</v>
          </cell>
          <cell r="AF19">
            <v>19792</v>
          </cell>
          <cell r="AH19">
            <v>40568.199999999997</v>
          </cell>
          <cell r="AJ19">
            <v>221.63472591916016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4118.1849587463857</v>
          </cell>
          <cell r="AX19">
            <v>4118.1849587463857</v>
          </cell>
          <cell r="AZ19">
            <v>0</v>
          </cell>
          <cell r="BB19">
            <v>20776.2</v>
          </cell>
          <cell r="BD19">
            <v>23910.184958746388</v>
          </cell>
          <cell r="BF19">
            <v>44686.384958746392</v>
          </cell>
          <cell r="BH19">
            <v>221.63472591916016</v>
          </cell>
          <cell r="BN19">
            <v>0</v>
          </cell>
          <cell r="BR19">
            <v>20776.2</v>
          </cell>
          <cell r="BT19">
            <v>23910.184958746388</v>
          </cell>
          <cell r="BV19">
            <v>44686.384958746392</v>
          </cell>
          <cell r="BX19">
            <v>221.63472591916016</v>
          </cell>
          <cell r="CB19">
            <v>273.05515569362922</v>
          </cell>
          <cell r="CD19">
            <v>273.05515569362922</v>
          </cell>
          <cell r="CG19" t="str">
            <v>MGT</v>
          </cell>
          <cell r="CH19">
            <v>-2105.6868407799088</v>
          </cell>
          <cell r="CJ19">
            <v>-2004.3714950759982</v>
          </cell>
          <cell r="CL19">
            <v>-4110.058335855907</v>
          </cell>
          <cell r="CN19">
            <v>-21.468206578308603</v>
          </cell>
          <cell r="CO19" t="str">
            <v>MGT</v>
          </cell>
          <cell r="CP19">
            <v>18943.568314913722</v>
          </cell>
          <cell r="CR19">
            <v>21905.813463670391</v>
          </cell>
          <cell r="CT19">
            <v>40849.381778584109</v>
          </cell>
          <cell r="CV19">
            <v>200.16651934085155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0</v>
          </cell>
          <cell r="J20">
            <v>3389680.0847750418</v>
          </cell>
          <cell r="L20">
            <v>3389680.0847750418</v>
          </cell>
          <cell r="N20">
            <v>0</v>
          </cell>
          <cell r="O20" t="str">
            <v>MRD</v>
          </cell>
          <cell r="P20">
            <v>0</v>
          </cell>
          <cell r="R20">
            <v>3389.7</v>
          </cell>
          <cell r="T20">
            <v>3389.7</v>
          </cell>
          <cell r="X20">
            <v>0</v>
          </cell>
          <cell r="Z20">
            <v>0</v>
          </cell>
          <cell r="AD20">
            <v>0</v>
          </cell>
          <cell r="AF20">
            <v>3389.7</v>
          </cell>
          <cell r="AH20">
            <v>3389.7</v>
          </cell>
          <cell r="AJ20">
            <v>0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692.61631808966422</v>
          </cell>
          <cell r="AX20">
            <v>692.61631808966422</v>
          </cell>
          <cell r="AZ20">
            <v>0</v>
          </cell>
          <cell r="BB20">
            <v>0</v>
          </cell>
          <cell r="BD20">
            <v>4082.316318089664</v>
          </cell>
          <cell r="BF20">
            <v>4082.316318089664</v>
          </cell>
          <cell r="BH20">
            <v>0</v>
          </cell>
          <cell r="BN20">
            <v>0</v>
          </cell>
          <cell r="BR20">
            <v>0</v>
          </cell>
          <cell r="BT20">
            <v>4082.316318089664</v>
          </cell>
          <cell r="BV20">
            <v>4082.316318089664</v>
          </cell>
          <cell r="BX20">
            <v>0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0</v>
          </cell>
          <cell r="CR20">
            <v>4082.316318089664</v>
          </cell>
          <cell r="CT20">
            <v>4082.316318089664</v>
          </cell>
          <cell r="CV20">
            <v>0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316443.50315020111</v>
          </cell>
          <cell r="J21">
            <v>182673.02152985183</v>
          </cell>
          <cell r="L21">
            <v>499116.52468005294</v>
          </cell>
          <cell r="N21">
            <v>10.069697115384615</v>
          </cell>
          <cell r="O21" t="str">
            <v>MSA</v>
          </cell>
          <cell r="P21">
            <v>316.39999999999998</v>
          </cell>
          <cell r="R21">
            <v>182.7</v>
          </cell>
          <cell r="T21">
            <v>499.09999999999997</v>
          </cell>
          <cell r="X21">
            <v>0</v>
          </cell>
          <cell r="Z21">
            <v>0</v>
          </cell>
          <cell r="AD21">
            <v>316.39999999999998</v>
          </cell>
          <cell r="AF21">
            <v>182.7</v>
          </cell>
          <cell r="AH21">
            <v>499.09999999999997</v>
          </cell>
          <cell r="AJ21">
            <v>10.069697115384615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42.054002769676458</v>
          </cell>
          <cell r="AX21">
            <v>42.054002769676458</v>
          </cell>
          <cell r="AZ21">
            <v>0</v>
          </cell>
          <cell r="BB21">
            <v>316.39999999999998</v>
          </cell>
          <cell r="BD21">
            <v>224.75400276967645</v>
          </cell>
          <cell r="BF21">
            <v>541.15400276967648</v>
          </cell>
          <cell r="BH21">
            <v>10.069697115384615</v>
          </cell>
          <cell r="BJ21">
            <v>339.91699999999997</v>
          </cell>
          <cell r="BN21">
            <v>339.91699999999997</v>
          </cell>
          <cell r="BP21">
            <v>0</v>
          </cell>
          <cell r="BR21">
            <v>656.31700000000001</v>
          </cell>
          <cell r="BT21">
            <v>224.75400276967645</v>
          </cell>
          <cell r="BV21">
            <v>881.0710027696764</v>
          </cell>
          <cell r="BX21">
            <v>10.069697115384615</v>
          </cell>
          <cell r="CB21">
            <v>13.736476622980769</v>
          </cell>
          <cell r="CD21">
            <v>13.736476622980769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670.05347662298072</v>
          </cell>
          <cell r="CR21">
            <v>224.75400276967645</v>
          </cell>
          <cell r="CT21">
            <v>894.80747939265711</v>
          </cell>
          <cell r="CV21">
            <v>10.069697115384615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12650295.287977487</v>
          </cell>
          <cell r="J22">
            <v>1245599.7799999993</v>
          </cell>
          <cell r="L22">
            <v>13895895.067977486</v>
          </cell>
          <cell r="N22">
            <v>102.86516280229195</v>
          </cell>
          <cell r="O22" t="str">
            <v>NAD</v>
          </cell>
          <cell r="P22">
            <v>12650.3</v>
          </cell>
          <cell r="R22">
            <v>1245.5999999999999</v>
          </cell>
          <cell r="T22">
            <v>13895.9</v>
          </cell>
          <cell r="X22">
            <v>0</v>
          </cell>
          <cell r="Z22">
            <v>0</v>
          </cell>
          <cell r="AD22">
            <v>12650.3</v>
          </cell>
          <cell r="AF22">
            <v>1245.5999999999999</v>
          </cell>
          <cell r="AH22">
            <v>13895.9</v>
          </cell>
          <cell r="AJ22">
            <v>102.86516280229195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287.0405413072744</v>
          </cell>
          <cell r="AX22">
            <v>287.0405413072744</v>
          </cell>
          <cell r="AZ22">
            <v>0</v>
          </cell>
          <cell r="BB22">
            <v>12650.3</v>
          </cell>
          <cell r="BD22">
            <v>1532.6405413072744</v>
          </cell>
          <cell r="BF22">
            <v>14182.940541307275</v>
          </cell>
          <cell r="BH22">
            <v>102.86516280229195</v>
          </cell>
          <cell r="BN22">
            <v>0</v>
          </cell>
          <cell r="BR22">
            <v>12650.3</v>
          </cell>
          <cell r="BT22">
            <v>1532.6405413072744</v>
          </cell>
          <cell r="BV22">
            <v>14182.940541307275</v>
          </cell>
          <cell r="BX22">
            <v>102.86516280229195</v>
          </cell>
          <cell r="CB22">
            <v>140.32248318511853</v>
          </cell>
          <cell r="CD22">
            <v>140.32248318511853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12790.622483185118</v>
          </cell>
          <cell r="CR22">
            <v>1532.6405413072744</v>
          </cell>
          <cell r="CT22">
            <v>14323.263024492393</v>
          </cell>
          <cell r="CV22">
            <v>102.86516280229195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49070442.608431011</v>
          </cell>
          <cell r="J25">
            <v>344793.56778785842</v>
          </cell>
          <cell r="L25">
            <v>49415236.176218867</v>
          </cell>
          <cell r="N25">
            <v>568.59892934370873</v>
          </cell>
          <cell r="O25" t="str">
            <v>MSG</v>
          </cell>
          <cell r="P25">
            <v>49070.400000000001</v>
          </cell>
          <cell r="R25">
            <v>344.8</v>
          </cell>
          <cell r="T25">
            <v>49415.200000000004</v>
          </cell>
          <cell r="AD25">
            <v>49070.400000000001</v>
          </cell>
          <cell r="AF25">
            <v>344.8</v>
          </cell>
          <cell r="AH25">
            <v>49415.200000000004</v>
          </cell>
          <cell r="AJ25">
            <v>568.59892934370873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921.36338595586312</v>
          </cell>
          <cell r="AX25">
            <v>921.36338595586312</v>
          </cell>
          <cell r="AZ25">
            <v>0</v>
          </cell>
          <cell r="BB25">
            <v>49070.400000000001</v>
          </cell>
          <cell r="BD25">
            <v>1266.1633859558631</v>
          </cell>
          <cell r="BF25">
            <v>50336.563385955866</v>
          </cell>
          <cell r="BH25">
            <v>568.59892934370873</v>
          </cell>
          <cell r="BJ25">
            <v>606.28249573363189</v>
          </cell>
          <cell r="BN25">
            <v>606.28249573363189</v>
          </cell>
          <cell r="BP25">
            <v>2.7088905616173098</v>
          </cell>
          <cell r="BR25">
            <v>49676.682495733636</v>
          </cell>
          <cell r="BT25">
            <v>1266.1633859558631</v>
          </cell>
          <cell r="BV25">
            <v>50942.8458816895</v>
          </cell>
          <cell r="BX25">
            <v>571.30781990532603</v>
          </cell>
          <cell r="CB25">
            <v>775.64854347492678</v>
          </cell>
          <cell r="CD25">
            <v>775.64854347492678</v>
          </cell>
          <cell r="CG25" t="str">
            <v>MSG</v>
          </cell>
          <cell r="CO25" t="str">
            <v>MSG</v>
          </cell>
          <cell r="CP25">
            <v>50452.331039208562</v>
          </cell>
          <cell r="CR25">
            <v>1266.1633859558631</v>
          </cell>
          <cell r="CT25">
            <v>51718.494425164427</v>
          </cell>
          <cell r="CV25">
            <v>571.30781990532603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495623.699883945</v>
          </cell>
          <cell r="J26">
            <v>-15991.603206415672</v>
          </cell>
          <cell r="L26">
            <v>479632.09667752933</v>
          </cell>
          <cell r="N26">
            <v>10.256900762574729</v>
          </cell>
          <cell r="O26" t="str">
            <v>PED</v>
          </cell>
          <cell r="P26">
            <v>495.6</v>
          </cell>
          <cell r="R26">
            <v>-16</v>
          </cell>
          <cell r="T26">
            <v>479.6</v>
          </cell>
          <cell r="AD26">
            <v>495.6</v>
          </cell>
          <cell r="AF26">
            <v>-16</v>
          </cell>
          <cell r="AH26">
            <v>479.6</v>
          </cell>
          <cell r="AJ26">
            <v>10.256900762574729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4.1148526663189724</v>
          </cell>
          <cell r="AX26">
            <v>4.1148526663189724</v>
          </cell>
          <cell r="AZ26">
            <v>0</v>
          </cell>
          <cell r="BB26">
            <v>495.6</v>
          </cell>
          <cell r="BD26">
            <v>-11.885147333681028</v>
          </cell>
          <cell r="BF26">
            <v>483.71485266631902</v>
          </cell>
          <cell r="BH26">
            <v>10.256900762574729</v>
          </cell>
          <cell r="BJ26">
            <v>37.512546760029657</v>
          </cell>
          <cell r="BN26">
            <v>37.512546760029657</v>
          </cell>
          <cell r="BP26">
            <v>9.8119063159428921E-2</v>
          </cell>
          <cell r="BR26">
            <v>533.11254676002966</v>
          </cell>
          <cell r="BT26">
            <v>-11.885147333681028</v>
          </cell>
          <cell r="BV26">
            <v>521.2273994263486</v>
          </cell>
          <cell r="BX26">
            <v>10.355019825734157</v>
          </cell>
          <cell r="CB26">
            <v>-13.991848606258689</v>
          </cell>
          <cell r="CD26">
            <v>-13.991848606258689</v>
          </cell>
          <cell r="CG26" t="str">
            <v>PED</v>
          </cell>
          <cell r="CO26" t="str">
            <v>PED</v>
          </cell>
          <cell r="CP26">
            <v>519.12069815377095</v>
          </cell>
          <cell r="CR26">
            <v>-11.885147333681028</v>
          </cell>
          <cell r="CT26">
            <v>507.23555082008994</v>
          </cell>
          <cell r="CV26">
            <v>10.355019825734157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5015689.6029086588</v>
          </cell>
          <cell r="J27">
            <v>-150944.51563370449</v>
          </cell>
          <cell r="L27">
            <v>4864745.0872749547</v>
          </cell>
          <cell r="N27">
            <v>64.842464166804334</v>
          </cell>
          <cell r="O27" t="str">
            <v>PSY</v>
          </cell>
          <cell r="P27">
            <v>5015.7</v>
          </cell>
          <cell r="R27">
            <v>-150.9</v>
          </cell>
          <cell r="T27">
            <v>4864.8</v>
          </cell>
          <cell r="AD27">
            <v>5015.7</v>
          </cell>
          <cell r="AF27">
            <v>-150.9</v>
          </cell>
          <cell r="AH27">
            <v>4864.8</v>
          </cell>
          <cell r="AJ27">
            <v>64.842464166804334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12.519355737504478</v>
          </cell>
          <cell r="AX27">
            <v>12.519355737504478</v>
          </cell>
          <cell r="AZ27">
            <v>0</v>
          </cell>
          <cell r="BB27">
            <v>5015.7</v>
          </cell>
          <cell r="BD27">
            <v>-138.38064426249554</v>
          </cell>
          <cell r="BF27">
            <v>4877.3193557375043</v>
          </cell>
          <cell r="BH27">
            <v>64.842464166804334</v>
          </cell>
          <cell r="BJ27">
            <v>15.703794302660846</v>
          </cell>
          <cell r="BN27">
            <v>15.703794302660846</v>
          </cell>
          <cell r="BP27">
            <v>0.12023389330004372</v>
          </cell>
          <cell r="BR27">
            <v>5031.4037943026606</v>
          </cell>
          <cell r="BT27">
            <v>-138.38064426249554</v>
          </cell>
          <cell r="BV27">
            <v>4893.0231500401651</v>
          </cell>
          <cell r="BX27">
            <v>64.962698060104373</v>
          </cell>
          <cell r="CB27">
            <v>88.454199068504451</v>
          </cell>
          <cell r="CD27">
            <v>88.454199068504451</v>
          </cell>
          <cell r="CG27" t="str">
            <v>PSY</v>
          </cell>
          <cell r="CO27" t="str">
            <v>PSY</v>
          </cell>
          <cell r="CP27">
            <v>5119.8579933711653</v>
          </cell>
          <cell r="CR27">
            <v>-138.38064426249554</v>
          </cell>
          <cell r="CT27">
            <v>4981.4773491086698</v>
          </cell>
          <cell r="CV27">
            <v>64.962698060104373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2743902.6748601436</v>
          </cell>
          <cell r="J28">
            <v>99494.986735679006</v>
          </cell>
          <cell r="L28">
            <v>2843397.6615958228</v>
          </cell>
          <cell r="N28">
            <v>38.594201137886216</v>
          </cell>
          <cell r="O28" t="str">
            <v>OBS</v>
          </cell>
          <cell r="P28">
            <v>2743.9</v>
          </cell>
          <cell r="R28">
            <v>99.5</v>
          </cell>
          <cell r="T28">
            <v>2843.4</v>
          </cell>
          <cell r="AD28">
            <v>2743.9</v>
          </cell>
          <cell r="AF28">
            <v>99.5</v>
          </cell>
          <cell r="AH28">
            <v>2843.4</v>
          </cell>
          <cell r="AJ28">
            <v>38.594201137886216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43.141637978186282</v>
          </cell>
          <cell r="AX28">
            <v>43.141637978186282</v>
          </cell>
          <cell r="AZ28">
            <v>0</v>
          </cell>
          <cell r="BB28">
            <v>2743.9</v>
          </cell>
          <cell r="BD28">
            <v>142.64163797818628</v>
          </cell>
          <cell r="BF28">
            <v>2886.5416379781864</v>
          </cell>
          <cell r="BH28">
            <v>38.594201137886216</v>
          </cell>
          <cell r="BJ28">
            <v>41.409438736048919</v>
          </cell>
          <cell r="BN28">
            <v>41.409438736048919</v>
          </cell>
          <cell r="BP28">
            <v>0.11678279992554658</v>
          </cell>
          <cell r="BR28">
            <v>2785.3094387360488</v>
          </cell>
          <cell r="BT28">
            <v>142.64163797818628</v>
          </cell>
          <cell r="BV28">
            <v>2927.9510767142351</v>
          </cell>
          <cell r="BX28">
            <v>38.710983937811761</v>
          </cell>
          <cell r="CB28">
            <v>52.647893540236097</v>
          </cell>
          <cell r="CD28">
            <v>52.647893540236097</v>
          </cell>
          <cell r="CG28" t="str">
            <v>OBS</v>
          </cell>
          <cell r="CO28" t="str">
            <v>OBS</v>
          </cell>
          <cell r="CP28">
            <v>2837.9573322762849</v>
          </cell>
          <cell r="CR28">
            <v>142.64163797818628</v>
          </cell>
          <cell r="CT28">
            <v>2980.5989702544712</v>
          </cell>
          <cell r="CV28">
            <v>38.710983937811761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8740486.552456582</v>
          </cell>
          <cell r="J30">
            <v>140386.40714944756</v>
          </cell>
          <cell r="L30">
            <v>8880872.9596060291</v>
          </cell>
          <cell r="N30">
            <v>99.951741149530363</v>
          </cell>
          <cell r="O30" t="str">
            <v>MIS</v>
          </cell>
          <cell r="P30">
            <v>8740.5</v>
          </cell>
          <cell r="R30">
            <v>140.4</v>
          </cell>
          <cell r="T30">
            <v>8880.9</v>
          </cell>
          <cell r="AD30">
            <v>8740.5</v>
          </cell>
          <cell r="AF30">
            <v>140.4</v>
          </cell>
          <cell r="AH30">
            <v>8880.9</v>
          </cell>
          <cell r="AJ30">
            <v>99.951741149530363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0</v>
          </cell>
          <cell r="AV30">
            <v>376.05799615434177</v>
          </cell>
          <cell r="AX30">
            <v>376.05799615434177</v>
          </cell>
          <cell r="AZ30">
            <v>0</v>
          </cell>
          <cell r="BB30">
            <v>8740.5</v>
          </cell>
          <cell r="BD30">
            <v>516.4579961543418</v>
          </cell>
          <cell r="BF30">
            <v>9256.9579961543423</v>
          </cell>
          <cell r="BH30">
            <v>99.951741149530363</v>
          </cell>
          <cell r="BJ30">
            <v>251.22607906083218</v>
          </cell>
          <cell r="BN30">
            <v>251.22607906083218</v>
          </cell>
          <cell r="BP30">
            <v>1.2921260735310491</v>
          </cell>
          <cell r="BR30">
            <v>8991.7260790608325</v>
          </cell>
          <cell r="BT30">
            <v>516.4579961543418</v>
          </cell>
          <cell r="BV30">
            <v>9508.1840752151747</v>
          </cell>
          <cell r="BX30">
            <v>101.24386722306141</v>
          </cell>
          <cell r="CB30">
            <v>136.34816817172035</v>
          </cell>
          <cell r="CD30">
            <v>136.34816817172035</v>
          </cell>
          <cell r="CG30" t="str">
            <v>MIS</v>
          </cell>
          <cell r="CO30" t="str">
            <v>MIS</v>
          </cell>
          <cell r="CP30">
            <v>9128.0742472325528</v>
          </cell>
          <cell r="CR30">
            <v>516.4579961543418</v>
          </cell>
          <cell r="CT30">
            <v>9644.5322433868951</v>
          </cell>
          <cell r="CV30">
            <v>101.24386722306141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1706964.7961099155</v>
          </cell>
          <cell r="J38">
            <v>199742.52535874688</v>
          </cell>
          <cell r="L38">
            <v>1906707.3214686625</v>
          </cell>
          <cell r="N38">
            <v>17.892311169917797</v>
          </cell>
          <cell r="O38" t="str">
            <v>NUR</v>
          </cell>
          <cell r="P38">
            <v>1707</v>
          </cell>
          <cell r="R38">
            <v>199.7</v>
          </cell>
          <cell r="T38">
            <v>1906.7</v>
          </cell>
          <cell r="AD38">
            <v>1707</v>
          </cell>
          <cell r="AF38">
            <v>199.7</v>
          </cell>
          <cell r="AH38">
            <v>1906.7</v>
          </cell>
          <cell r="AJ38">
            <v>17.892311169917797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63.021572533424873</v>
          </cell>
          <cell r="AX38">
            <v>63.021572533424873</v>
          </cell>
          <cell r="AZ38">
            <v>0</v>
          </cell>
          <cell r="BB38">
            <v>1707</v>
          </cell>
          <cell r="BD38">
            <v>262.72157253342488</v>
          </cell>
          <cell r="BF38">
            <v>1969.7215725334249</v>
          </cell>
          <cell r="BH38">
            <v>17.892311169917797</v>
          </cell>
          <cell r="BJ38">
            <v>47.26575844098771</v>
          </cell>
          <cell r="BN38">
            <v>47.26575844098771</v>
          </cell>
          <cell r="BP38">
            <v>0.13351571113910179</v>
          </cell>
          <cell r="BR38">
            <v>1754.2657584409876</v>
          </cell>
          <cell r="BT38">
            <v>262.72157253342488</v>
          </cell>
          <cell r="BV38">
            <v>2016.9873309744125</v>
          </cell>
          <cell r="BX38">
            <v>18.025826881056897</v>
          </cell>
          <cell r="CB38">
            <v>24.40761735933166</v>
          </cell>
          <cell r="CD38">
            <v>24.40761735933166</v>
          </cell>
          <cell r="CG38" t="str">
            <v>NUR</v>
          </cell>
          <cell r="CO38" t="str">
            <v>NUR</v>
          </cell>
          <cell r="CP38">
            <v>1778.6733758003193</v>
          </cell>
          <cell r="CR38">
            <v>262.72157253342488</v>
          </cell>
          <cell r="CT38">
            <v>2041.3949483337442</v>
          </cell>
          <cell r="CV38">
            <v>18.025826881056897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TBD</v>
          </cell>
          <cell r="D40" t="str">
            <v>RESERVED FOR FUTURE USE</v>
          </cell>
          <cell r="F40" t="str">
            <v>D16</v>
          </cell>
          <cell r="H40" t="str">
            <v>XXXXXXXXX</v>
          </cell>
          <cell r="J40" t="str">
            <v>XXXXXXXXX</v>
          </cell>
          <cell r="N40" t="str">
            <v>XXXXXXXXX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18594491.980766267</v>
          </cell>
          <cell r="J42">
            <v>741933.34488701238</v>
          </cell>
          <cell r="L42">
            <v>19336425.325653277</v>
          </cell>
          <cell r="N42">
            <v>206.73660147959819</v>
          </cell>
          <cell r="O42" t="str">
            <v>EMG</v>
          </cell>
          <cell r="P42">
            <v>18594.5</v>
          </cell>
          <cell r="R42">
            <v>741.9</v>
          </cell>
          <cell r="T42">
            <v>19336.400000000001</v>
          </cell>
          <cell r="AD42">
            <v>18594.5</v>
          </cell>
          <cell r="AF42">
            <v>741.9</v>
          </cell>
          <cell r="AH42">
            <v>19336.400000000001</v>
          </cell>
          <cell r="AJ42">
            <v>206.73660147959819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480.88367539230319</v>
          </cell>
          <cell r="AX42">
            <v>480.88367539230319</v>
          </cell>
          <cell r="AZ42">
            <v>0</v>
          </cell>
          <cell r="BB42">
            <v>18594.5</v>
          </cell>
          <cell r="BD42">
            <v>1222.7836753923032</v>
          </cell>
          <cell r="BF42">
            <v>19817.283675392304</v>
          </cell>
          <cell r="BH42">
            <v>206.73660147959819</v>
          </cell>
          <cell r="BJ42">
            <v>0</v>
          </cell>
          <cell r="BN42">
            <v>0</v>
          </cell>
          <cell r="BP42">
            <v>0</v>
          </cell>
          <cell r="BR42">
            <v>18594.5</v>
          </cell>
          <cell r="BT42">
            <v>1222.7836753923032</v>
          </cell>
          <cell r="BV42">
            <v>19817.283675392304</v>
          </cell>
          <cell r="BX42">
            <v>206.73660147959819</v>
          </cell>
          <cell r="CB42">
            <v>282.01766754237906</v>
          </cell>
          <cell r="CD42">
            <v>282.01766754237906</v>
          </cell>
          <cell r="CG42" t="str">
            <v>EMG</v>
          </cell>
          <cell r="CO42" t="str">
            <v>EMG</v>
          </cell>
          <cell r="CP42">
            <v>18876.517667542379</v>
          </cell>
          <cell r="CR42">
            <v>1222.7836753923032</v>
          </cell>
          <cell r="CT42">
            <v>20099.301342934683</v>
          </cell>
          <cell r="CV42">
            <v>206.73660147959819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4125577.7855573571</v>
          </cell>
          <cell r="J43">
            <v>159776.90246597258</v>
          </cell>
          <cell r="L43">
            <v>4285354.6880233297</v>
          </cell>
          <cell r="N43">
            <v>36.355411984089216</v>
          </cell>
          <cell r="O43" t="str">
            <v>CL</v>
          </cell>
          <cell r="P43">
            <v>4125.6000000000004</v>
          </cell>
          <cell r="R43">
            <v>159.80000000000001</v>
          </cell>
          <cell r="T43">
            <v>4285.4000000000005</v>
          </cell>
          <cell r="AD43">
            <v>4125.6000000000004</v>
          </cell>
          <cell r="AF43">
            <v>159.80000000000001</v>
          </cell>
          <cell r="AH43">
            <v>4285.4000000000005</v>
          </cell>
          <cell r="AJ43">
            <v>36.355411984089216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44.651154701540918</v>
          </cell>
          <cell r="AX43">
            <v>44.651154701540918</v>
          </cell>
          <cell r="AZ43">
            <v>0</v>
          </cell>
          <cell r="BB43">
            <v>4125.6000000000004</v>
          </cell>
          <cell r="BD43">
            <v>204.45115470154093</v>
          </cell>
          <cell r="BF43">
            <v>4330.0511547015412</v>
          </cell>
          <cell r="BH43">
            <v>36.355411984089216</v>
          </cell>
          <cell r="BJ43">
            <v>175.00002000000001</v>
          </cell>
          <cell r="BN43">
            <v>175.00002000000001</v>
          </cell>
          <cell r="BP43">
            <v>0.50576923076923075</v>
          </cell>
          <cell r="BR43">
            <v>4300.6000200000008</v>
          </cell>
          <cell r="BT43">
            <v>204.45115470154093</v>
          </cell>
          <cell r="BV43">
            <v>4505.0511747015416</v>
          </cell>
          <cell r="BX43">
            <v>36.861181214858448</v>
          </cell>
          <cell r="CB43">
            <v>49.593871703975459</v>
          </cell>
          <cell r="CD43">
            <v>49.593871703975459</v>
          </cell>
          <cell r="CG43" t="str">
            <v>CL</v>
          </cell>
          <cell r="CO43" t="str">
            <v>CL</v>
          </cell>
          <cell r="CP43">
            <v>4350.1938917039761</v>
          </cell>
          <cell r="CR43">
            <v>204.45115470154093</v>
          </cell>
          <cell r="CT43">
            <v>4554.645046405517</v>
          </cell>
          <cell r="CV43">
            <v>36.861181214858448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62835.698800407808</v>
          </cell>
          <cell r="J44">
            <v>1066.3685</v>
          </cell>
          <cell r="L44">
            <v>63902.067300407805</v>
          </cell>
          <cell r="N44">
            <v>0.26612163461538496</v>
          </cell>
          <cell r="O44" t="str">
            <v>PDC</v>
          </cell>
          <cell r="P44">
            <v>62.8</v>
          </cell>
          <cell r="R44">
            <v>1.1000000000000001</v>
          </cell>
          <cell r="T44">
            <v>63.9</v>
          </cell>
          <cell r="AD44">
            <v>62.8</v>
          </cell>
          <cell r="AF44">
            <v>1.1000000000000001</v>
          </cell>
          <cell r="AH44">
            <v>63.9</v>
          </cell>
          <cell r="AJ44">
            <v>0.26612163461538496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0.29015410799990232</v>
          </cell>
          <cell r="AX44">
            <v>0.29015410799990232</v>
          </cell>
          <cell r="AZ44">
            <v>0</v>
          </cell>
          <cell r="BB44">
            <v>62.8</v>
          </cell>
          <cell r="BD44">
            <v>1.3901541079999025</v>
          </cell>
          <cell r="BF44">
            <v>64.190154107999902</v>
          </cell>
          <cell r="BH44">
            <v>0.26612163461538496</v>
          </cell>
          <cell r="BJ44">
            <v>0</v>
          </cell>
          <cell r="BN44">
            <v>0</v>
          </cell>
          <cell r="BP44">
            <v>0</v>
          </cell>
          <cell r="BR44">
            <v>62.8</v>
          </cell>
          <cell r="BT44">
            <v>1.3901541079999025</v>
          </cell>
          <cell r="BV44">
            <v>64.190154107999902</v>
          </cell>
          <cell r="BX44">
            <v>0.26612163461538496</v>
          </cell>
          <cell r="CB44">
            <v>0.36302716664423124</v>
          </cell>
          <cell r="CD44">
            <v>0.36302716664423124</v>
          </cell>
          <cell r="CG44" t="str">
            <v>PDC</v>
          </cell>
          <cell r="CO44" t="str">
            <v>PDC</v>
          </cell>
          <cell r="CP44">
            <v>63.163027166644227</v>
          </cell>
          <cell r="CR44">
            <v>1.3901541079999025</v>
          </cell>
          <cell r="CT44">
            <v>64.553181274644132</v>
          </cell>
          <cell r="CV44">
            <v>0.26612163461538496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2036346.4435819432</v>
          </cell>
          <cell r="J46">
            <v>170828.23806806598</v>
          </cell>
          <cell r="L46">
            <v>2207174.681650009</v>
          </cell>
          <cell r="N46">
            <v>79.518484607663055</v>
          </cell>
          <cell r="O46" t="str">
            <v>SDS</v>
          </cell>
          <cell r="P46">
            <v>2036.3</v>
          </cell>
          <cell r="R46">
            <v>170.8</v>
          </cell>
          <cell r="T46">
            <v>2207.1</v>
          </cell>
          <cell r="AD46">
            <v>2036.3</v>
          </cell>
          <cell r="AF46">
            <v>170.8</v>
          </cell>
          <cell r="AH46">
            <v>2207.1</v>
          </cell>
          <cell r="AJ46">
            <v>79.518484607663055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34.941959656248059</v>
          </cell>
          <cell r="AX46">
            <v>34.941959656248059</v>
          </cell>
          <cell r="AZ46">
            <v>0</v>
          </cell>
          <cell r="BB46">
            <v>2036.3</v>
          </cell>
          <cell r="BD46">
            <v>205.74195965624807</v>
          </cell>
          <cell r="BF46">
            <v>2242.0419596562479</v>
          </cell>
          <cell r="BH46">
            <v>79.518484607663055</v>
          </cell>
          <cell r="BJ46">
            <v>0</v>
          </cell>
          <cell r="BN46">
            <v>0</v>
          </cell>
          <cell r="BP46">
            <v>0</v>
          </cell>
          <cell r="BR46">
            <v>2036.3</v>
          </cell>
          <cell r="BT46">
            <v>205.74195965624807</v>
          </cell>
          <cell r="BV46">
            <v>2242.0419596562479</v>
          </cell>
          <cell r="BX46">
            <v>79.518484607663055</v>
          </cell>
          <cell r="CB46">
            <v>108.47434559269747</v>
          </cell>
          <cell r="CD46">
            <v>108.47434559269747</v>
          </cell>
          <cell r="CG46" t="str">
            <v>SDS</v>
          </cell>
          <cell r="CO46" t="str">
            <v>SDS</v>
          </cell>
          <cell r="CP46">
            <v>2144.7743455926975</v>
          </cell>
          <cell r="CR46">
            <v>205.74195965624807</v>
          </cell>
          <cell r="CT46">
            <v>2350.5163052489456</v>
          </cell>
          <cell r="CV46">
            <v>79.518484607663055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6562670.8308704896</v>
          </cell>
          <cell r="J47">
            <v>104370.05041997446</v>
          </cell>
          <cell r="L47">
            <v>6667040.8812904637</v>
          </cell>
          <cell r="N47">
            <v>75.031426132956625</v>
          </cell>
          <cell r="O47" t="str">
            <v>DEL</v>
          </cell>
          <cell r="P47">
            <v>6562.7</v>
          </cell>
          <cell r="R47">
            <v>104.4</v>
          </cell>
          <cell r="T47">
            <v>6667.0999999999995</v>
          </cell>
          <cell r="AD47">
            <v>6562.7</v>
          </cell>
          <cell r="AF47">
            <v>104.4</v>
          </cell>
          <cell r="AH47">
            <v>6667.0999999999995</v>
          </cell>
          <cell r="AJ47">
            <v>75.031426132956625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135.00326781745812</v>
          </cell>
          <cell r="AX47">
            <v>135.00326781745812</v>
          </cell>
          <cell r="AZ47">
            <v>0</v>
          </cell>
          <cell r="BB47">
            <v>6562.7</v>
          </cell>
          <cell r="BD47">
            <v>239.40326781745813</v>
          </cell>
          <cell r="BF47">
            <v>6802.1032678174579</v>
          </cell>
          <cell r="BH47">
            <v>75.031426132956625</v>
          </cell>
          <cell r="BJ47">
            <v>380.36669696580873</v>
          </cell>
          <cell r="BN47">
            <v>380.36669696580873</v>
          </cell>
          <cell r="BP47">
            <v>0.50917805117367343</v>
          </cell>
          <cell r="BR47">
            <v>6943.0666969658087</v>
          </cell>
          <cell r="BT47">
            <v>239.40326781745813</v>
          </cell>
          <cell r="BV47">
            <v>7182.4699647832667</v>
          </cell>
          <cell r="BX47">
            <v>75.540604184130302</v>
          </cell>
          <cell r="CB47">
            <v>102.35336964501144</v>
          </cell>
          <cell r="CD47">
            <v>102.35336964501144</v>
          </cell>
          <cell r="CG47" t="str">
            <v>DEL</v>
          </cell>
          <cell r="CO47" t="str">
            <v>DEL</v>
          </cell>
          <cell r="CP47">
            <v>7045.42006661082</v>
          </cell>
          <cell r="CR47">
            <v>239.40326781745813</v>
          </cell>
          <cell r="CT47">
            <v>7284.823334428278</v>
          </cell>
          <cell r="CV47">
            <v>75.540604184130302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13585811.604802089</v>
          </cell>
          <cell r="J48">
            <v>658428.99007975403</v>
          </cell>
          <cell r="L48">
            <v>14244240.594881844</v>
          </cell>
          <cell r="N48">
            <v>88.639747683816779</v>
          </cell>
          <cell r="O48" t="str">
            <v>OR</v>
          </cell>
          <cell r="P48">
            <v>13585.8</v>
          </cell>
          <cell r="R48">
            <v>658.4</v>
          </cell>
          <cell r="T48">
            <v>14244.199999999999</v>
          </cell>
          <cell r="AD48">
            <v>13585.8</v>
          </cell>
          <cell r="AF48">
            <v>658.4</v>
          </cell>
          <cell r="AH48">
            <v>14244.199999999999</v>
          </cell>
          <cell r="AJ48">
            <v>88.639747683816779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0</v>
          </cell>
          <cell r="AV48">
            <v>3347.3453875642481</v>
          </cell>
          <cell r="AX48">
            <v>3347.3453875642481</v>
          </cell>
          <cell r="AZ48">
            <v>0</v>
          </cell>
          <cell r="BB48">
            <v>13585.8</v>
          </cell>
          <cell r="BD48">
            <v>4005.7453875642482</v>
          </cell>
          <cell r="BF48">
            <v>17591.545387564249</v>
          </cell>
          <cell r="BH48">
            <v>88.639747683816779</v>
          </cell>
          <cell r="BJ48">
            <v>1425.25602</v>
          </cell>
          <cell r="BN48">
            <v>1425.25602</v>
          </cell>
          <cell r="BP48">
            <v>2.758173076923077</v>
          </cell>
          <cell r="BR48">
            <v>15011.05602</v>
          </cell>
          <cell r="BT48">
            <v>4005.7453875642482</v>
          </cell>
          <cell r="BV48">
            <v>19016.80140756425</v>
          </cell>
          <cell r="BX48">
            <v>91.397920760739851</v>
          </cell>
          <cell r="CB48">
            <v>120.91702540540182</v>
          </cell>
          <cell r="CD48">
            <v>120.91702540540182</v>
          </cell>
          <cell r="CG48" t="str">
            <v>OR</v>
          </cell>
          <cell r="CO48" t="str">
            <v>OR</v>
          </cell>
          <cell r="CP48">
            <v>15131.973045405402</v>
          </cell>
          <cell r="CR48">
            <v>4005.7453875642482</v>
          </cell>
          <cell r="CT48">
            <v>19137.71843296965</v>
          </cell>
          <cell r="CV48">
            <v>91.397920760739851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54227.964216117012</v>
          </cell>
          <cell r="J49">
            <v>11581.432311395365</v>
          </cell>
          <cell r="L49">
            <v>65809.396527512377</v>
          </cell>
          <cell r="N49">
            <v>0.8941736760248209</v>
          </cell>
          <cell r="O49" t="str">
            <v>ORC</v>
          </cell>
          <cell r="P49">
            <v>54.2</v>
          </cell>
          <cell r="R49">
            <v>11.6</v>
          </cell>
          <cell r="T49">
            <v>65.8</v>
          </cell>
          <cell r="AD49">
            <v>54.2</v>
          </cell>
          <cell r="AF49">
            <v>11.6</v>
          </cell>
          <cell r="AH49">
            <v>65.8</v>
          </cell>
          <cell r="AJ49">
            <v>0.8941736760248209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3.0878497854392535</v>
          </cell>
          <cell r="AX49">
            <v>3.0878497854392535</v>
          </cell>
          <cell r="AZ49">
            <v>0</v>
          </cell>
          <cell r="BB49">
            <v>54.2</v>
          </cell>
          <cell r="BD49">
            <v>14.687849785439253</v>
          </cell>
          <cell r="BF49">
            <v>68.887849785439258</v>
          </cell>
          <cell r="BH49">
            <v>0.8941736760248209</v>
          </cell>
          <cell r="BJ49">
            <v>0</v>
          </cell>
          <cell r="BN49">
            <v>0</v>
          </cell>
          <cell r="BP49">
            <v>0</v>
          </cell>
          <cell r="BR49">
            <v>54.2</v>
          </cell>
          <cell r="BT49">
            <v>14.687849785439253</v>
          </cell>
          <cell r="BV49">
            <v>68.887849785439258</v>
          </cell>
          <cell r="BX49">
            <v>0.8941736760248209</v>
          </cell>
          <cell r="CB49">
            <v>1.2197780784124992</v>
          </cell>
          <cell r="CD49">
            <v>1.2197780784124992</v>
          </cell>
          <cell r="CG49" t="str">
            <v>ORC</v>
          </cell>
          <cell r="CO49" t="str">
            <v>ORC</v>
          </cell>
          <cell r="CP49">
            <v>55.419778078412499</v>
          </cell>
          <cell r="CR49">
            <v>14.687849785439253</v>
          </cell>
          <cell r="CT49">
            <v>70.107627863851746</v>
          </cell>
          <cell r="CV49">
            <v>0.8941736760248209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499623.30084296851</v>
          </cell>
          <cell r="J50">
            <v>422354.81584175723</v>
          </cell>
          <cell r="L50">
            <v>921978.11668472574</v>
          </cell>
          <cell r="N50">
            <v>11.078800299214471</v>
          </cell>
          <cell r="O50" t="str">
            <v>ANS</v>
          </cell>
          <cell r="P50">
            <v>499.6</v>
          </cell>
          <cell r="R50">
            <v>422.4</v>
          </cell>
          <cell r="T50">
            <v>922</v>
          </cell>
          <cell r="AD50">
            <v>499.6</v>
          </cell>
          <cell r="AF50">
            <v>422.4</v>
          </cell>
          <cell r="AH50">
            <v>922</v>
          </cell>
          <cell r="AJ50">
            <v>11.078800299214471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35.134080425644576</v>
          </cell>
          <cell r="AX50">
            <v>35.134080425644576</v>
          </cell>
          <cell r="AZ50">
            <v>0</v>
          </cell>
          <cell r="BB50">
            <v>499.6</v>
          </cell>
          <cell r="BD50">
            <v>457.53408042564456</v>
          </cell>
          <cell r="BF50">
            <v>957.13408042564458</v>
          </cell>
          <cell r="BH50">
            <v>11.078800299214471</v>
          </cell>
          <cell r="BJ50">
            <v>0</v>
          </cell>
          <cell r="BN50">
            <v>0</v>
          </cell>
          <cell r="BP50">
            <v>0</v>
          </cell>
          <cell r="BR50">
            <v>499.6</v>
          </cell>
          <cell r="BT50">
            <v>457.53408042564456</v>
          </cell>
          <cell r="BV50">
            <v>957.13408042564458</v>
          </cell>
          <cell r="BX50">
            <v>11.078800299214471</v>
          </cell>
          <cell r="CB50">
            <v>15.113034640170428</v>
          </cell>
          <cell r="CD50">
            <v>15.113034640170428</v>
          </cell>
          <cell r="CG50" t="str">
            <v>ANS</v>
          </cell>
          <cell r="CO50" t="str">
            <v>ANS</v>
          </cell>
          <cell r="CP50">
            <v>514.71303464017046</v>
          </cell>
          <cell r="CR50">
            <v>457.53408042564456</v>
          </cell>
          <cell r="CT50">
            <v>972.24711506581502</v>
          </cell>
          <cell r="CV50">
            <v>11.078800299214471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32648066.850000005</v>
          </cell>
          <cell r="L51">
            <v>32648066.850000005</v>
          </cell>
          <cell r="N51">
            <v>0</v>
          </cell>
          <cell r="O51" t="str">
            <v>MSS</v>
          </cell>
          <cell r="P51">
            <v>0</v>
          </cell>
          <cell r="R51">
            <v>32648.1</v>
          </cell>
          <cell r="T51">
            <v>32648.1</v>
          </cell>
          <cell r="AD51">
            <v>0</v>
          </cell>
          <cell r="AF51">
            <v>32648.1</v>
          </cell>
          <cell r="AH51">
            <v>32648.1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32648.1</v>
          </cell>
          <cell r="BF51">
            <v>32648.1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32648.1</v>
          </cell>
          <cell r="BV51">
            <v>32648.1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32648.1</v>
          </cell>
          <cell r="CT51">
            <v>32648.1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13104142.15</v>
          </cell>
          <cell r="L52">
            <v>13104142.15</v>
          </cell>
          <cell r="N52">
            <v>0</v>
          </cell>
          <cell r="O52" t="str">
            <v>CDS</v>
          </cell>
          <cell r="P52">
            <v>0</v>
          </cell>
          <cell r="R52">
            <v>13104.1</v>
          </cell>
          <cell r="T52">
            <v>13104.1</v>
          </cell>
          <cell r="AD52">
            <v>0</v>
          </cell>
          <cell r="AF52">
            <v>13104.1</v>
          </cell>
          <cell r="AH52">
            <v>13104.1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2542.5962455846047</v>
          </cell>
          <cell r="AX52">
            <v>2542.5962455846047</v>
          </cell>
          <cell r="AZ52">
            <v>0</v>
          </cell>
          <cell r="BB52">
            <v>0</v>
          </cell>
          <cell r="BD52">
            <v>15646.696245584604</v>
          </cell>
          <cell r="BF52">
            <v>15646.696245584604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15646.696245584604</v>
          </cell>
          <cell r="BV52">
            <v>15646.696245584604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15646.696245584604</v>
          </cell>
          <cell r="CT52">
            <v>15646.696245584604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9821459.9056350775</v>
          </cell>
          <cell r="J53">
            <v>7325124.3158304803</v>
          </cell>
          <cell r="L53">
            <v>17146584.221465558</v>
          </cell>
          <cell r="N53">
            <v>197.99239864148871</v>
          </cell>
          <cell r="O53" t="str">
            <v>LAB</v>
          </cell>
          <cell r="P53">
            <v>9821.5</v>
          </cell>
          <cell r="R53">
            <v>7325.1</v>
          </cell>
          <cell r="T53">
            <v>17146.599999999999</v>
          </cell>
          <cell r="AD53">
            <v>9821.5</v>
          </cell>
          <cell r="AF53">
            <v>7325.1</v>
          </cell>
          <cell r="AH53">
            <v>17146.599999999999</v>
          </cell>
          <cell r="AJ53">
            <v>197.99239864148871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1511.6688891608928</v>
          </cell>
          <cell r="AX53">
            <v>1511.6688891608928</v>
          </cell>
          <cell r="AZ53">
            <v>0</v>
          </cell>
          <cell r="BB53">
            <v>9821.5</v>
          </cell>
          <cell r="BD53">
            <v>8836.7688891608923</v>
          </cell>
          <cell r="BF53">
            <v>18658.268889160892</v>
          </cell>
          <cell r="BH53">
            <v>197.99239864148871</v>
          </cell>
          <cell r="BJ53">
            <v>0</v>
          </cell>
          <cell r="BN53">
            <v>0</v>
          </cell>
          <cell r="BP53">
            <v>0.15</v>
          </cell>
          <cell r="BR53">
            <v>9821.5</v>
          </cell>
          <cell r="BT53">
            <v>8836.7688891608923</v>
          </cell>
          <cell r="BV53">
            <v>18658.268889160892</v>
          </cell>
          <cell r="BX53">
            <v>198.14239864148871</v>
          </cell>
          <cell r="CB53">
            <v>270.08935068280039</v>
          </cell>
          <cell r="CD53">
            <v>270.08935068280039</v>
          </cell>
          <cell r="CG53" t="str">
            <v>LAB</v>
          </cell>
          <cell r="CO53" t="str">
            <v>LAB</v>
          </cell>
          <cell r="CP53">
            <v>10091.5893506828</v>
          </cell>
          <cell r="CR53">
            <v>8836.7688891608923</v>
          </cell>
          <cell r="CT53">
            <v>18928.358239843692</v>
          </cell>
          <cell r="CV53">
            <v>198.14239864148871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1257843.1429835854</v>
          </cell>
          <cell r="J55">
            <v>18039.589808976874</v>
          </cell>
          <cell r="L55">
            <v>1275882.7327925623</v>
          </cell>
          <cell r="N55">
            <v>18.62615275268891</v>
          </cell>
          <cell r="O55" t="str">
            <v>EKG</v>
          </cell>
          <cell r="P55">
            <v>1257.8</v>
          </cell>
          <cell r="R55">
            <v>18</v>
          </cell>
          <cell r="T55">
            <v>1275.8</v>
          </cell>
          <cell r="AD55">
            <v>1257.8</v>
          </cell>
          <cell r="AF55">
            <v>18</v>
          </cell>
          <cell r="AH55">
            <v>1275.8</v>
          </cell>
          <cell r="AJ55">
            <v>18.62615275268891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3.7103617619213036</v>
          </cell>
          <cell r="AX55">
            <v>3.7103617619213036</v>
          </cell>
          <cell r="AZ55">
            <v>0</v>
          </cell>
          <cell r="BB55">
            <v>1257.8</v>
          </cell>
          <cell r="BD55">
            <v>21.710361761921305</v>
          </cell>
          <cell r="BF55">
            <v>1279.5103617619213</v>
          </cell>
          <cell r="BH55">
            <v>18.62615275268891</v>
          </cell>
          <cell r="BJ55">
            <v>7.6924999999999999</v>
          </cell>
          <cell r="BN55">
            <v>7.6924999999999999</v>
          </cell>
          <cell r="BP55">
            <v>2.8846153846153848E-2</v>
          </cell>
          <cell r="BR55">
            <v>1265.4925000000001</v>
          </cell>
          <cell r="BT55">
            <v>21.710361761921305</v>
          </cell>
          <cell r="BV55">
            <v>1287.2028617619214</v>
          </cell>
          <cell r="BX55">
            <v>18.654998906535063</v>
          </cell>
          <cell r="CB55">
            <v>25.408680016053047</v>
          </cell>
          <cell r="CD55">
            <v>25.408680016053047</v>
          </cell>
          <cell r="CG55" t="str">
            <v>EKG</v>
          </cell>
          <cell r="CO55" t="str">
            <v>EKG</v>
          </cell>
          <cell r="CP55">
            <v>1290.9011800160531</v>
          </cell>
          <cell r="CR55">
            <v>21.710361761921305</v>
          </cell>
          <cell r="CT55">
            <v>1312.6115417779745</v>
          </cell>
          <cell r="CV55">
            <v>18.654998906535063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3058882.7437661565</v>
          </cell>
          <cell r="J56">
            <v>5619.5009301786777</v>
          </cell>
          <cell r="L56">
            <v>3064502.2446963349</v>
          </cell>
          <cell r="N56">
            <v>23.172438854832826</v>
          </cell>
          <cell r="O56" t="str">
            <v>IRC</v>
          </cell>
          <cell r="P56">
            <v>3058.9</v>
          </cell>
          <cell r="R56">
            <v>5.6</v>
          </cell>
          <cell r="T56">
            <v>3064.5</v>
          </cell>
          <cell r="AD56">
            <v>3058.9</v>
          </cell>
          <cell r="AF56">
            <v>5.6</v>
          </cell>
          <cell r="AH56">
            <v>3064.5</v>
          </cell>
          <cell r="AJ56">
            <v>23.172438854832826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-6.0121128801543184</v>
          </cell>
          <cell r="AX56">
            <v>-6.0121128801543184</v>
          </cell>
          <cell r="AZ56">
            <v>0</v>
          </cell>
          <cell r="BB56">
            <v>3058.9</v>
          </cell>
          <cell r="BD56">
            <v>-0.41211288015431879</v>
          </cell>
          <cell r="BF56">
            <v>3058.4878871198457</v>
          </cell>
          <cell r="BH56">
            <v>23.172438854832826</v>
          </cell>
          <cell r="BJ56">
            <v>0</v>
          </cell>
          <cell r="BN56">
            <v>0</v>
          </cell>
          <cell r="BP56">
            <v>0</v>
          </cell>
          <cell r="BR56">
            <v>3058.9</v>
          </cell>
          <cell r="BT56">
            <v>-0.41211288015431879</v>
          </cell>
          <cell r="BV56">
            <v>3058.4878871198457</v>
          </cell>
          <cell r="BX56">
            <v>23.172438854832826</v>
          </cell>
          <cell r="CB56">
            <v>31.610450739431649</v>
          </cell>
          <cell r="CD56">
            <v>31.610450739431649</v>
          </cell>
          <cell r="CG56" t="str">
            <v>IRC</v>
          </cell>
          <cell r="CO56" t="str">
            <v>IRC</v>
          </cell>
          <cell r="CP56">
            <v>3090.5104507394317</v>
          </cell>
          <cell r="CR56">
            <v>-0.41211288015431879</v>
          </cell>
          <cell r="CT56">
            <v>3090.0983378592773</v>
          </cell>
          <cell r="CV56">
            <v>23.172438854832826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4401052.870209951</v>
          </cell>
          <cell r="J57">
            <v>628492.78413582535</v>
          </cell>
          <cell r="L57">
            <v>5029545.654345776</v>
          </cell>
          <cell r="N57">
            <v>45.568305659596135</v>
          </cell>
          <cell r="O57" t="str">
            <v>RAD</v>
          </cell>
          <cell r="P57">
            <v>4401.1000000000004</v>
          </cell>
          <cell r="R57">
            <v>628.5</v>
          </cell>
          <cell r="T57">
            <v>5029.6000000000004</v>
          </cell>
          <cell r="AD57">
            <v>4401.1000000000004</v>
          </cell>
          <cell r="AF57">
            <v>628.5</v>
          </cell>
          <cell r="AH57">
            <v>5029.6000000000004</v>
          </cell>
          <cell r="AJ57">
            <v>45.568305659596135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86.770836709657544</v>
          </cell>
          <cell r="AX57">
            <v>86.770836709657544</v>
          </cell>
          <cell r="AZ57">
            <v>0</v>
          </cell>
          <cell r="BB57">
            <v>4401.1000000000004</v>
          </cell>
          <cell r="BD57">
            <v>715.27083670965749</v>
          </cell>
          <cell r="BF57">
            <v>5116.3708367096579</v>
          </cell>
          <cell r="BH57">
            <v>45.568305659596135</v>
          </cell>
          <cell r="BJ57">
            <v>0</v>
          </cell>
          <cell r="BN57">
            <v>0</v>
          </cell>
          <cell r="BP57">
            <v>0</v>
          </cell>
          <cell r="BR57">
            <v>4401.1000000000004</v>
          </cell>
          <cell r="BT57">
            <v>715.27083670965749</v>
          </cell>
          <cell r="BV57">
            <v>5116.3708367096579</v>
          </cell>
          <cell r="BX57">
            <v>45.568305659596135</v>
          </cell>
          <cell r="CB57">
            <v>62.161548482481464</v>
          </cell>
          <cell r="CD57">
            <v>62.161548482481464</v>
          </cell>
          <cell r="CG57" t="str">
            <v>RAD</v>
          </cell>
          <cell r="CO57" t="str">
            <v>RAD</v>
          </cell>
          <cell r="CP57">
            <v>4463.2615484824819</v>
          </cell>
          <cell r="CR57">
            <v>715.27083670965749</v>
          </cell>
          <cell r="CT57">
            <v>5178.5323851921394</v>
          </cell>
          <cell r="CV57">
            <v>45.568305659596135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2531213.5410374608</v>
          </cell>
          <cell r="J58">
            <v>330432.38209339808</v>
          </cell>
          <cell r="L58">
            <v>2861645.9231308587</v>
          </cell>
          <cell r="N58">
            <v>29.896360881073662</v>
          </cell>
          <cell r="O58" t="str">
            <v>CAT</v>
          </cell>
          <cell r="P58">
            <v>2531.1999999999998</v>
          </cell>
          <cell r="R58">
            <v>330.4</v>
          </cell>
          <cell r="T58">
            <v>2861.6</v>
          </cell>
          <cell r="AD58">
            <v>2531.1999999999998</v>
          </cell>
          <cell r="AF58">
            <v>330.4</v>
          </cell>
          <cell r="AH58">
            <v>2861.6</v>
          </cell>
          <cell r="AJ58">
            <v>29.896360881073662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82.564658862493175</v>
          </cell>
          <cell r="AX58">
            <v>82.564658862493175</v>
          </cell>
          <cell r="AZ58">
            <v>0</v>
          </cell>
          <cell r="BB58">
            <v>2531.1999999999998</v>
          </cell>
          <cell r="BD58">
            <v>412.96465886249314</v>
          </cell>
          <cell r="BF58">
            <v>2944.1646588624931</v>
          </cell>
          <cell r="BH58">
            <v>29.896360881073662</v>
          </cell>
          <cell r="BJ58">
            <v>0</v>
          </cell>
          <cell r="BN58">
            <v>0</v>
          </cell>
          <cell r="BP58">
            <v>0</v>
          </cell>
          <cell r="BR58">
            <v>2531.1999999999998</v>
          </cell>
          <cell r="BT58">
            <v>412.96465886249314</v>
          </cell>
          <cell r="BV58">
            <v>2944.1646588624931</v>
          </cell>
          <cell r="BX58">
            <v>29.896360881073662</v>
          </cell>
          <cell r="CB58">
            <v>40.782821732307823</v>
          </cell>
          <cell r="CD58">
            <v>40.782821732307823</v>
          </cell>
          <cell r="CG58" t="str">
            <v>CAT</v>
          </cell>
          <cell r="CO58" t="str">
            <v>CAT</v>
          </cell>
          <cell r="CP58">
            <v>2571.9828217323075</v>
          </cell>
          <cell r="CR58">
            <v>412.96465886249314</v>
          </cell>
          <cell r="CT58">
            <v>2984.9474805948007</v>
          </cell>
          <cell r="CV58">
            <v>29.896360881073662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2639542.1628088867</v>
          </cell>
          <cell r="J59">
            <v>2540898.7495296281</v>
          </cell>
          <cell r="L59">
            <v>5180440.9123385148</v>
          </cell>
          <cell r="N59">
            <v>15.918651248868104</v>
          </cell>
          <cell r="O59" t="str">
            <v>RAT</v>
          </cell>
          <cell r="P59">
            <v>2639.5</v>
          </cell>
          <cell r="R59">
            <v>2540.9</v>
          </cell>
          <cell r="T59">
            <v>5180.3999999999996</v>
          </cell>
          <cell r="AD59">
            <v>2639.5</v>
          </cell>
          <cell r="AF59">
            <v>2540.9</v>
          </cell>
          <cell r="AH59">
            <v>5180.3999999999996</v>
          </cell>
          <cell r="AJ59">
            <v>15.918651248868104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519.74026441510352</v>
          </cell>
          <cell r="AX59">
            <v>519.74026441510352</v>
          </cell>
          <cell r="AZ59">
            <v>0</v>
          </cell>
          <cell r="BB59">
            <v>2639.5</v>
          </cell>
          <cell r="BD59">
            <v>3060.6402644151035</v>
          </cell>
          <cell r="BF59">
            <v>5700.140264415104</v>
          </cell>
          <cell r="BH59">
            <v>15.918651248868104</v>
          </cell>
          <cell r="BJ59">
            <v>0</v>
          </cell>
          <cell r="BN59">
            <v>0</v>
          </cell>
          <cell r="BP59">
            <v>0</v>
          </cell>
          <cell r="BR59">
            <v>2639.5</v>
          </cell>
          <cell r="BT59">
            <v>3060.6402644151035</v>
          </cell>
          <cell r="BV59">
            <v>5700.140264415104</v>
          </cell>
          <cell r="BX59">
            <v>15.918651248868104</v>
          </cell>
          <cell r="CB59">
            <v>21.715268914630933</v>
          </cell>
          <cell r="CD59">
            <v>21.715268914630933</v>
          </cell>
          <cell r="CG59" t="str">
            <v>RAT</v>
          </cell>
          <cell r="CO59" t="str">
            <v>RAT</v>
          </cell>
          <cell r="CP59">
            <v>2661.215268914631</v>
          </cell>
          <cell r="CR59">
            <v>3060.6402644151035</v>
          </cell>
          <cell r="CT59">
            <v>5721.8555333297345</v>
          </cell>
          <cell r="CV59">
            <v>15.918651248868104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648529.43382899719</v>
          </cell>
          <cell r="J60">
            <v>1652572.9471351691</v>
          </cell>
          <cell r="L60">
            <v>2301102.3809641665</v>
          </cell>
          <cell r="N60">
            <v>6.8921087512220796</v>
          </cell>
          <cell r="O60" t="str">
            <v>NUC</v>
          </cell>
          <cell r="P60">
            <v>648.5</v>
          </cell>
          <cell r="R60">
            <v>1652.6</v>
          </cell>
          <cell r="T60">
            <v>2301.1</v>
          </cell>
          <cell r="AD60">
            <v>648.5</v>
          </cell>
          <cell r="AF60">
            <v>1652.6</v>
          </cell>
          <cell r="AH60">
            <v>2301.1</v>
          </cell>
          <cell r="AJ60">
            <v>6.8921087512220796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297.11566360785707</v>
          </cell>
          <cell r="AX60">
            <v>297.11566360785707</v>
          </cell>
          <cell r="AZ60">
            <v>0</v>
          </cell>
          <cell r="BB60">
            <v>648.5</v>
          </cell>
          <cell r="BD60">
            <v>1949.7156636078571</v>
          </cell>
          <cell r="BF60">
            <v>2598.2156636078571</v>
          </cell>
          <cell r="BH60">
            <v>6.8921087512220796</v>
          </cell>
          <cell r="BJ60">
            <v>0</v>
          </cell>
          <cell r="BN60">
            <v>0</v>
          </cell>
          <cell r="BP60">
            <v>0</v>
          </cell>
          <cell r="BR60">
            <v>648.5</v>
          </cell>
          <cell r="BT60">
            <v>1949.7156636078571</v>
          </cell>
          <cell r="BV60">
            <v>2598.2156636078571</v>
          </cell>
          <cell r="BX60">
            <v>6.8921087512220796</v>
          </cell>
          <cell r="CB60">
            <v>9.4018012318920867</v>
          </cell>
          <cell r="CD60">
            <v>9.4018012318920867</v>
          </cell>
          <cell r="CG60" t="str">
            <v>NUC</v>
          </cell>
          <cell r="CO60" t="str">
            <v>NUC</v>
          </cell>
          <cell r="CP60">
            <v>657.90180123189214</v>
          </cell>
          <cell r="CR60">
            <v>1949.7156636078571</v>
          </cell>
          <cell r="CT60">
            <v>2607.6174648397491</v>
          </cell>
          <cell r="CV60">
            <v>6.8921087512220796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7245894.5446419902</v>
          </cell>
          <cell r="J61">
            <v>752113.92330289818</v>
          </cell>
          <cell r="L61">
            <v>7998008.4679448884</v>
          </cell>
          <cell r="N61">
            <v>55.893634446486182</v>
          </cell>
          <cell r="O61" t="str">
            <v>RES</v>
          </cell>
          <cell r="P61">
            <v>7245.9</v>
          </cell>
          <cell r="R61">
            <v>752.1</v>
          </cell>
          <cell r="T61">
            <v>7998</v>
          </cell>
          <cell r="AD61">
            <v>7245.9</v>
          </cell>
          <cell r="AF61">
            <v>752.1</v>
          </cell>
          <cell r="AH61">
            <v>7998</v>
          </cell>
          <cell r="AJ61">
            <v>55.893634446486182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157.1190315238606</v>
          </cell>
          <cell r="AX61">
            <v>157.1190315238606</v>
          </cell>
          <cell r="AZ61">
            <v>0</v>
          </cell>
          <cell r="BB61">
            <v>7245.9</v>
          </cell>
          <cell r="BD61">
            <v>909.21903152386062</v>
          </cell>
          <cell r="BF61">
            <v>8155.11903152386</v>
          </cell>
          <cell r="BH61">
            <v>55.893634446486182</v>
          </cell>
          <cell r="BJ61">
            <v>0</v>
          </cell>
          <cell r="BN61">
            <v>0</v>
          </cell>
          <cell r="BP61">
            <v>0</v>
          </cell>
          <cell r="BR61">
            <v>7245.9</v>
          </cell>
          <cell r="BT61">
            <v>909.21903152386062</v>
          </cell>
          <cell r="BV61">
            <v>8155.11903152386</v>
          </cell>
          <cell r="BX61">
            <v>55.893634446486182</v>
          </cell>
          <cell r="CB61">
            <v>76.246742493829657</v>
          </cell>
          <cell r="CD61">
            <v>76.246742493829657</v>
          </cell>
          <cell r="CG61" t="str">
            <v>RES</v>
          </cell>
          <cell r="CO61" t="str">
            <v>RES</v>
          </cell>
          <cell r="CP61">
            <v>7322.1467424938292</v>
          </cell>
          <cell r="CR61">
            <v>909.21903152386062</v>
          </cell>
          <cell r="CT61">
            <v>8231.3657740176895</v>
          </cell>
          <cell r="CV61">
            <v>55.893634446486182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7981.2015736079074</v>
          </cell>
          <cell r="J62">
            <v>25623.261651449102</v>
          </cell>
          <cell r="L62">
            <v>33604.463225057007</v>
          </cell>
          <cell r="N62">
            <v>2.4061949111905102E-2</v>
          </cell>
          <cell r="O62" t="str">
            <v>PUL</v>
          </cell>
          <cell r="P62">
            <v>8</v>
          </cell>
          <cell r="R62">
            <v>25.6</v>
          </cell>
          <cell r="T62">
            <v>33.6</v>
          </cell>
          <cell r="AD62">
            <v>8</v>
          </cell>
          <cell r="AF62">
            <v>25.6</v>
          </cell>
          <cell r="AH62">
            <v>33.6</v>
          </cell>
          <cell r="AJ62">
            <v>2.4061949111905102E-2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0.127484681259451</v>
          </cell>
          <cell r="AX62">
            <v>0.127484681259451</v>
          </cell>
          <cell r="AZ62">
            <v>0</v>
          </cell>
          <cell r="BB62">
            <v>8</v>
          </cell>
          <cell r="BD62">
            <v>25.727484681259451</v>
          </cell>
          <cell r="BF62">
            <v>33.727484681259455</v>
          </cell>
          <cell r="BH62">
            <v>2.4061949111905102E-2</v>
          </cell>
          <cell r="BJ62">
            <v>0</v>
          </cell>
          <cell r="BN62">
            <v>0</v>
          </cell>
          <cell r="BP62">
            <v>0</v>
          </cell>
          <cell r="BR62">
            <v>8</v>
          </cell>
          <cell r="BT62">
            <v>25.727484681259451</v>
          </cell>
          <cell r="BV62">
            <v>33.727484681259455</v>
          </cell>
          <cell r="BX62">
            <v>2.4061949111905102E-2</v>
          </cell>
          <cell r="CB62">
            <v>3.2823867261514227E-2</v>
          </cell>
          <cell r="CD62">
            <v>3.2823867261514227E-2</v>
          </cell>
          <cell r="CG62" t="str">
            <v>PUL</v>
          </cell>
          <cell r="CO62" t="str">
            <v>PUL</v>
          </cell>
          <cell r="CP62">
            <v>8.0328238672615146</v>
          </cell>
          <cell r="CR62">
            <v>25.727484681259451</v>
          </cell>
          <cell r="CT62">
            <v>33.760308548520968</v>
          </cell>
          <cell r="CV62">
            <v>2.4061949111905102E-2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189827.96169784456</v>
          </cell>
          <cell r="J63">
            <v>9499.559583232749</v>
          </cell>
          <cell r="L63">
            <v>199327.52128107729</v>
          </cell>
          <cell r="N63">
            <v>2.722029393191582</v>
          </cell>
          <cell r="O63" t="str">
            <v>EEG</v>
          </cell>
          <cell r="P63">
            <v>189.8</v>
          </cell>
          <cell r="R63">
            <v>9.5</v>
          </cell>
          <cell r="T63">
            <v>199.3</v>
          </cell>
          <cell r="AD63">
            <v>189.8</v>
          </cell>
          <cell r="AF63">
            <v>9.5</v>
          </cell>
          <cell r="AH63">
            <v>199.3</v>
          </cell>
          <cell r="AJ63">
            <v>2.722029393191582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1.9430817262025823</v>
          </cell>
          <cell r="AX63">
            <v>1.9430817262025823</v>
          </cell>
          <cell r="AZ63">
            <v>0</v>
          </cell>
          <cell r="BB63">
            <v>189.8</v>
          </cell>
          <cell r="BD63">
            <v>11.443081726202582</v>
          </cell>
          <cell r="BF63">
            <v>201.2430817262026</v>
          </cell>
          <cell r="BH63">
            <v>2.722029393191582</v>
          </cell>
          <cell r="BJ63">
            <v>0</v>
          </cell>
          <cell r="BN63">
            <v>0</v>
          </cell>
          <cell r="BP63">
            <v>0</v>
          </cell>
          <cell r="BR63">
            <v>189.8</v>
          </cell>
          <cell r="BT63">
            <v>11.443081726202582</v>
          </cell>
          <cell r="BV63">
            <v>201.2430817262026</v>
          </cell>
          <cell r="BX63">
            <v>2.722029393191582</v>
          </cell>
          <cell r="CB63">
            <v>3.7132291764283645</v>
          </cell>
          <cell r="CD63">
            <v>3.7132291764283645</v>
          </cell>
          <cell r="CG63" t="str">
            <v>EEG</v>
          </cell>
          <cell r="CO63" t="str">
            <v>EEG</v>
          </cell>
          <cell r="CP63">
            <v>193.51322917642838</v>
          </cell>
          <cell r="CR63">
            <v>11.443081726202582</v>
          </cell>
          <cell r="CT63">
            <v>204.95631090263097</v>
          </cell>
          <cell r="CV63">
            <v>2.722029393191582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2134282.7700980348</v>
          </cell>
          <cell r="J64">
            <v>9008.8000000000047</v>
          </cell>
          <cell r="L64">
            <v>2143291.5700980346</v>
          </cell>
          <cell r="N64">
            <v>17.860452249120566</v>
          </cell>
          <cell r="O64" t="str">
            <v>PTH</v>
          </cell>
          <cell r="P64">
            <v>2134.3000000000002</v>
          </cell>
          <cell r="R64">
            <v>9</v>
          </cell>
          <cell r="T64">
            <v>2143.3000000000002</v>
          </cell>
          <cell r="AD64">
            <v>2134.3000000000002</v>
          </cell>
          <cell r="AF64">
            <v>9</v>
          </cell>
          <cell r="AH64">
            <v>2143.3000000000002</v>
          </cell>
          <cell r="AJ64">
            <v>17.860452249120566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1.8426996011384402</v>
          </cell>
          <cell r="AX64">
            <v>1.8426996011384402</v>
          </cell>
          <cell r="AZ64">
            <v>0</v>
          </cell>
          <cell r="BB64">
            <v>2134.3000000000002</v>
          </cell>
          <cell r="BD64">
            <v>10.84269960113844</v>
          </cell>
          <cell r="BF64">
            <v>2145.1426996011387</v>
          </cell>
          <cell r="BH64">
            <v>17.860452249120566</v>
          </cell>
          <cell r="BJ64">
            <v>0</v>
          </cell>
          <cell r="BN64">
            <v>0</v>
          </cell>
          <cell r="BP64">
            <v>0</v>
          </cell>
          <cell r="BR64">
            <v>2134.3000000000002</v>
          </cell>
          <cell r="BT64">
            <v>10.84269960113844</v>
          </cell>
          <cell r="BV64">
            <v>2145.1426996011387</v>
          </cell>
          <cell r="BX64">
            <v>17.860452249120566</v>
          </cell>
          <cell r="CB64">
            <v>24.364157331115329</v>
          </cell>
          <cell r="CD64">
            <v>24.364157331115329</v>
          </cell>
          <cell r="CG64" t="str">
            <v>PTH</v>
          </cell>
          <cell r="CO64" t="str">
            <v>PTH</v>
          </cell>
          <cell r="CP64">
            <v>2158.6641573311153</v>
          </cell>
          <cell r="CR64">
            <v>10.84269960113844</v>
          </cell>
          <cell r="CT64">
            <v>2169.5068569322539</v>
          </cell>
          <cell r="CV64">
            <v>17.860452249120566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594250.62575942592</v>
          </cell>
          <cell r="J65">
            <v>0</v>
          </cell>
          <cell r="L65">
            <v>594250.62575942592</v>
          </cell>
          <cell r="N65">
            <v>6.4531044432222178</v>
          </cell>
          <cell r="O65" t="str">
            <v>OTH</v>
          </cell>
          <cell r="P65">
            <v>594.29999999999995</v>
          </cell>
          <cell r="R65">
            <v>0</v>
          </cell>
          <cell r="T65">
            <v>594.29999999999995</v>
          </cell>
          <cell r="AD65">
            <v>594.29999999999995</v>
          </cell>
          <cell r="AF65">
            <v>0</v>
          </cell>
          <cell r="AH65">
            <v>594.29999999999995</v>
          </cell>
          <cell r="AJ65">
            <v>6.4531044432222178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594.29999999999995</v>
          </cell>
          <cell r="BD65">
            <v>0</v>
          </cell>
          <cell r="BF65">
            <v>594.29999999999995</v>
          </cell>
          <cell r="BH65">
            <v>6.4531044432222178</v>
          </cell>
          <cell r="BJ65">
            <v>0</v>
          </cell>
          <cell r="BN65">
            <v>0</v>
          </cell>
          <cell r="BP65">
            <v>0</v>
          </cell>
          <cell r="BR65">
            <v>594.29999999999995</v>
          </cell>
          <cell r="BT65">
            <v>0</v>
          </cell>
          <cell r="BV65">
            <v>594.29999999999995</v>
          </cell>
          <cell r="BX65">
            <v>6.4531044432222178</v>
          </cell>
          <cell r="CB65">
            <v>8.8029378951771555</v>
          </cell>
          <cell r="CD65">
            <v>8.8029378951771555</v>
          </cell>
          <cell r="CG65" t="str">
            <v>OTH</v>
          </cell>
          <cell r="CO65" t="str">
            <v>OTH</v>
          </cell>
          <cell r="CP65">
            <v>603.10293789517709</v>
          </cell>
          <cell r="CR65">
            <v>0</v>
          </cell>
          <cell r="CT65">
            <v>603.10293789517709</v>
          </cell>
          <cell r="CV65">
            <v>6.4531044432222178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540585.90288805123</v>
          </cell>
          <cell r="J66">
            <v>2629.4899999999989</v>
          </cell>
          <cell r="L66">
            <v>543215.39288805122</v>
          </cell>
          <cell r="N66">
            <v>5.498810678741644</v>
          </cell>
          <cell r="O66" t="str">
            <v>STH</v>
          </cell>
          <cell r="P66">
            <v>540.6</v>
          </cell>
          <cell r="R66">
            <v>2.6</v>
          </cell>
          <cell r="T66">
            <v>543.20000000000005</v>
          </cell>
          <cell r="AD66">
            <v>540.6</v>
          </cell>
          <cell r="AF66">
            <v>2.6</v>
          </cell>
          <cell r="AH66">
            <v>543.20000000000005</v>
          </cell>
          <cell r="AJ66">
            <v>5.498810678741644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0.53784745739693551</v>
          </cell>
          <cell r="AX66">
            <v>0.53784745739693551</v>
          </cell>
          <cell r="AZ66">
            <v>0</v>
          </cell>
          <cell r="BB66">
            <v>540.6</v>
          </cell>
          <cell r="BD66">
            <v>3.1378474573969357</v>
          </cell>
          <cell r="BF66">
            <v>543.73784745739692</v>
          </cell>
          <cell r="BH66">
            <v>5.498810678741644</v>
          </cell>
          <cell r="BJ66">
            <v>0</v>
          </cell>
          <cell r="BN66">
            <v>0</v>
          </cell>
          <cell r="BP66">
            <v>0</v>
          </cell>
          <cell r="BR66">
            <v>540.6</v>
          </cell>
          <cell r="BT66">
            <v>3.1378474573969357</v>
          </cell>
          <cell r="BV66">
            <v>543.73784745739692</v>
          </cell>
          <cell r="BX66">
            <v>5.498810678741644</v>
          </cell>
          <cell r="CB66">
            <v>7.5011475992986254</v>
          </cell>
          <cell r="CD66">
            <v>7.5011475992986254</v>
          </cell>
          <cell r="CG66" t="str">
            <v>STH</v>
          </cell>
          <cell r="CO66" t="str">
            <v>STH</v>
          </cell>
          <cell r="CP66">
            <v>548.10114759929866</v>
          </cell>
          <cell r="CR66">
            <v>3.1378474573969357</v>
          </cell>
          <cell r="CT66">
            <v>551.23899505669556</v>
          </cell>
          <cell r="CV66">
            <v>5.498810678741644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95238.879812043408</v>
          </cell>
          <cell r="J70">
            <v>1147252.5983965467</v>
          </cell>
          <cell r="L70">
            <v>1242491.4782085901</v>
          </cell>
          <cell r="N70">
            <v>3.4722025829629537</v>
          </cell>
          <cell r="O70" t="str">
            <v>RDL</v>
          </cell>
          <cell r="P70">
            <v>95.2</v>
          </cell>
          <cell r="R70">
            <v>1147.3</v>
          </cell>
          <cell r="T70">
            <v>1242.5</v>
          </cell>
          <cell r="AD70">
            <v>95.2</v>
          </cell>
          <cell r="AF70">
            <v>1147.3</v>
          </cell>
          <cell r="AH70">
            <v>1242.5</v>
          </cell>
          <cell r="AJ70">
            <v>3.4722025829629537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234.66409571422989</v>
          </cell>
          <cell r="AX70">
            <v>234.66409571422989</v>
          </cell>
          <cell r="AZ70">
            <v>0</v>
          </cell>
          <cell r="BB70">
            <v>95.2</v>
          </cell>
          <cell r="BD70">
            <v>1381.9640957142299</v>
          </cell>
          <cell r="BF70">
            <v>1477.1640957142299</v>
          </cell>
          <cell r="BH70">
            <v>3.4722025829629537</v>
          </cell>
          <cell r="BJ70">
            <v>0</v>
          </cell>
          <cell r="BN70">
            <v>0</v>
          </cell>
          <cell r="BP70">
            <v>0</v>
          </cell>
          <cell r="BR70">
            <v>95.2</v>
          </cell>
          <cell r="BT70">
            <v>1381.9640957142299</v>
          </cell>
          <cell r="BV70">
            <v>1477.1640957142299</v>
          </cell>
          <cell r="BX70">
            <v>3.4722025829629537</v>
          </cell>
          <cell r="CB70">
            <v>4.7365704315230834</v>
          </cell>
          <cell r="CD70">
            <v>4.7365704315230834</v>
          </cell>
          <cell r="CG70" t="str">
            <v>RDL</v>
          </cell>
          <cell r="CO70" t="str">
            <v>RDL</v>
          </cell>
          <cell r="CP70">
            <v>99.93657043152308</v>
          </cell>
          <cell r="CR70">
            <v>1381.9640957142299</v>
          </cell>
          <cell r="CT70">
            <v>1481.9006661457529</v>
          </cell>
          <cell r="CV70">
            <v>3.4722025829629537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578792.98961367121</v>
          </cell>
          <cell r="J74">
            <v>3500.6369630449517</v>
          </cell>
          <cell r="L74">
            <v>582293.6265767162</v>
          </cell>
          <cell r="N74">
            <v>5.0368753422365993</v>
          </cell>
          <cell r="O74" t="str">
            <v>HYP</v>
          </cell>
          <cell r="P74">
            <v>578.79999999999995</v>
          </cell>
          <cell r="R74">
            <v>3.5</v>
          </cell>
          <cell r="T74">
            <v>582.29999999999995</v>
          </cell>
          <cell r="AD74">
            <v>578.79999999999995</v>
          </cell>
          <cell r="AF74">
            <v>3.5</v>
          </cell>
          <cell r="AH74">
            <v>582.29999999999995</v>
          </cell>
          <cell r="AJ74">
            <v>5.0368753422365993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23.470676358923686</v>
          </cell>
          <cell r="AX74">
            <v>23.470676358923686</v>
          </cell>
          <cell r="AZ74">
            <v>0</v>
          </cell>
          <cell r="BB74">
            <v>578.79999999999995</v>
          </cell>
          <cell r="BD74">
            <v>26.970676358923686</v>
          </cell>
          <cell r="BF74">
            <v>605.77067635892365</v>
          </cell>
          <cell r="BH74">
            <v>5.0368753422365993</v>
          </cell>
          <cell r="BJ74">
            <v>0</v>
          </cell>
          <cell r="BN74">
            <v>0</v>
          </cell>
          <cell r="BP74">
            <v>0</v>
          </cell>
          <cell r="BR74">
            <v>578.79999999999995</v>
          </cell>
          <cell r="BT74">
            <v>26.970676358923686</v>
          </cell>
          <cell r="BV74">
            <v>605.77067635892365</v>
          </cell>
          <cell r="BX74">
            <v>5.0368753422365993</v>
          </cell>
          <cell r="CB74">
            <v>6.871003129358634</v>
          </cell>
          <cell r="CD74">
            <v>6.871003129358634</v>
          </cell>
          <cell r="CG74" t="str">
            <v>HYP</v>
          </cell>
          <cell r="CO74" t="str">
            <v>HYP</v>
          </cell>
          <cell r="CP74">
            <v>585.67100312935861</v>
          </cell>
          <cell r="CR74">
            <v>26.970676358923686</v>
          </cell>
          <cell r="CT74">
            <v>612.64167948828231</v>
          </cell>
          <cell r="CV74">
            <v>5.0368753422365993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617970.15793906944</v>
          </cell>
          <cell r="J76">
            <v>411372.35005469481</v>
          </cell>
          <cell r="L76">
            <v>1029342.5079937642</v>
          </cell>
          <cell r="N76">
            <v>5.3608665611567385</v>
          </cell>
          <cell r="O76" t="str">
            <v>MRI</v>
          </cell>
          <cell r="P76">
            <v>618</v>
          </cell>
          <cell r="R76">
            <v>411.4</v>
          </cell>
          <cell r="T76">
            <v>1029.4000000000001</v>
          </cell>
          <cell r="AD76">
            <v>618</v>
          </cell>
          <cell r="AF76">
            <v>411.4</v>
          </cell>
          <cell r="AH76">
            <v>1029.4000000000001</v>
          </cell>
          <cell r="AJ76">
            <v>5.3608665611567385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7.786931727230054</v>
          </cell>
          <cell r="AX76">
            <v>7.786931727230054</v>
          </cell>
          <cell r="AZ76">
            <v>0</v>
          </cell>
          <cell r="BB76">
            <v>618</v>
          </cell>
          <cell r="BD76">
            <v>419.18693172723005</v>
          </cell>
          <cell r="BF76">
            <v>1037.1869317272301</v>
          </cell>
          <cell r="BH76">
            <v>5.3608665611567385</v>
          </cell>
          <cell r="BJ76">
            <v>0</v>
          </cell>
          <cell r="BN76">
            <v>0</v>
          </cell>
          <cell r="BP76">
            <v>0</v>
          </cell>
          <cell r="BR76">
            <v>618</v>
          </cell>
          <cell r="BT76">
            <v>419.18693172723005</v>
          </cell>
          <cell r="BV76">
            <v>1037.1869317272301</v>
          </cell>
          <cell r="BX76">
            <v>5.3608665611567385</v>
          </cell>
          <cell r="CB76">
            <v>7.312972510736353</v>
          </cell>
          <cell r="CD76">
            <v>7.312972510736353</v>
          </cell>
          <cell r="CG76" t="str">
            <v>MRI</v>
          </cell>
          <cell r="CO76" t="str">
            <v>MRI</v>
          </cell>
          <cell r="CP76">
            <v>625.31297251073636</v>
          </cell>
          <cell r="CR76">
            <v>419.18693172723005</v>
          </cell>
          <cell r="CT76">
            <v>1044.4999042379663</v>
          </cell>
          <cell r="CV76">
            <v>5.3608665611567385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8646485.5668666475</v>
          </cell>
          <cell r="J80">
            <v>-197949.26537736252</v>
          </cell>
          <cell r="L80">
            <v>8448536.3014892843</v>
          </cell>
          <cell r="N80">
            <v>121.56679244889165</v>
          </cell>
          <cell r="O80" t="str">
            <v>OBV</v>
          </cell>
          <cell r="P80">
            <v>8646.5</v>
          </cell>
          <cell r="R80">
            <v>-197.9</v>
          </cell>
          <cell r="T80">
            <v>8448.6</v>
          </cell>
          <cell r="AD80">
            <v>8646.5</v>
          </cell>
          <cell r="AF80">
            <v>-197.9</v>
          </cell>
          <cell r="AH80">
            <v>8448.6</v>
          </cell>
          <cell r="AJ80">
            <v>121.56679244889165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0.41946628531823232</v>
          </cell>
          <cell r="AX80">
            <v>0.41946628531823232</v>
          </cell>
          <cell r="AZ80">
            <v>0</v>
          </cell>
          <cell r="BB80">
            <v>8646.5</v>
          </cell>
          <cell r="BD80">
            <v>-197.48053371468177</v>
          </cell>
          <cell r="BF80">
            <v>8449.0194662853173</v>
          </cell>
          <cell r="BH80">
            <v>121.56679244889165</v>
          </cell>
          <cell r="BJ80">
            <v>0</v>
          </cell>
          <cell r="BN80">
            <v>0</v>
          </cell>
          <cell r="BR80">
            <v>8646.5</v>
          </cell>
          <cell r="BT80">
            <v>-197.48053371468177</v>
          </cell>
          <cell r="BV80">
            <v>8449.0194662853173</v>
          </cell>
          <cell r="BX80">
            <v>121.56679244889165</v>
          </cell>
          <cell r="CB80">
            <v>165.83412425123103</v>
          </cell>
          <cell r="CD80">
            <v>165.83412425123103</v>
          </cell>
          <cell r="CG80" t="str">
            <v>OBV</v>
          </cell>
          <cell r="CO80" t="str">
            <v>OBV</v>
          </cell>
          <cell r="CP80">
            <v>8812.3341242512306</v>
          </cell>
          <cell r="CR80">
            <v>-197.48053371468177</v>
          </cell>
          <cell r="CT80">
            <v>8614.8535905365497</v>
          </cell>
          <cell r="CV80">
            <v>121.56679244889165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2">
          <cell r="B102" t="str">
            <v>TRU</v>
          </cell>
          <cell r="D102" t="str">
            <v>TRAUMA RESUSCITATION</v>
          </cell>
          <cell r="F102" t="str">
            <v>D94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TRU</v>
          </cell>
          <cell r="CO102" t="str">
            <v>TRU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OID-340</v>
          </cell>
          <cell r="D103" t="str">
            <v>OP CANCER AND INFUSION DRUGS 340</v>
          </cell>
          <cell r="F103" t="str">
            <v>D95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OID-340</v>
          </cell>
          <cell r="CO103" t="str">
            <v>OID-340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PSP</v>
          </cell>
          <cell r="D104" t="str">
            <v>PEDIATRIC SPECIALTY</v>
          </cell>
          <cell r="F104" t="str">
            <v>D96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PSP</v>
          </cell>
          <cell r="CO104" t="str">
            <v>PSP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RDS</v>
          </cell>
          <cell r="D105" t="str">
            <v>RESPIRATORY DEPENDENT</v>
          </cell>
          <cell r="F105" t="str">
            <v>D60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RDS</v>
          </cell>
          <cell r="CO105" t="str">
            <v>RDS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UCHS LAB-340</v>
          </cell>
          <cell r="D106" t="str">
            <v>RATE CENTER FOR UPPER CHESAPEAKE (210049) 340B LAB CHARGED AT UM (EFFECTIVE MAY 1, 2018)</v>
          </cell>
          <cell r="F106" t="str">
            <v>D88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UCHS LAB-340</v>
          </cell>
          <cell r="CO106" t="str">
            <v>UCHS 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SJMC LAB-340</v>
          </cell>
          <cell r="D107" t="str">
            <v>RATE CENTER FOR ST. JOSEPH (210063) 340B LAB CHARGED AT UM (EFFECTIVE MAY 1, 2018)</v>
          </cell>
          <cell r="F107" t="str">
            <v>D89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SJMC LAB-340</v>
          </cell>
          <cell r="CO107" t="str">
            <v>SJMC LAB-340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UCHS CL-340</v>
          </cell>
          <cell r="D108" t="str">
            <v>RATE CENTER FOR UPPER CHESAPEAKE (210049) 340B CLINIC CHARGED AT UM (EFFECTIVE MAY 1, 2018)</v>
          </cell>
          <cell r="F108" t="str">
            <v>D90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J108">
            <v>0</v>
          </cell>
          <cell r="BN108">
            <v>0</v>
          </cell>
          <cell r="BP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UCHS CL-340</v>
          </cell>
          <cell r="CO108" t="str">
            <v>UCHS CL-340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SJMC CL-340</v>
          </cell>
          <cell r="D109" t="str">
            <v>RATE CENTER FOR ST. JOSEPH (210063) 340B CLINIC CHARGED AT UM (EFFECTIVE MAY 1, 2018)</v>
          </cell>
          <cell r="F109" t="str">
            <v>D91</v>
          </cell>
          <cell r="H109">
            <v>0</v>
          </cell>
          <cell r="J109">
            <v>0</v>
          </cell>
          <cell r="L109">
            <v>0</v>
          </cell>
          <cell r="N109">
            <v>0</v>
          </cell>
          <cell r="P109">
            <v>0</v>
          </cell>
          <cell r="R109">
            <v>0</v>
          </cell>
          <cell r="T109">
            <v>0</v>
          </cell>
          <cell r="AD109">
            <v>0</v>
          </cell>
          <cell r="AF109">
            <v>0</v>
          </cell>
          <cell r="AH109">
            <v>0</v>
          </cell>
          <cell r="AJ109">
            <v>0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J109">
            <v>0</v>
          </cell>
          <cell r="BN109">
            <v>0</v>
          </cell>
          <cell r="BP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B109">
            <v>0</v>
          </cell>
          <cell r="CD109">
            <v>0</v>
          </cell>
          <cell r="CG109" t="str">
            <v>SJMC CL-340</v>
          </cell>
          <cell r="CO109" t="str">
            <v>SJMC CL-340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ADM</v>
          </cell>
          <cell r="D110" t="str">
            <v>ADMISSION SERVICES</v>
          </cell>
          <cell r="F110" t="str">
            <v>D92</v>
          </cell>
          <cell r="H110" t="str">
            <v>XXXXXXXXX</v>
          </cell>
          <cell r="J110" t="str">
            <v>XXXXXXXXX</v>
          </cell>
          <cell r="L110">
            <v>0</v>
          </cell>
          <cell r="N110" t="str">
            <v>XXXXXXXXX</v>
          </cell>
          <cell r="O110" t="str">
            <v>ADM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P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ADM</v>
          </cell>
          <cell r="CL110">
            <v>0</v>
          </cell>
          <cell r="CO110" t="str">
            <v>ADM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2">
          <cell r="B112" t="str">
            <v>EDP</v>
          </cell>
          <cell r="D112" t="str">
            <v>DATA PROCESSING</v>
          </cell>
          <cell r="F112" t="str">
            <v>DP1</v>
          </cell>
          <cell r="H112">
            <v>0</v>
          </cell>
          <cell r="J112">
            <v>22251878.046338171</v>
          </cell>
          <cell r="L112">
            <v>22251878.046338171</v>
          </cell>
          <cell r="N112">
            <v>0</v>
          </cell>
          <cell r="O112" t="str">
            <v>EDP</v>
          </cell>
          <cell r="P112">
            <v>0</v>
          </cell>
          <cell r="R112">
            <v>22251.9</v>
          </cell>
          <cell r="T112">
            <v>22251.9</v>
          </cell>
          <cell r="X112">
            <v>0</v>
          </cell>
          <cell r="Z112">
            <v>0</v>
          </cell>
          <cell r="AD112">
            <v>0</v>
          </cell>
          <cell r="AF112">
            <v>22251.9</v>
          </cell>
          <cell r="AH112">
            <v>22251.9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-22287.034080425645</v>
          </cell>
          <cell r="AX112">
            <v>-22287.034080425645</v>
          </cell>
          <cell r="AZ112">
            <v>0</v>
          </cell>
          <cell r="BB112">
            <v>0</v>
          </cell>
          <cell r="BD112">
            <v>-35.134080425643333</v>
          </cell>
          <cell r="BF112">
            <v>-35.134080425643333</v>
          </cell>
          <cell r="BH112">
            <v>0</v>
          </cell>
          <cell r="BN112">
            <v>0</v>
          </cell>
          <cell r="BR112">
            <v>0</v>
          </cell>
          <cell r="BT112">
            <v>-35.134080425643333</v>
          </cell>
          <cell r="BV112">
            <v>-35.134080425643333</v>
          </cell>
          <cell r="BX112">
            <v>0</v>
          </cell>
          <cell r="CD112">
            <v>0</v>
          </cell>
          <cell r="CG112" t="str">
            <v>EDP</v>
          </cell>
          <cell r="CO112" t="str">
            <v>EDP</v>
          </cell>
          <cell r="CP112">
            <v>0</v>
          </cell>
          <cell r="CR112">
            <v>-35.134080425643333</v>
          </cell>
          <cell r="CT112">
            <v>-35.134080425643333</v>
          </cell>
          <cell r="CV112">
            <v>0</v>
          </cell>
        </row>
        <row r="113">
          <cell r="B113" t="str">
            <v>AMB</v>
          </cell>
          <cell r="D113" t="str">
            <v>AMBULANCE SERVICES</v>
          </cell>
          <cell r="F113" t="str">
            <v>E01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AMB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AMB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AMB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PAR</v>
          </cell>
          <cell r="D114" t="str">
            <v>PARKING</v>
          </cell>
          <cell r="F114" t="str">
            <v>E02</v>
          </cell>
          <cell r="H114">
            <v>68196.072409926172</v>
          </cell>
          <cell r="J114">
            <v>76256.21249999998</v>
          </cell>
          <cell r="L114">
            <v>144452.28490992615</v>
          </cell>
          <cell r="N114">
            <v>1.9287872596153859</v>
          </cell>
          <cell r="O114" t="str">
            <v>PAR</v>
          </cell>
          <cell r="P114">
            <v>68.2</v>
          </cell>
          <cell r="R114">
            <v>76.3</v>
          </cell>
          <cell r="T114">
            <v>144.5</v>
          </cell>
          <cell r="AD114">
            <v>68.2</v>
          </cell>
          <cell r="AF114">
            <v>76.3</v>
          </cell>
          <cell r="AH114">
            <v>144.5</v>
          </cell>
          <cell r="AJ114">
            <v>1.9287872596153859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68.2</v>
          </cell>
          <cell r="BD114">
            <v>76.3</v>
          </cell>
          <cell r="BF114">
            <v>144.5</v>
          </cell>
          <cell r="BH114">
            <v>1.9287872596153859</v>
          </cell>
          <cell r="BN114">
            <v>0</v>
          </cell>
          <cell r="BR114">
            <v>68.2</v>
          </cell>
          <cell r="BT114">
            <v>76.3</v>
          </cell>
          <cell r="BV114">
            <v>144.5</v>
          </cell>
          <cell r="BX114">
            <v>1.9287872596153859</v>
          </cell>
          <cell r="CD114">
            <v>0</v>
          </cell>
          <cell r="CG114" t="str">
            <v>PAR</v>
          </cell>
          <cell r="CH114">
            <v>6.3746947412242729</v>
          </cell>
          <cell r="CJ114">
            <v>7.5487059825564291</v>
          </cell>
          <cell r="CL114">
            <v>13.923400723780702</v>
          </cell>
          <cell r="CN114">
            <v>6.5022618106706509E-2</v>
          </cell>
          <cell r="CO114" t="str">
            <v>PAR</v>
          </cell>
          <cell r="CP114">
            <v>74.574694741224278</v>
          </cell>
          <cell r="CR114">
            <v>83.848705982556424</v>
          </cell>
          <cell r="CT114">
            <v>158.4234007237807</v>
          </cell>
          <cell r="CV114">
            <v>1.9938098777220925</v>
          </cell>
        </row>
        <row r="115">
          <cell r="B115" t="str">
            <v>DPO</v>
          </cell>
          <cell r="D115" t="str">
            <v>DOCTOR'S PRIVATE OFFICE RENT</v>
          </cell>
          <cell r="F115" t="str">
            <v>E03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DPO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DPO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DPO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OOR</v>
          </cell>
          <cell r="D116" t="str">
            <v>OFFICE AND OTHER RENTALS</v>
          </cell>
          <cell r="F116" t="str">
            <v>E04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OOR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OOR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OOR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REO</v>
          </cell>
          <cell r="D117" t="str">
            <v>RETAIL OPERATIONS</v>
          </cell>
          <cell r="F117" t="str">
            <v>E05</v>
          </cell>
          <cell r="H117">
            <v>218337.27625212434</v>
          </cell>
          <cell r="J117">
            <v>9882.01</v>
          </cell>
          <cell r="L117">
            <v>228219.28625212435</v>
          </cell>
          <cell r="N117">
            <v>3.4058846153846156</v>
          </cell>
          <cell r="O117" t="str">
            <v>REO</v>
          </cell>
          <cell r="P117">
            <v>218.3</v>
          </cell>
          <cell r="R117">
            <v>9.9</v>
          </cell>
          <cell r="T117">
            <v>228.20000000000002</v>
          </cell>
          <cell r="AD117">
            <v>218.3</v>
          </cell>
          <cell r="AF117">
            <v>9.9</v>
          </cell>
          <cell r="AH117">
            <v>228.20000000000002</v>
          </cell>
          <cell r="AJ117">
            <v>3.4058846153846156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218.3</v>
          </cell>
          <cell r="BD117">
            <v>9.9</v>
          </cell>
          <cell r="BF117">
            <v>228.20000000000002</v>
          </cell>
          <cell r="BH117">
            <v>3.4058846153846156</v>
          </cell>
          <cell r="BN117">
            <v>0</v>
          </cell>
          <cell r="BR117">
            <v>218.3</v>
          </cell>
          <cell r="BT117">
            <v>9.9</v>
          </cell>
          <cell r="BV117">
            <v>228.20000000000002</v>
          </cell>
          <cell r="BX117">
            <v>3.4058846153846156</v>
          </cell>
          <cell r="CB117">
            <v>4.7862400675686514</v>
          </cell>
          <cell r="CD117">
            <v>4.7862400675686514</v>
          </cell>
          <cell r="CG117" t="str">
            <v>REO</v>
          </cell>
          <cell r="CH117">
            <v>10.071349361226643</v>
          </cell>
          <cell r="CJ117">
            <v>11.92616403792012</v>
          </cell>
          <cell r="CL117">
            <v>21.997513399146762</v>
          </cell>
          <cell r="CN117">
            <v>0.10272891956682059</v>
          </cell>
          <cell r="CO117" t="str">
            <v>REO</v>
          </cell>
          <cell r="CP117">
            <v>233.15758942879532</v>
          </cell>
          <cell r="CR117">
            <v>21.826164037920122</v>
          </cell>
          <cell r="CT117">
            <v>254.98375346671543</v>
          </cell>
          <cell r="CV117">
            <v>3.508613534951436</v>
          </cell>
        </row>
        <row r="118">
          <cell r="B118" t="str">
            <v>PTE</v>
          </cell>
          <cell r="D118" t="str">
            <v>PATIENT TELEPHONES</v>
          </cell>
          <cell r="F118" t="str">
            <v>E06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PTE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B118">
            <v>0</v>
          </cell>
          <cell r="CD118">
            <v>0</v>
          </cell>
          <cell r="CG118" t="str">
            <v>PTE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PTE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CAF</v>
          </cell>
          <cell r="D119" t="str">
            <v>CAFETERIA</v>
          </cell>
          <cell r="F119" t="str">
            <v>E07</v>
          </cell>
          <cell r="H119">
            <v>1652820.141760916</v>
          </cell>
          <cell r="J119">
            <v>1154874.4874034808</v>
          </cell>
          <cell r="L119">
            <v>2807694.6291643968</v>
          </cell>
          <cell r="N119">
            <v>45.654578831988992</v>
          </cell>
          <cell r="O119" t="str">
            <v>CAF</v>
          </cell>
          <cell r="P119">
            <v>1652.8</v>
          </cell>
          <cell r="R119">
            <v>1154.9000000000001</v>
          </cell>
          <cell r="T119">
            <v>2807.7</v>
          </cell>
          <cell r="AD119">
            <v>1652.8</v>
          </cell>
          <cell r="AF119">
            <v>1154.9000000000001</v>
          </cell>
          <cell r="AH119">
            <v>2807.7</v>
          </cell>
          <cell r="AJ119">
            <v>45.654578831988992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1652.8</v>
          </cell>
          <cell r="BD119">
            <v>1154.9000000000001</v>
          </cell>
          <cell r="BF119">
            <v>2807.7</v>
          </cell>
          <cell r="BH119">
            <v>45.654578831988992</v>
          </cell>
          <cell r="BN119">
            <v>0</v>
          </cell>
          <cell r="BR119">
            <v>1652.8</v>
          </cell>
          <cell r="BT119">
            <v>1154.9000000000001</v>
          </cell>
          <cell r="BV119">
            <v>2807.7</v>
          </cell>
          <cell r="BX119">
            <v>45.654578831988992</v>
          </cell>
          <cell r="CD119">
            <v>0</v>
          </cell>
          <cell r="CG119" t="str">
            <v>CAF</v>
          </cell>
          <cell r="CH119">
            <v>235.81336689703585</v>
          </cell>
          <cell r="CJ119">
            <v>561.25449186760068</v>
          </cell>
          <cell r="CL119">
            <v>797.06785876463653</v>
          </cell>
          <cell r="CN119">
            <v>3.9129222611581858</v>
          </cell>
          <cell r="CO119" t="str">
            <v>CAF</v>
          </cell>
          <cell r="CP119">
            <v>1888.6133668970358</v>
          </cell>
          <cell r="CR119">
            <v>1716.1544918676009</v>
          </cell>
          <cell r="CT119">
            <v>3604.7678587646369</v>
          </cell>
          <cell r="CV119">
            <v>49.567501093147179</v>
          </cell>
        </row>
        <row r="120">
          <cell r="B120" t="str">
            <v>DEB</v>
          </cell>
          <cell r="D120" t="str">
            <v>DAY CARE CENTER, REC AREAS, ECT.</v>
          </cell>
          <cell r="F120" t="str">
            <v>E08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DEB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D120">
            <v>0</v>
          </cell>
          <cell r="CG120" t="str">
            <v>DEB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DEB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HOU</v>
          </cell>
          <cell r="D121" t="str">
            <v>HOUSING</v>
          </cell>
          <cell r="F121" t="str">
            <v>E09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HOU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D121">
            <v>0</v>
          </cell>
          <cell r="CG121" t="str">
            <v>HOU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HOU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REG</v>
          </cell>
          <cell r="D122" t="str">
            <v>RESEARCH</v>
          </cell>
          <cell r="F122" t="str">
            <v>F01</v>
          </cell>
          <cell r="H122">
            <v>858112.10845416738</v>
          </cell>
          <cell r="J122">
            <v>31904.800000000003</v>
          </cell>
          <cell r="L122">
            <v>890016.90845416742</v>
          </cell>
          <cell r="N122">
            <v>7.8293750000000006</v>
          </cell>
          <cell r="O122" t="str">
            <v>REG</v>
          </cell>
          <cell r="P122">
            <v>858.1</v>
          </cell>
          <cell r="R122">
            <v>31.9</v>
          </cell>
          <cell r="T122">
            <v>890</v>
          </cell>
          <cell r="AD122">
            <v>858.1</v>
          </cell>
          <cell r="AF122">
            <v>31.9</v>
          </cell>
          <cell r="AH122">
            <v>890</v>
          </cell>
          <cell r="AJ122">
            <v>7.8293750000000006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858.1</v>
          </cell>
          <cell r="BD122">
            <v>31.9</v>
          </cell>
          <cell r="BF122">
            <v>890</v>
          </cell>
          <cell r="BH122">
            <v>7.8293750000000006</v>
          </cell>
          <cell r="BJ122">
            <v>0</v>
          </cell>
          <cell r="BN122">
            <v>0</v>
          </cell>
          <cell r="BP122">
            <v>0</v>
          </cell>
          <cell r="BR122">
            <v>858.1</v>
          </cell>
          <cell r="BT122">
            <v>31.9</v>
          </cell>
          <cell r="BV122">
            <v>890</v>
          </cell>
          <cell r="BX122">
            <v>7.8293750000000006</v>
          </cell>
          <cell r="CB122">
            <v>10.680363612500001</v>
          </cell>
          <cell r="CD122">
            <v>10.680363612500001</v>
          </cell>
          <cell r="CG122" t="str">
            <v>REG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REG</v>
          </cell>
          <cell r="CP122">
            <v>868.78036361249997</v>
          </cell>
          <cell r="CR122">
            <v>31.9</v>
          </cell>
          <cell r="CT122">
            <v>900.68036361249995</v>
          </cell>
          <cell r="CV122">
            <v>7.8293750000000006</v>
          </cell>
        </row>
        <row r="123">
          <cell r="B123" t="str">
            <v>RNS</v>
          </cell>
          <cell r="D123" t="str">
            <v>NURSING EDUCATION</v>
          </cell>
          <cell r="F123" t="str">
            <v>F02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RNS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L123">
            <v>0</v>
          </cell>
          <cell r="AN123">
            <v>0</v>
          </cell>
          <cell r="AP123">
            <v>0</v>
          </cell>
          <cell r="AR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RNS</v>
          </cell>
          <cell r="CH123">
            <v>0</v>
          </cell>
          <cell r="CJ123">
            <v>0</v>
          </cell>
          <cell r="CL123">
            <v>0</v>
          </cell>
          <cell r="CN123">
            <v>0</v>
          </cell>
          <cell r="CO123" t="str">
            <v>RNS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OHE</v>
          </cell>
          <cell r="D124" t="str">
            <v>OTHER HEALTH PROFESSION EDUCATION</v>
          </cell>
          <cell r="F124" t="str">
            <v>F03</v>
          </cell>
          <cell r="H124">
            <v>0</v>
          </cell>
          <cell r="J124">
            <v>0</v>
          </cell>
          <cell r="L124">
            <v>0</v>
          </cell>
          <cell r="N124">
            <v>0</v>
          </cell>
          <cell r="O124" t="str">
            <v>OHE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L124">
            <v>0</v>
          </cell>
          <cell r="AN124">
            <v>0</v>
          </cell>
          <cell r="AP124">
            <v>0</v>
          </cell>
          <cell r="AR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B124">
            <v>0</v>
          </cell>
          <cell r="CD124">
            <v>0</v>
          </cell>
          <cell r="CG124" t="str">
            <v>OHE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OHE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CHE</v>
          </cell>
          <cell r="D125" t="str">
            <v>COMMUNITY HEALTH EDUCATION</v>
          </cell>
          <cell r="F125" t="str">
            <v>F04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CHE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L125">
            <v>0</v>
          </cell>
          <cell r="AN125">
            <v>0</v>
          </cell>
          <cell r="AP125">
            <v>0</v>
          </cell>
          <cell r="AR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N125">
            <v>0</v>
          </cell>
          <cell r="BR125">
            <v>0</v>
          </cell>
          <cell r="BT125">
            <v>0</v>
          </cell>
          <cell r="BV125">
            <v>0</v>
          </cell>
          <cell r="BX125">
            <v>0</v>
          </cell>
          <cell r="CB125">
            <v>0</v>
          </cell>
          <cell r="CD125">
            <v>0</v>
          </cell>
          <cell r="CG125" t="str">
            <v>CHE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CHE</v>
          </cell>
          <cell r="CP125">
            <v>0</v>
          </cell>
          <cell r="CR125">
            <v>0</v>
          </cell>
          <cell r="CT125">
            <v>0</v>
          </cell>
          <cell r="CV125">
            <v>0</v>
          </cell>
        </row>
        <row r="126">
          <cell r="B126" t="str">
            <v>FB1</v>
          </cell>
          <cell r="D126" t="str">
            <v>FRINGE BENEFITS</v>
          </cell>
          <cell r="F126" t="str">
            <v>FB1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FB1</v>
          </cell>
          <cell r="P126">
            <v>0</v>
          </cell>
          <cell r="R126">
            <v>0</v>
          </cell>
          <cell r="T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N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D126">
            <v>0</v>
          </cell>
          <cell r="CG126" t="str">
            <v>FB1</v>
          </cell>
          <cell r="CL126">
            <v>0</v>
          </cell>
          <cell r="CO126" t="str">
            <v>FB1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MSV</v>
          </cell>
          <cell r="D127" t="str">
            <v>MEDICAL SERVICES</v>
          </cell>
          <cell r="F127" t="str">
            <v>MS1</v>
          </cell>
          <cell r="H127" t="str">
            <v>XXXXXXXXX</v>
          </cell>
          <cell r="J127" t="str">
            <v>XXXXXXXXX</v>
          </cell>
          <cell r="L127">
            <v>0</v>
          </cell>
          <cell r="N127" t="str">
            <v>XXXXXXXXX</v>
          </cell>
          <cell r="O127" t="str">
            <v>MSV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D127">
            <v>0</v>
          </cell>
          <cell r="CG127" t="str">
            <v>MSV</v>
          </cell>
          <cell r="CL127">
            <v>0</v>
          </cell>
          <cell r="CO127" t="str">
            <v>MSV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P1</v>
          </cell>
          <cell r="D128" t="str">
            <v>HOSPITAL BASED PHYSICIANS</v>
          </cell>
          <cell r="F128" t="str">
            <v>P01</v>
          </cell>
          <cell r="H128">
            <v>3327632</v>
          </cell>
          <cell r="J128" t="str">
            <v>XXXXXXXXX</v>
          </cell>
          <cell r="L128">
            <v>3327632</v>
          </cell>
          <cell r="N128">
            <v>8.4216346153846136</v>
          </cell>
          <cell r="O128" t="str">
            <v>P1</v>
          </cell>
          <cell r="P128">
            <v>3327.6</v>
          </cell>
          <cell r="R128">
            <v>0</v>
          </cell>
          <cell r="T128">
            <v>3327.6</v>
          </cell>
          <cell r="AD128">
            <v>3327.6</v>
          </cell>
          <cell r="AF128">
            <v>0</v>
          </cell>
          <cell r="AH128">
            <v>3327.6</v>
          </cell>
          <cell r="AJ128">
            <v>8.4216346153846136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3327.6</v>
          </cell>
          <cell r="BD128">
            <v>0</v>
          </cell>
          <cell r="BF128">
            <v>3327.6</v>
          </cell>
          <cell r="BH128">
            <v>8.4216346153846136</v>
          </cell>
          <cell r="BJ128">
            <v>-3327.6323499999999</v>
          </cell>
          <cell r="BN128">
            <v>-3327.6323499999999</v>
          </cell>
          <cell r="BP128">
            <v>-8.4216346153846136</v>
          </cell>
          <cell r="BR128">
            <v>-3.2349999999951251E-2</v>
          </cell>
          <cell r="BT128">
            <v>0</v>
          </cell>
          <cell r="BV128">
            <v>-3.2349999999951251E-2</v>
          </cell>
          <cell r="BX128">
            <v>0</v>
          </cell>
          <cell r="CD128">
            <v>0</v>
          </cell>
          <cell r="CG128" t="str">
            <v>P1</v>
          </cell>
          <cell r="CL128">
            <v>0</v>
          </cell>
          <cell r="CO128" t="str">
            <v>P1</v>
          </cell>
          <cell r="CP128">
            <v>-3.2349999999951251E-2</v>
          </cell>
          <cell r="CR128">
            <v>0</v>
          </cell>
          <cell r="CT128">
            <v>-3.2349999999951251E-2</v>
          </cell>
          <cell r="CV128">
            <v>0</v>
          </cell>
        </row>
        <row r="129">
          <cell r="B129" t="str">
            <v>P2</v>
          </cell>
          <cell r="D129" t="str">
            <v>PHYSICIAN PART B SERVICES</v>
          </cell>
          <cell r="F129" t="str">
            <v>P02</v>
          </cell>
          <cell r="H129" t="str">
            <v>XXXXXXXXX</v>
          </cell>
          <cell r="J129" t="str">
            <v>XXXXXXXXX</v>
          </cell>
          <cell r="L129">
            <v>0</v>
          </cell>
          <cell r="N129" t="str">
            <v>XXXXXXXXX</v>
          </cell>
          <cell r="O129" t="str">
            <v>P2</v>
          </cell>
          <cell r="P129">
            <v>0</v>
          </cell>
          <cell r="R129">
            <v>0</v>
          </cell>
          <cell r="T129">
            <v>0</v>
          </cell>
          <cell r="X129">
            <v>0</v>
          </cell>
          <cell r="Z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P2</v>
          </cell>
          <cell r="CL129">
            <v>0</v>
          </cell>
          <cell r="CO129" t="str">
            <v>P2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P3</v>
          </cell>
          <cell r="D130" t="str">
            <v>PHYSICIAN SUPPORT SERVICES</v>
          </cell>
          <cell r="F130" t="str">
            <v>P03</v>
          </cell>
          <cell r="H130">
            <v>0</v>
          </cell>
          <cell r="J130" t="str">
            <v>XXXXXXXXX</v>
          </cell>
          <cell r="L130">
            <v>0</v>
          </cell>
          <cell r="N130">
            <v>0</v>
          </cell>
          <cell r="O130" t="str">
            <v>P3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B130">
            <v>0</v>
          </cell>
          <cell r="CD130">
            <v>0</v>
          </cell>
          <cell r="CG130" t="str">
            <v>P3</v>
          </cell>
          <cell r="CL130">
            <v>0</v>
          </cell>
          <cell r="CO130" t="str">
            <v>P3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P4</v>
          </cell>
          <cell r="D131" t="str">
            <v>RESIDENT, INTERN SERVICES</v>
          </cell>
          <cell r="F131" t="str">
            <v>P04</v>
          </cell>
          <cell r="H131">
            <v>68481</v>
          </cell>
          <cell r="J131">
            <v>704616</v>
          </cell>
          <cell r="L131">
            <v>773097</v>
          </cell>
          <cell r="N131">
            <v>0.89357692307692305</v>
          </cell>
          <cell r="O131" t="str">
            <v>P4</v>
          </cell>
          <cell r="P131">
            <v>68.5</v>
          </cell>
          <cell r="R131">
            <v>704.6</v>
          </cell>
          <cell r="T131">
            <v>773.1</v>
          </cell>
          <cell r="AD131">
            <v>68.5</v>
          </cell>
          <cell r="AF131">
            <v>704.6</v>
          </cell>
          <cell r="AH131">
            <v>773.1</v>
          </cell>
          <cell r="AJ131">
            <v>0.89357692307692305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68.5</v>
          </cell>
          <cell r="BD131">
            <v>704.6</v>
          </cell>
          <cell r="BF131">
            <v>773.1</v>
          </cell>
          <cell r="BH131">
            <v>0.89357692307692305</v>
          </cell>
          <cell r="BJ131">
            <v>0</v>
          </cell>
          <cell r="BN131">
            <v>0</v>
          </cell>
          <cell r="BP131">
            <v>0</v>
          </cell>
          <cell r="BR131">
            <v>68.5</v>
          </cell>
          <cell r="BT131">
            <v>704.6</v>
          </cell>
          <cell r="BV131">
            <v>773.1</v>
          </cell>
          <cell r="BX131">
            <v>0.89357692307692305</v>
          </cell>
          <cell r="CB131">
            <v>1.2189640238461537</v>
          </cell>
          <cell r="CD131">
            <v>1.2189640238461537</v>
          </cell>
          <cell r="CG131" t="str">
            <v>P4</v>
          </cell>
          <cell r="CL131">
            <v>0</v>
          </cell>
          <cell r="CO131" t="str">
            <v>P4</v>
          </cell>
          <cell r="CP131">
            <v>69.718964023846155</v>
          </cell>
          <cell r="CR131">
            <v>704.6</v>
          </cell>
          <cell r="CT131">
            <v>774.31896402384621</v>
          </cell>
          <cell r="CV131">
            <v>0.89357692307692305</v>
          </cell>
        </row>
        <row r="132">
          <cell r="B132" t="str">
            <v>P5</v>
          </cell>
          <cell r="D132" t="str">
            <v>RESIDENT, INTERN INELIGIBLE</v>
          </cell>
          <cell r="F132" t="str">
            <v>P05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P5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0</v>
          </cell>
          <cell r="BN132">
            <v>0</v>
          </cell>
          <cell r="BP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D132">
            <v>0</v>
          </cell>
          <cell r="CG132" t="str">
            <v>P5</v>
          </cell>
          <cell r="CL132">
            <v>0</v>
          </cell>
          <cell r="CO132" t="str">
            <v>P5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MAL</v>
          </cell>
          <cell r="D133" t="str">
            <v>MALPRACTICE INSURANCE</v>
          </cell>
          <cell r="F133" t="str">
            <v>UAMAL</v>
          </cell>
          <cell r="H133">
            <v>0</v>
          </cell>
          <cell r="J133">
            <v>9852999.2400000002</v>
          </cell>
          <cell r="L133">
            <v>9852999.2400000002</v>
          </cell>
          <cell r="N133">
            <v>0</v>
          </cell>
          <cell r="O133" t="str">
            <v>MAL</v>
          </cell>
          <cell r="P133">
            <v>0</v>
          </cell>
          <cell r="R133">
            <v>9853</v>
          </cell>
          <cell r="T133">
            <v>9853</v>
          </cell>
          <cell r="AD133">
            <v>0</v>
          </cell>
          <cell r="AF133">
            <v>9853</v>
          </cell>
          <cell r="AH133">
            <v>9853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9853</v>
          </cell>
          <cell r="BF133">
            <v>9853</v>
          </cell>
          <cell r="BH133">
            <v>0</v>
          </cell>
          <cell r="BN133">
            <v>0</v>
          </cell>
          <cell r="BR133">
            <v>0</v>
          </cell>
          <cell r="BT133">
            <v>9853</v>
          </cell>
          <cell r="BV133">
            <v>9853</v>
          </cell>
          <cell r="BX133">
            <v>0</v>
          </cell>
          <cell r="CD133">
            <v>0</v>
          </cell>
          <cell r="CG133" t="str">
            <v>MAL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MAL</v>
          </cell>
          <cell r="CP133">
            <v>0</v>
          </cell>
          <cell r="CR133">
            <v>9853</v>
          </cell>
          <cell r="CT133">
            <v>9853</v>
          </cell>
          <cell r="CV133">
            <v>0</v>
          </cell>
        </row>
        <row r="134">
          <cell r="B134" t="str">
            <v>OIN</v>
          </cell>
          <cell r="D134" t="str">
            <v>OTHER INSURANCE</v>
          </cell>
          <cell r="F134" t="str">
            <v>UAOIN</v>
          </cell>
          <cell r="H134">
            <v>0</v>
          </cell>
          <cell r="J134">
            <v>1108118.55</v>
          </cell>
          <cell r="L134">
            <v>1108118.55</v>
          </cell>
          <cell r="N134">
            <v>0</v>
          </cell>
          <cell r="O134" t="str">
            <v>OIN</v>
          </cell>
          <cell r="P134">
            <v>0</v>
          </cell>
          <cell r="R134">
            <v>1108.0999999999999</v>
          </cell>
          <cell r="T134">
            <v>1108.0999999999999</v>
          </cell>
          <cell r="AD134">
            <v>0</v>
          </cell>
          <cell r="AF134">
            <v>1108.0999999999999</v>
          </cell>
          <cell r="AH134">
            <v>1108.0999999999999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1108.0999999999999</v>
          </cell>
          <cell r="BF134">
            <v>1108.0999999999999</v>
          </cell>
          <cell r="BH134">
            <v>0</v>
          </cell>
          <cell r="BN134">
            <v>0</v>
          </cell>
          <cell r="BR134">
            <v>0</v>
          </cell>
          <cell r="BT134">
            <v>1108.0999999999999</v>
          </cell>
          <cell r="BV134">
            <v>1108.0999999999999</v>
          </cell>
          <cell r="BX134">
            <v>0</v>
          </cell>
          <cell r="CD134">
            <v>0</v>
          </cell>
          <cell r="CG134" t="str">
            <v>OIN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OIN</v>
          </cell>
          <cell r="CP134">
            <v>0</v>
          </cell>
          <cell r="CR134">
            <v>1108.0999999999999</v>
          </cell>
          <cell r="CT134">
            <v>1108.0999999999999</v>
          </cell>
          <cell r="CV134">
            <v>0</v>
          </cell>
        </row>
        <row r="135">
          <cell r="B135" t="str">
            <v>MCR</v>
          </cell>
          <cell r="D135" t="str">
            <v>MEDICAL CARE REVIEW</v>
          </cell>
          <cell r="F135" t="str">
            <v>UAMCR</v>
          </cell>
          <cell r="H135">
            <v>1940084.1330532357</v>
          </cell>
          <cell r="J135">
            <v>1362627.0298458755</v>
          </cell>
          <cell r="L135">
            <v>3302711.1628991114</v>
          </cell>
          <cell r="N135">
            <v>15.286402780441637</v>
          </cell>
          <cell r="O135" t="str">
            <v>MCR</v>
          </cell>
          <cell r="P135">
            <v>1940.1</v>
          </cell>
          <cell r="R135">
            <v>1362.6</v>
          </cell>
          <cell r="T135">
            <v>3302.7</v>
          </cell>
          <cell r="AD135">
            <v>1940.1</v>
          </cell>
          <cell r="AF135">
            <v>1362.6</v>
          </cell>
          <cell r="AH135">
            <v>3302.7</v>
          </cell>
          <cell r="AJ135">
            <v>15.286402780441637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1940.1</v>
          </cell>
          <cell r="BD135">
            <v>1362.6</v>
          </cell>
          <cell r="BF135">
            <v>3302.7</v>
          </cell>
          <cell r="BH135">
            <v>15.286402780441637</v>
          </cell>
          <cell r="BJ135">
            <v>0</v>
          </cell>
          <cell r="BN135">
            <v>0</v>
          </cell>
          <cell r="BP135">
            <v>0</v>
          </cell>
          <cell r="BR135">
            <v>1940.1</v>
          </cell>
          <cell r="BT135">
            <v>1362.6</v>
          </cell>
          <cell r="BV135">
            <v>3302.7</v>
          </cell>
          <cell r="BX135">
            <v>15.286402780441637</v>
          </cell>
          <cell r="CD135">
            <v>0</v>
          </cell>
          <cell r="CG135" t="str">
            <v>MCR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MCR</v>
          </cell>
          <cell r="CP135">
            <v>1940.1</v>
          </cell>
          <cell r="CR135">
            <v>1362.6</v>
          </cell>
          <cell r="CT135">
            <v>3302.7</v>
          </cell>
          <cell r="CV135">
            <v>15.286402780441637</v>
          </cell>
        </row>
        <row r="136">
          <cell r="B136" t="str">
            <v>DEP</v>
          </cell>
          <cell r="D136" t="str">
            <v>DEPRECIATION &amp; AMORTIZATION</v>
          </cell>
          <cell r="F136" t="str">
            <v>UADEP</v>
          </cell>
          <cell r="H136">
            <v>0</v>
          </cell>
          <cell r="J136">
            <v>30596936.729999997</v>
          </cell>
          <cell r="L136">
            <v>30596936.729999997</v>
          </cell>
          <cell r="N136">
            <v>0</v>
          </cell>
          <cell r="O136" t="str">
            <v>DEP</v>
          </cell>
          <cell r="P136">
            <v>0</v>
          </cell>
          <cell r="R136">
            <v>30596.9</v>
          </cell>
          <cell r="T136">
            <v>30596.9</v>
          </cell>
          <cell r="AD136">
            <v>0</v>
          </cell>
          <cell r="AF136">
            <v>30596.9</v>
          </cell>
          <cell r="AH136">
            <v>30596.9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30596.9</v>
          </cell>
          <cell r="BF136">
            <v>30596.9</v>
          </cell>
          <cell r="BH136">
            <v>0</v>
          </cell>
          <cell r="BN136">
            <v>0</v>
          </cell>
          <cell r="BR136">
            <v>0</v>
          </cell>
          <cell r="BT136">
            <v>30596.9</v>
          </cell>
          <cell r="BV136">
            <v>30596.9</v>
          </cell>
          <cell r="BX136">
            <v>0</v>
          </cell>
          <cell r="CD136">
            <v>0</v>
          </cell>
          <cell r="CG136" t="str">
            <v>DEP</v>
          </cell>
          <cell r="CH136">
            <v>0</v>
          </cell>
          <cell r="CJ136">
            <v>-292.19126657306111</v>
          </cell>
          <cell r="CL136">
            <v>-292.19126657306111</v>
          </cell>
          <cell r="CN136">
            <v>0</v>
          </cell>
          <cell r="CO136" t="str">
            <v>DEP</v>
          </cell>
          <cell r="CP136">
            <v>0</v>
          </cell>
          <cell r="CR136">
            <v>30304.708733426942</v>
          </cell>
          <cell r="CT136">
            <v>30304.708733426942</v>
          </cell>
          <cell r="CV136">
            <v>0</v>
          </cell>
        </row>
        <row r="137">
          <cell r="B137" t="str">
            <v>LEA</v>
          </cell>
          <cell r="D137" t="str">
            <v>LEASES &amp; RENTALS</v>
          </cell>
          <cell r="F137" t="str">
            <v>UALEASE</v>
          </cell>
          <cell r="H137">
            <v>0</v>
          </cell>
          <cell r="J137">
            <v>1861425.42</v>
          </cell>
          <cell r="L137">
            <v>1861425.42</v>
          </cell>
          <cell r="N137">
            <v>0</v>
          </cell>
          <cell r="O137" t="str">
            <v>LEA</v>
          </cell>
          <cell r="P137">
            <v>0</v>
          </cell>
          <cell r="R137">
            <v>1861.4</v>
          </cell>
          <cell r="T137">
            <v>1861.4</v>
          </cell>
          <cell r="AD137">
            <v>0</v>
          </cell>
          <cell r="AF137">
            <v>1861.4</v>
          </cell>
          <cell r="AH137">
            <v>1861.4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1861.4</v>
          </cell>
          <cell r="BF137">
            <v>1861.4</v>
          </cell>
          <cell r="BH137">
            <v>0</v>
          </cell>
          <cell r="BN137">
            <v>0</v>
          </cell>
          <cell r="BR137">
            <v>0</v>
          </cell>
          <cell r="BT137">
            <v>1861.4</v>
          </cell>
          <cell r="BV137">
            <v>1861.4</v>
          </cell>
          <cell r="BX137">
            <v>0</v>
          </cell>
          <cell r="CD137">
            <v>0</v>
          </cell>
          <cell r="CG137" t="str">
            <v>LEA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LEA</v>
          </cell>
          <cell r="CP137">
            <v>0</v>
          </cell>
          <cell r="CR137">
            <v>1861.4</v>
          </cell>
          <cell r="CT137">
            <v>1861.4</v>
          </cell>
          <cell r="CV137">
            <v>0</v>
          </cell>
        </row>
        <row r="138">
          <cell r="B138" t="str">
            <v>LIC</v>
          </cell>
          <cell r="D138" t="str">
            <v>LICENSES &amp; TAXES</v>
          </cell>
          <cell r="F138" t="str">
            <v>UALIC</v>
          </cell>
          <cell r="H138">
            <v>0</v>
          </cell>
          <cell r="J138">
            <v>720272.02999999991</v>
          </cell>
          <cell r="L138">
            <v>720272.02999999991</v>
          </cell>
          <cell r="M138" t="str">
            <v>Allocate</v>
          </cell>
          <cell r="N138">
            <v>0</v>
          </cell>
          <cell r="O138" t="str">
            <v>LIC</v>
          </cell>
          <cell r="P138">
            <v>0</v>
          </cell>
          <cell r="R138">
            <v>720.3</v>
          </cell>
          <cell r="T138">
            <v>720.3</v>
          </cell>
          <cell r="AD138">
            <v>0</v>
          </cell>
          <cell r="AF138">
            <v>720.3</v>
          </cell>
          <cell r="AH138">
            <v>720.3</v>
          </cell>
          <cell r="AJ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720.3</v>
          </cell>
          <cell r="BF138">
            <v>720.3</v>
          </cell>
          <cell r="BH138">
            <v>0</v>
          </cell>
          <cell r="BN138">
            <v>0</v>
          </cell>
          <cell r="BR138">
            <v>0</v>
          </cell>
          <cell r="BT138">
            <v>720.3</v>
          </cell>
          <cell r="BV138">
            <v>720.3</v>
          </cell>
          <cell r="BX138">
            <v>0</v>
          </cell>
          <cell r="CD138">
            <v>0</v>
          </cell>
          <cell r="CG138" t="str">
            <v>LIC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LIC</v>
          </cell>
          <cell r="CP138">
            <v>0</v>
          </cell>
          <cell r="CR138">
            <v>720.3</v>
          </cell>
          <cell r="CT138">
            <v>720.3</v>
          </cell>
          <cell r="CV138">
            <v>0</v>
          </cell>
        </row>
        <row r="139">
          <cell r="B139" t="str">
            <v>IST</v>
          </cell>
          <cell r="D139" t="str">
            <v>INTEREST SHORT TERM</v>
          </cell>
          <cell r="F139" t="str">
            <v>UAIST</v>
          </cell>
          <cell r="H139">
            <v>0</v>
          </cell>
          <cell r="J139">
            <v>0</v>
          </cell>
          <cell r="L139">
            <v>0</v>
          </cell>
          <cell r="M139" t="str">
            <v>Loss as</v>
          </cell>
          <cell r="N139">
            <v>0</v>
          </cell>
          <cell r="O139" t="str">
            <v>IST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D139">
            <v>0</v>
          </cell>
          <cell r="CG139" t="str">
            <v>IST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IST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</row>
        <row r="140">
          <cell r="B140" t="str">
            <v>ILT</v>
          </cell>
          <cell r="D140" t="str">
            <v>INTEREST LONG TERM</v>
          </cell>
          <cell r="F140" t="str">
            <v>UAILT</v>
          </cell>
          <cell r="H140">
            <v>0</v>
          </cell>
          <cell r="J140">
            <v>7549363.9800000004</v>
          </cell>
          <cell r="L140">
            <v>7549363.9800000004</v>
          </cell>
          <cell r="M140" t="str">
            <v>Fringe?</v>
          </cell>
          <cell r="N140">
            <v>0</v>
          </cell>
          <cell r="O140" t="str">
            <v>ILT</v>
          </cell>
          <cell r="P140">
            <v>0</v>
          </cell>
          <cell r="R140">
            <v>7549.4</v>
          </cell>
          <cell r="T140">
            <v>7549.4</v>
          </cell>
          <cell r="AD140">
            <v>0</v>
          </cell>
          <cell r="AF140">
            <v>7549.4</v>
          </cell>
          <cell r="AH140">
            <v>7549.4</v>
          </cell>
          <cell r="AJ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7549.4</v>
          </cell>
          <cell r="BF140">
            <v>7549.4</v>
          </cell>
          <cell r="BH140">
            <v>0</v>
          </cell>
          <cell r="BN140">
            <v>0</v>
          </cell>
          <cell r="BR140">
            <v>0</v>
          </cell>
          <cell r="BT140">
            <v>7549.4</v>
          </cell>
          <cell r="BV140">
            <v>7549.4</v>
          </cell>
          <cell r="BX140">
            <v>0</v>
          </cell>
          <cell r="CD140">
            <v>0</v>
          </cell>
          <cell r="CG140" t="str">
            <v>ILT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ILT</v>
          </cell>
          <cell r="CP140">
            <v>0</v>
          </cell>
          <cell r="CR140">
            <v>7549.4</v>
          </cell>
          <cell r="CT140">
            <v>7549.4</v>
          </cell>
          <cell r="CV140">
            <v>0</v>
          </cell>
        </row>
        <row r="141">
          <cell r="B141" t="str">
            <v>FSC</v>
          </cell>
          <cell r="D141" t="str">
            <v>FREESTANDING CLINIC SERVICES</v>
          </cell>
          <cell r="F141" t="str">
            <v>UR01</v>
          </cell>
          <cell r="H141">
            <v>0</v>
          </cell>
          <cell r="J141">
            <v>0</v>
          </cell>
          <cell r="L141">
            <v>0</v>
          </cell>
          <cell r="M141">
            <v>1</v>
          </cell>
          <cell r="N141">
            <v>0</v>
          </cell>
          <cell r="O141" t="str">
            <v>FSC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FSC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FSC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HHC</v>
          </cell>
          <cell r="D142" t="str">
            <v>HOME HEALTH SERVICES</v>
          </cell>
          <cell r="F142" t="str">
            <v>UR02</v>
          </cell>
          <cell r="H142">
            <v>0</v>
          </cell>
          <cell r="J142">
            <v>0</v>
          </cell>
          <cell r="L142">
            <v>0</v>
          </cell>
          <cell r="M142">
            <v>1</v>
          </cell>
          <cell r="N142">
            <v>0</v>
          </cell>
          <cell r="O142" t="str">
            <v>HHC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HHC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HHC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ORD</v>
          </cell>
          <cell r="D143" t="str">
            <v>OUTPATIENT RENAL DIALYSIS</v>
          </cell>
          <cell r="F143" t="str">
            <v>UR03</v>
          </cell>
          <cell r="H143">
            <v>0</v>
          </cell>
          <cell r="J143">
            <v>0</v>
          </cell>
          <cell r="L143">
            <v>0</v>
          </cell>
          <cell r="M143">
            <v>1</v>
          </cell>
          <cell r="N143">
            <v>0</v>
          </cell>
          <cell r="O143" t="str">
            <v>ORD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ORD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ORD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ECF</v>
          </cell>
          <cell r="D144" t="str">
            <v>SKILLED NURSING CARE</v>
          </cell>
          <cell r="F144" t="str">
            <v>UR04</v>
          </cell>
          <cell r="H144">
            <v>0</v>
          </cell>
          <cell r="J144">
            <v>0</v>
          </cell>
          <cell r="L144">
            <v>0</v>
          </cell>
          <cell r="M144">
            <v>1</v>
          </cell>
          <cell r="N144">
            <v>0</v>
          </cell>
          <cell r="O144" t="str">
            <v>ECF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ECF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ECF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ULB</v>
          </cell>
          <cell r="D145" t="str">
            <v>LABORATORY NON-PATIENT</v>
          </cell>
          <cell r="F145" t="str">
            <v>UR05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ULB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ULB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ULB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UPB</v>
          </cell>
          <cell r="D146" t="str">
            <v>PHYSICIANS PART B SERVICES</v>
          </cell>
          <cell r="F146" t="str">
            <v>UR06</v>
          </cell>
          <cell r="H146">
            <v>648760.02842457138</v>
          </cell>
          <cell r="J146">
            <v>44055724.425269186</v>
          </cell>
          <cell r="L146">
            <v>44704484.453693755</v>
          </cell>
          <cell r="M146">
            <v>1</v>
          </cell>
          <cell r="N146">
            <v>5.4980192307692306</v>
          </cell>
          <cell r="O146" t="str">
            <v>UPB</v>
          </cell>
          <cell r="P146">
            <v>648.79999999999995</v>
          </cell>
          <cell r="R146">
            <v>44055.7</v>
          </cell>
          <cell r="T146">
            <v>44704.5</v>
          </cell>
          <cell r="X146">
            <v>0</v>
          </cell>
          <cell r="Z146">
            <v>0</v>
          </cell>
          <cell r="AD146">
            <v>648.79999999999995</v>
          </cell>
          <cell r="AF146">
            <v>44055.7</v>
          </cell>
          <cell r="AH146">
            <v>44704.5</v>
          </cell>
          <cell r="AJ146">
            <v>5.4980192307692306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648.79999999999995</v>
          </cell>
          <cell r="BD146">
            <v>44055.7</v>
          </cell>
          <cell r="BF146">
            <v>44704.5</v>
          </cell>
          <cell r="BH146">
            <v>5.4980192307692306</v>
          </cell>
          <cell r="BN146">
            <v>0</v>
          </cell>
          <cell r="BR146">
            <v>648.79999999999995</v>
          </cell>
          <cell r="BT146">
            <v>44055.7</v>
          </cell>
          <cell r="BV146">
            <v>44704.5</v>
          </cell>
          <cell r="BX146">
            <v>5.4980192307692306</v>
          </cell>
          <cell r="CB146">
            <v>34.949810460189425</v>
          </cell>
          <cell r="CD146">
            <v>34.949810460189425</v>
          </cell>
          <cell r="CG146" t="str">
            <v>UPB</v>
          </cell>
          <cell r="CH146">
            <v>1972.7600837834368</v>
          </cell>
          <cell r="CJ146">
            <v>2336.0782674504276</v>
          </cell>
          <cell r="CL146">
            <v>4308.8383512338642</v>
          </cell>
          <cell r="CN146">
            <v>20.122379306176704</v>
          </cell>
          <cell r="CO146" t="str">
            <v>UPB</v>
          </cell>
          <cell r="CP146">
            <v>2656.5098942436261</v>
          </cell>
          <cell r="CR146">
            <v>46391.778267450427</v>
          </cell>
          <cell r="CT146">
            <v>49048.28816169405</v>
          </cell>
          <cell r="CV146">
            <v>25.620398536945935</v>
          </cell>
        </row>
        <row r="147">
          <cell r="B147" t="str">
            <v>CAN</v>
          </cell>
          <cell r="D147" t="str">
            <v>CERTIFIED NURSE ANESTHETISTS</v>
          </cell>
          <cell r="F147" t="str">
            <v>UR07</v>
          </cell>
          <cell r="H147">
            <v>0</v>
          </cell>
          <cell r="J147">
            <v>0</v>
          </cell>
          <cell r="L147">
            <v>0</v>
          </cell>
          <cell r="M147">
            <v>1</v>
          </cell>
          <cell r="N147">
            <v>0</v>
          </cell>
          <cell r="O147" t="str">
            <v>CAN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CAN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CAN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PSS</v>
          </cell>
          <cell r="D148" t="str">
            <v>PHYSICIAN SUPPORT SERVICES</v>
          </cell>
          <cell r="F148" t="str">
            <v>UR08</v>
          </cell>
          <cell r="H148">
            <v>0</v>
          </cell>
          <cell r="J148">
            <v>0</v>
          </cell>
          <cell r="L148">
            <v>0</v>
          </cell>
          <cell r="M148">
            <v>1</v>
          </cell>
          <cell r="N148">
            <v>0</v>
          </cell>
          <cell r="O148" t="str">
            <v>PSS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PSS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PSS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49">
          <cell r="B149" t="str">
            <v>ADC</v>
          </cell>
          <cell r="D149" t="str">
            <v>Adult DayCare</v>
          </cell>
          <cell r="F149" t="str">
            <v>UR09</v>
          </cell>
          <cell r="H149">
            <v>0</v>
          </cell>
          <cell r="J149">
            <v>71913.946801330283</v>
          </cell>
          <cell r="L149">
            <v>71913.946801330283</v>
          </cell>
          <cell r="M149">
            <v>1</v>
          </cell>
          <cell r="N149">
            <v>0</v>
          </cell>
          <cell r="O149" t="str">
            <v>ADC</v>
          </cell>
          <cell r="P149">
            <v>0</v>
          </cell>
          <cell r="R149">
            <v>71.900000000000006</v>
          </cell>
          <cell r="T149">
            <v>71.900000000000006</v>
          </cell>
          <cell r="AD149">
            <v>0</v>
          </cell>
          <cell r="AF149">
            <v>71.900000000000006</v>
          </cell>
          <cell r="AH149">
            <v>71.900000000000006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71.900000000000006</v>
          </cell>
          <cell r="BF149">
            <v>71.900000000000006</v>
          </cell>
          <cell r="BH149">
            <v>0</v>
          </cell>
          <cell r="BN149">
            <v>0</v>
          </cell>
          <cell r="BR149">
            <v>0</v>
          </cell>
          <cell r="BT149">
            <v>71.900000000000006</v>
          </cell>
          <cell r="BV149">
            <v>71.900000000000006</v>
          </cell>
          <cell r="BX149">
            <v>0</v>
          </cell>
          <cell r="CB149">
            <v>0</v>
          </cell>
          <cell r="CD149">
            <v>0</v>
          </cell>
          <cell r="CG149" t="str">
            <v>ADC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ADC</v>
          </cell>
          <cell r="CP149">
            <v>0</v>
          </cell>
          <cell r="CR149">
            <v>71.900000000000006</v>
          </cell>
          <cell r="CT149">
            <v>71.900000000000006</v>
          </cell>
          <cell r="CV149">
            <v>0</v>
          </cell>
        </row>
        <row r="150">
          <cell r="B150" t="str">
            <v>CCC</v>
          </cell>
          <cell r="D150" t="str">
            <v>Cancer Center</v>
          </cell>
          <cell r="F150" t="str">
            <v>UR10</v>
          </cell>
          <cell r="H150">
            <v>0</v>
          </cell>
          <cell r="J150">
            <v>0</v>
          </cell>
          <cell r="L150">
            <v>0</v>
          </cell>
          <cell r="M150">
            <v>1</v>
          </cell>
          <cell r="N150">
            <v>0</v>
          </cell>
          <cell r="O150" t="str">
            <v>CCC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CCC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CCC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</row>
        <row r="151">
          <cell r="B151" t="str">
            <v>CAR</v>
          </cell>
          <cell r="D151" t="str">
            <v>Cardiac</v>
          </cell>
          <cell r="F151" t="str">
            <v>UR11</v>
          </cell>
          <cell r="H151">
            <v>0</v>
          </cell>
          <cell r="J151">
            <v>0</v>
          </cell>
          <cell r="L151">
            <v>0</v>
          </cell>
          <cell r="M151">
            <v>1</v>
          </cell>
          <cell r="N151">
            <v>0</v>
          </cell>
          <cell r="O151" t="str">
            <v>CAR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CAR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CAR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</row>
        <row r="152">
          <cell r="B152" t="str">
            <v>CCS</v>
          </cell>
          <cell r="D152" t="str">
            <v>Community Services</v>
          </cell>
          <cell r="F152" t="str">
            <v>UR12</v>
          </cell>
          <cell r="H152">
            <v>0</v>
          </cell>
          <cell r="J152">
            <v>0</v>
          </cell>
          <cell r="L152">
            <v>0</v>
          </cell>
          <cell r="M152">
            <v>1</v>
          </cell>
          <cell r="N152">
            <v>0</v>
          </cell>
          <cell r="O152" t="str">
            <v>CCS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CCS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CCS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</row>
        <row r="153">
          <cell r="B153" t="str">
            <v>CS</v>
          </cell>
          <cell r="D153" t="str">
            <v>Consolidating/Eliminations</v>
          </cell>
          <cell r="F153" t="str">
            <v>UR13</v>
          </cell>
          <cell r="H153">
            <v>0</v>
          </cell>
          <cell r="J153">
            <v>0</v>
          </cell>
          <cell r="L153">
            <v>0</v>
          </cell>
          <cell r="M153">
            <v>1</v>
          </cell>
          <cell r="N153">
            <v>0</v>
          </cell>
          <cell r="O153" t="str">
            <v>CS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B153">
            <v>0</v>
          </cell>
          <cell r="CD153">
            <v>0</v>
          </cell>
          <cell r="CG153" t="str">
            <v>CS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O153" t="str">
            <v>CS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FDN</v>
          </cell>
          <cell r="D154" t="str">
            <v>Foundation</v>
          </cell>
          <cell r="F154" t="str">
            <v>UR14</v>
          </cell>
          <cell r="H154">
            <v>0</v>
          </cell>
          <cell r="J154">
            <v>0</v>
          </cell>
          <cell r="L154">
            <v>0</v>
          </cell>
          <cell r="M154">
            <v>1</v>
          </cell>
          <cell r="N154">
            <v>0</v>
          </cell>
          <cell r="O154" t="str">
            <v>FDN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FDN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O154" t="str">
            <v>FDN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  <row r="155">
          <cell r="B155" t="str">
            <v>HSP</v>
          </cell>
          <cell r="D155" t="str">
            <v>Hospice</v>
          </cell>
          <cell r="F155" t="str">
            <v>UR15</v>
          </cell>
          <cell r="H155">
            <v>122805.94588269692</v>
          </cell>
          <cell r="J155">
            <v>17367.05502969179</v>
          </cell>
          <cell r="L155">
            <v>140173.0009123887</v>
          </cell>
          <cell r="M155">
            <v>1</v>
          </cell>
          <cell r="N155">
            <v>2.5930253809869384</v>
          </cell>
          <cell r="O155" t="str">
            <v>HSP</v>
          </cell>
          <cell r="P155">
            <v>122.8</v>
          </cell>
          <cell r="R155">
            <v>17.399999999999999</v>
          </cell>
          <cell r="T155">
            <v>140.19999999999999</v>
          </cell>
          <cell r="AD155">
            <v>122.8</v>
          </cell>
          <cell r="AF155">
            <v>17.399999999999999</v>
          </cell>
          <cell r="AH155">
            <v>140.19999999999999</v>
          </cell>
          <cell r="AJ155">
            <v>2.5930253809869384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122.8</v>
          </cell>
          <cell r="BD155">
            <v>17.399999999999999</v>
          </cell>
          <cell r="BF155">
            <v>140.19999999999999</v>
          </cell>
          <cell r="BH155">
            <v>2.5930253809869384</v>
          </cell>
          <cell r="BN155">
            <v>0</v>
          </cell>
          <cell r="BR155">
            <v>122.8</v>
          </cell>
          <cell r="BT155">
            <v>17.399999999999999</v>
          </cell>
          <cell r="BV155">
            <v>140.19999999999999</v>
          </cell>
          <cell r="BX155">
            <v>2.5930253809869384</v>
          </cell>
          <cell r="CB155">
            <v>3.5372496432195217</v>
          </cell>
          <cell r="CD155">
            <v>3.5372496432195217</v>
          </cell>
          <cell r="CG155" t="str">
            <v>HSP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O155" t="str">
            <v>HSP</v>
          </cell>
          <cell r="CP155">
            <v>126.33724964321952</v>
          </cell>
          <cell r="CR155">
            <v>17.399999999999999</v>
          </cell>
          <cell r="CT155">
            <v>143.73724964321951</v>
          </cell>
          <cell r="CV155">
            <v>2.5930253809869384</v>
          </cell>
        </row>
        <row r="156">
          <cell r="B156" t="str">
            <v>IMG</v>
          </cell>
          <cell r="D156" t="str">
            <v>Imaging</v>
          </cell>
          <cell r="F156" t="str">
            <v>UR16</v>
          </cell>
          <cell r="H156">
            <v>0</v>
          </cell>
          <cell r="J156">
            <v>0</v>
          </cell>
          <cell r="L156">
            <v>0</v>
          </cell>
          <cell r="M156">
            <v>1</v>
          </cell>
          <cell r="N156">
            <v>0</v>
          </cell>
          <cell r="O156" t="str">
            <v>IMG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IMG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</row>
        <row r="157">
          <cell r="B157" t="str">
            <v>OMC</v>
          </cell>
          <cell r="D157" t="str">
            <v>Outpatient Medical Center</v>
          </cell>
          <cell r="F157" t="str">
            <v>UR17</v>
          </cell>
          <cell r="H157">
            <v>0</v>
          </cell>
          <cell r="J157">
            <v>0</v>
          </cell>
          <cell r="L157">
            <v>0</v>
          </cell>
          <cell r="M157">
            <v>1</v>
          </cell>
          <cell r="N157">
            <v>0</v>
          </cell>
          <cell r="O157" t="str">
            <v>OMC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OMC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</row>
        <row r="158">
          <cell r="B158" t="str">
            <v>OUR</v>
          </cell>
          <cell r="D158" t="str">
            <v>Other Unregulated</v>
          </cell>
          <cell r="F158" t="str">
            <v>UR18</v>
          </cell>
          <cell r="H158">
            <v>0</v>
          </cell>
          <cell r="J158">
            <v>0</v>
          </cell>
          <cell r="L158">
            <v>0</v>
          </cell>
          <cell r="M158">
            <v>1</v>
          </cell>
          <cell r="N158">
            <v>0</v>
          </cell>
          <cell r="O158" t="str">
            <v>OUR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OUR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</row>
        <row r="159">
          <cell r="B159" t="str">
            <v>REH</v>
          </cell>
          <cell r="D159" t="str">
            <v>Rehabilitation</v>
          </cell>
          <cell r="F159" t="str">
            <v>UR19</v>
          </cell>
          <cell r="H159">
            <v>0</v>
          </cell>
          <cell r="J159">
            <v>0</v>
          </cell>
          <cell r="L159">
            <v>0</v>
          </cell>
          <cell r="M159">
            <v>1</v>
          </cell>
          <cell r="N159">
            <v>0</v>
          </cell>
          <cell r="O159" t="str">
            <v>REH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REH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</row>
        <row r="160">
          <cell r="B160" t="str">
            <v>URRF1</v>
          </cell>
          <cell r="F160" t="str">
            <v>UR20</v>
          </cell>
          <cell r="L160">
            <v>0</v>
          </cell>
          <cell r="M160">
            <v>1</v>
          </cell>
          <cell r="N160">
            <v>0</v>
          </cell>
          <cell r="O160" t="str">
            <v>URRF1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URRF1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</row>
        <row r="161">
          <cell r="B161" t="str">
            <v>URRF2</v>
          </cell>
          <cell r="F161" t="str">
            <v>UR21</v>
          </cell>
          <cell r="L161">
            <v>0</v>
          </cell>
          <cell r="M161">
            <v>1</v>
          </cell>
          <cell r="N161">
            <v>0</v>
          </cell>
          <cell r="O161" t="str">
            <v>URRF2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URRF2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</row>
        <row r="162">
          <cell r="B162" t="str">
            <v>URRF3</v>
          </cell>
          <cell r="F162" t="str">
            <v>UR22</v>
          </cell>
          <cell r="L162">
            <v>0</v>
          </cell>
          <cell r="M162">
            <v>1</v>
          </cell>
          <cell r="O162" t="str">
            <v>URRF3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URRF3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</row>
        <row r="163">
          <cell r="B163" t="str">
            <v>URRF4</v>
          </cell>
          <cell r="F163" t="str">
            <v>UR23</v>
          </cell>
          <cell r="L163">
            <v>0</v>
          </cell>
          <cell r="M163">
            <v>1</v>
          </cell>
          <cell r="O163" t="str">
            <v>URRF4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L163">
            <v>0</v>
          </cell>
          <cell r="AN163">
            <v>0</v>
          </cell>
          <cell r="AP163">
            <v>0</v>
          </cell>
          <cell r="AR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B163">
            <v>0</v>
          </cell>
          <cell r="CD163">
            <v>0</v>
          </cell>
          <cell r="CG163" t="str">
            <v>URRF4</v>
          </cell>
          <cell r="CH163">
            <v>0</v>
          </cell>
          <cell r="CJ163">
            <v>0</v>
          </cell>
          <cell r="CL163">
            <v>0</v>
          </cell>
          <cell r="CN163">
            <v>0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URRF5</v>
          </cell>
          <cell r="F164" t="str">
            <v>UR24</v>
          </cell>
          <cell r="L164">
            <v>0</v>
          </cell>
          <cell r="M164">
            <v>1</v>
          </cell>
          <cell r="O164" t="str">
            <v>URRF5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L164">
            <v>0</v>
          </cell>
          <cell r="AN164">
            <v>0</v>
          </cell>
          <cell r="AP164">
            <v>0</v>
          </cell>
          <cell r="AR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B164">
            <v>0</v>
          </cell>
          <cell r="CD164">
            <v>0</v>
          </cell>
          <cell r="CG164" t="str">
            <v>URRF5</v>
          </cell>
          <cell r="CH164">
            <v>0</v>
          </cell>
          <cell r="CJ164">
            <v>0</v>
          </cell>
          <cell r="CL164">
            <v>0</v>
          </cell>
          <cell r="CN164">
            <v>0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  <row r="165">
          <cell r="B165" t="str">
            <v>URRF6</v>
          </cell>
          <cell r="F165" t="str">
            <v>UR25</v>
          </cell>
          <cell r="L165">
            <v>0</v>
          </cell>
          <cell r="M165">
            <v>1</v>
          </cell>
          <cell r="O165" t="str">
            <v>URRF6</v>
          </cell>
          <cell r="P165">
            <v>0</v>
          </cell>
          <cell r="R165">
            <v>0</v>
          </cell>
          <cell r="T165">
            <v>0</v>
          </cell>
          <cell r="AD165">
            <v>0</v>
          </cell>
          <cell r="AF165">
            <v>0</v>
          </cell>
          <cell r="AH165">
            <v>0</v>
          </cell>
          <cell r="AJ165">
            <v>0</v>
          </cell>
          <cell r="AL165">
            <v>0</v>
          </cell>
          <cell r="AN165">
            <v>0</v>
          </cell>
          <cell r="AP165">
            <v>0</v>
          </cell>
          <cell r="AR165">
            <v>0</v>
          </cell>
          <cell r="AT165">
            <v>0</v>
          </cell>
          <cell r="AV165">
            <v>0</v>
          </cell>
          <cell r="AX165">
            <v>0</v>
          </cell>
          <cell r="AZ165">
            <v>0</v>
          </cell>
          <cell r="BB165">
            <v>0</v>
          </cell>
          <cell r="BD165">
            <v>0</v>
          </cell>
          <cell r="BF165">
            <v>0</v>
          </cell>
          <cell r="BH165">
            <v>0</v>
          </cell>
          <cell r="BN165">
            <v>0</v>
          </cell>
          <cell r="BR165">
            <v>0</v>
          </cell>
          <cell r="BT165">
            <v>0</v>
          </cell>
          <cell r="BV165">
            <v>0</v>
          </cell>
          <cell r="BX165">
            <v>0</v>
          </cell>
          <cell r="CB165">
            <v>0</v>
          </cell>
          <cell r="CD165">
            <v>0</v>
          </cell>
          <cell r="CG165" t="str">
            <v>URRF6</v>
          </cell>
          <cell r="CH165">
            <v>0</v>
          </cell>
          <cell r="CJ165">
            <v>0</v>
          </cell>
          <cell r="CL165">
            <v>0</v>
          </cell>
          <cell r="CN165">
            <v>0</v>
          </cell>
          <cell r="CP165">
            <v>0</v>
          </cell>
          <cell r="CR165">
            <v>0</v>
          </cell>
          <cell r="CT165">
            <v>0</v>
          </cell>
          <cell r="CV165">
            <v>0</v>
          </cell>
        </row>
        <row r="166">
          <cell r="B166" t="str">
            <v>GRT</v>
          </cell>
          <cell r="D166" t="str">
            <v>GRANTS</v>
          </cell>
          <cell r="F166" t="str">
            <v>ZZ1</v>
          </cell>
          <cell r="H166" t="str">
            <v>XXXXXXXXX</v>
          </cell>
          <cell r="J166" t="str">
            <v>XXXXXXXXX</v>
          </cell>
          <cell r="L166">
            <v>0</v>
          </cell>
          <cell r="N166" t="str">
            <v>XXXXXXXXX</v>
          </cell>
          <cell r="O166" t="str">
            <v>GRT</v>
          </cell>
          <cell r="P166">
            <v>0</v>
          </cell>
          <cell r="R166">
            <v>0</v>
          </cell>
          <cell r="T166">
            <v>0</v>
          </cell>
          <cell r="AD166">
            <v>0</v>
          </cell>
          <cell r="AF166">
            <v>0</v>
          </cell>
          <cell r="AH166">
            <v>0</v>
          </cell>
          <cell r="AJ166">
            <v>0</v>
          </cell>
          <cell r="AP166">
            <v>0</v>
          </cell>
          <cell r="AT166">
            <v>0</v>
          </cell>
          <cell r="AV166">
            <v>0</v>
          </cell>
          <cell r="AX166">
            <v>0</v>
          </cell>
          <cell r="AZ166">
            <v>0</v>
          </cell>
          <cell r="BB166">
            <v>0</v>
          </cell>
          <cell r="BD166">
            <v>0</v>
          </cell>
          <cell r="BF166">
            <v>0</v>
          </cell>
          <cell r="BH166">
            <v>0</v>
          </cell>
          <cell r="BN166">
            <v>0</v>
          </cell>
          <cell r="BR166">
            <v>0</v>
          </cell>
          <cell r="BT166">
            <v>0</v>
          </cell>
          <cell r="BV166">
            <v>0</v>
          </cell>
          <cell r="BX166">
            <v>0</v>
          </cell>
          <cell r="CD166">
            <v>0</v>
          </cell>
          <cell r="CG166" t="str">
            <v>GRT</v>
          </cell>
          <cell r="CL166">
            <v>0</v>
          </cell>
          <cell r="CO166" t="str">
            <v>GRT</v>
          </cell>
          <cell r="CP166">
            <v>0</v>
          </cell>
          <cell r="CR166">
            <v>0</v>
          </cell>
          <cell r="CT166">
            <v>0</v>
          </cell>
          <cell r="CV166">
            <v>0</v>
          </cell>
        </row>
        <row r="167">
          <cell r="F167" t="str">
            <v>ZZZ</v>
          </cell>
          <cell r="H167" t="str">
            <v>XXXXXXXXX</v>
          </cell>
          <cell r="J167" t="str">
            <v>XXXXXXXXX</v>
          </cell>
          <cell r="L167">
            <v>0</v>
          </cell>
          <cell r="N167" t="str">
            <v>XXXXXXXXX</v>
          </cell>
          <cell r="O167">
            <v>0</v>
          </cell>
          <cell r="P167">
            <v>0</v>
          </cell>
          <cell r="R167">
            <v>0</v>
          </cell>
          <cell r="T167">
            <v>0</v>
          </cell>
          <cell r="AD167">
            <v>0</v>
          </cell>
          <cell r="AF167">
            <v>0</v>
          </cell>
          <cell r="AH167">
            <v>0</v>
          </cell>
          <cell r="AJ167">
            <v>0</v>
          </cell>
          <cell r="AP167">
            <v>0</v>
          </cell>
          <cell r="AT167">
            <v>0</v>
          </cell>
          <cell r="AV167">
            <v>0</v>
          </cell>
          <cell r="AX167">
            <v>0</v>
          </cell>
          <cell r="AZ167">
            <v>0</v>
          </cell>
          <cell r="BB167">
            <v>0</v>
          </cell>
          <cell r="BD167">
            <v>0</v>
          </cell>
          <cell r="BF167">
            <v>0</v>
          </cell>
          <cell r="BH167">
            <v>0</v>
          </cell>
          <cell r="BN167">
            <v>0</v>
          </cell>
          <cell r="BR167">
            <v>0</v>
          </cell>
          <cell r="BT167">
            <v>0</v>
          </cell>
          <cell r="BV167">
            <v>0</v>
          </cell>
          <cell r="BX167">
            <v>0</v>
          </cell>
          <cell r="CD167">
            <v>0</v>
          </cell>
          <cell r="CG167">
            <v>0</v>
          </cell>
          <cell r="CL167">
            <v>0</v>
          </cell>
          <cell r="CO167">
            <v>0</v>
          </cell>
          <cell r="CP167">
            <v>0</v>
          </cell>
          <cell r="CR167">
            <v>0</v>
          </cell>
          <cell r="CT167">
            <v>0</v>
          </cell>
          <cell r="CV167">
            <v>0</v>
          </cell>
        </row>
        <row r="170">
          <cell r="H170">
            <v>233020049.61656508</v>
          </cell>
          <cell r="J170">
            <v>239437872.98999998</v>
          </cell>
          <cell r="L170">
            <v>472457922.60656494</v>
          </cell>
          <cell r="N170">
            <v>2854.448740384616</v>
          </cell>
          <cell r="P170">
            <v>233019.89999999994</v>
          </cell>
          <cell r="R170">
            <v>239438</v>
          </cell>
          <cell r="T170">
            <v>472457.89999999991</v>
          </cell>
          <cell r="V170">
            <v>0</v>
          </cell>
          <cell r="X170">
            <v>0</v>
          </cell>
          <cell r="Z170">
            <v>0</v>
          </cell>
          <cell r="AB170">
            <v>0</v>
          </cell>
          <cell r="AD170">
            <v>233019.89999999994</v>
          </cell>
          <cell r="AF170">
            <v>239438</v>
          </cell>
          <cell r="AH170">
            <v>472457.89999999991</v>
          </cell>
          <cell r="AJ170">
            <v>2854.448740384616</v>
          </cell>
          <cell r="AL170">
            <v>0</v>
          </cell>
          <cell r="AN170">
            <v>0</v>
          </cell>
          <cell r="AP170">
            <v>0</v>
          </cell>
          <cell r="AR170">
            <v>0</v>
          </cell>
          <cell r="AT170">
            <v>0</v>
          </cell>
          <cell r="AV170">
            <v>0</v>
          </cell>
          <cell r="AX170">
            <v>0</v>
          </cell>
          <cell r="AZ170">
            <v>0</v>
          </cell>
          <cell r="BB170">
            <v>233019.89999999994</v>
          </cell>
          <cell r="BD170">
            <v>239437.99999999994</v>
          </cell>
          <cell r="BF170">
            <v>472457.90000000008</v>
          </cell>
          <cell r="BH170">
            <v>2854.448740384616</v>
          </cell>
          <cell r="BJ170">
            <v>0</v>
          </cell>
          <cell r="BL170">
            <v>0</v>
          </cell>
          <cell r="BN170">
            <v>0</v>
          </cell>
          <cell r="BP170">
            <v>0</v>
          </cell>
          <cell r="BR170">
            <v>233019.89999999994</v>
          </cell>
          <cell r="BT170">
            <v>239437.99999999994</v>
          </cell>
          <cell r="BV170">
            <v>472457.9</v>
          </cell>
          <cell r="BX170">
            <v>2854.4487403846165</v>
          </cell>
          <cell r="BZ170">
            <v>0</v>
          </cell>
          <cell r="CB170">
            <v>3763.2060786148068</v>
          </cell>
          <cell r="CD170">
            <v>3763.2060786148068</v>
          </cell>
          <cell r="CF170">
            <v>0</v>
          </cell>
          <cell r="CH170">
            <v>-2.2737367544323206E-13</v>
          </cell>
          <cell r="CJ170">
            <v>0</v>
          </cell>
          <cell r="CL170">
            <v>0</v>
          </cell>
          <cell r="CN170">
            <v>3.5527136788005009E-15</v>
          </cell>
          <cell r="CP170">
            <v>236783.10607861474</v>
          </cell>
          <cell r="CR170">
            <v>239438</v>
          </cell>
          <cell r="CT170">
            <v>476221.10607861471</v>
          </cell>
          <cell r="CV170">
            <v>2854.448740384616</v>
          </cell>
        </row>
        <row r="172">
          <cell r="CB172">
            <v>3763.2000000000003</v>
          </cell>
          <cell r="CT172">
            <v>3763.2060786148068</v>
          </cell>
        </row>
        <row r="174">
          <cell r="D174" t="str">
            <v>Total Expenses from Audited F/S</v>
          </cell>
          <cell r="L174">
            <v>482333000</v>
          </cell>
        </row>
        <row r="175">
          <cell r="D175" t="str">
            <v>Bad Debt Expense from Audited F/S</v>
          </cell>
          <cell r="L175">
            <v>8287000</v>
          </cell>
        </row>
        <row r="176">
          <cell r="D176" t="str">
            <v xml:space="preserve">     Net Expenses</v>
          </cell>
          <cell r="L176">
            <v>474046000</v>
          </cell>
        </row>
        <row r="178">
          <cell r="D178" t="str">
            <v>Reconciling Items:</v>
          </cell>
        </row>
        <row r="179">
          <cell r="D179" t="str">
            <v>Pet Scan</v>
          </cell>
          <cell r="L179">
            <v>1589035</v>
          </cell>
        </row>
        <row r="180">
          <cell r="D180" t="str">
            <v>Rounding</v>
          </cell>
          <cell r="L180">
            <v>-957.60656505823101</v>
          </cell>
        </row>
        <row r="183">
          <cell r="D183" t="str">
            <v>Unreconciled Difference</v>
          </cell>
          <cell r="L183">
            <v>-1.1920928955078125E-7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C13" t="str">
            <v>MSG</v>
          </cell>
          <cell r="D13" t="str">
            <v>Med/Surg Acute</v>
          </cell>
          <cell r="E13">
            <v>110627162.65163213</v>
          </cell>
          <cell r="G13">
            <v>65135.17134330704</v>
          </cell>
          <cell r="M13">
            <v>1698.4243745756203</v>
          </cell>
        </row>
        <row r="14">
          <cell r="C14" t="str">
            <v>PED</v>
          </cell>
          <cell r="D14" t="str">
            <v>Pediatric Acute</v>
          </cell>
          <cell r="E14">
            <v>1427206.1137497472</v>
          </cell>
          <cell r="G14">
            <v>641.56829657409776</v>
          </cell>
          <cell r="M14">
            <v>2224.5583539131635</v>
          </cell>
        </row>
        <row r="15">
          <cell r="C15" t="str">
            <v>PSY</v>
          </cell>
          <cell r="D15" t="str">
            <v>Psychiatric Acute</v>
          </cell>
          <cell r="E15">
            <v>10285495.914574336</v>
          </cell>
          <cell r="G15">
            <v>4637.8792280379876</v>
          </cell>
          <cell r="M15">
            <v>2217.7153411831127</v>
          </cell>
        </row>
        <row r="16">
          <cell r="C16" t="str">
            <v>OBS</v>
          </cell>
          <cell r="D16" t="str">
            <v>Obstetrics Acute</v>
          </cell>
          <cell r="E16">
            <v>6470410.1733693844</v>
          </cell>
          <cell r="G16">
            <v>3560.6041132297673</v>
          </cell>
          <cell r="M16">
            <v>1817.2225744861532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19487860.710327819</v>
          </cell>
          <cell r="G18">
            <v>6017.9505949676277</v>
          </cell>
          <cell r="M18">
            <v>3238.2885839282385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3551646.9598669964</v>
          </cell>
          <cell r="G26">
            <v>3843.413814056044</v>
          </cell>
          <cell r="M26">
            <v>924.0865365259383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TBD</v>
          </cell>
          <cell r="D28" t="str">
            <v>Reserved for Future Use</v>
          </cell>
          <cell r="E28" t="str">
            <v>XXXXXXXXX</v>
          </cell>
          <cell r="G28" t="str">
            <v>XXXXXXXXX</v>
          </cell>
          <cell r="I28" t="str">
            <v>XXXXXXX</v>
          </cell>
          <cell r="K28" t="str">
            <v>XXXXXXX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37910251.704397999</v>
          </cell>
          <cell r="G30">
            <v>347364.26285445993</v>
          </cell>
          <cell r="M30">
            <v>109.13687951912827</v>
          </cell>
        </row>
        <row r="31">
          <cell r="C31" t="str">
            <v>CL</v>
          </cell>
          <cell r="D31" t="str">
            <v>Clinical Services</v>
          </cell>
          <cell r="E31">
            <v>7021280.9719369551</v>
          </cell>
          <cell r="G31">
            <v>142644.01659343726</v>
          </cell>
          <cell r="M31">
            <v>49.222400908332169</v>
          </cell>
        </row>
        <row r="32">
          <cell r="C32" t="str">
            <v>PDC</v>
          </cell>
          <cell r="D32" t="str">
            <v>Psych. Day &amp; Night Care</v>
          </cell>
          <cell r="E32">
            <v>474068.97935400525</v>
          </cell>
          <cell r="G32">
            <v>598.59721128953993</v>
          </cell>
          <cell r="M32">
            <v>791.96656852565809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6399298.214261421</v>
          </cell>
          <cell r="G34">
            <v>6521.6116876052374</v>
          </cell>
          <cell r="M34">
            <v>981.24490092283759</v>
          </cell>
        </row>
        <row r="35">
          <cell r="C35" t="str">
            <v>DEL</v>
          </cell>
          <cell r="D35" t="str">
            <v>Labor &amp; Delivery Services</v>
          </cell>
          <cell r="E35">
            <v>20726090.513377447</v>
          </cell>
          <cell r="G35">
            <v>122560.53052451258</v>
          </cell>
          <cell r="M35">
            <v>169.10901433501994</v>
          </cell>
        </row>
        <row r="36">
          <cell r="C36" t="str">
            <v>OR</v>
          </cell>
          <cell r="D36" t="str">
            <v>Operating Room</v>
          </cell>
          <cell r="E36">
            <v>53973297.551620513</v>
          </cell>
          <cell r="G36">
            <v>1037189.0882031163</v>
          </cell>
          <cell r="M36">
            <v>52.038049923111743</v>
          </cell>
        </row>
        <row r="37">
          <cell r="C37" t="str">
            <v>ORC</v>
          </cell>
          <cell r="D37" t="str">
            <v>Operating Room Clinic</v>
          </cell>
          <cell r="E37">
            <v>2174785.8144570561</v>
          </cell>
          <cell r="G37">
            <v>67462.605241626472</v>
          </cell>
          <cell r="M37">
            <v>32.236908234832697</v>
          </cell>
        </row>
        <row r="38">
          <cell r="C38" t="str">
            <v>ANS</v>
          </cell>
          <cell r="D38" t="str">
            <v>Anesthesiology</v>
          </cell>
          <cell r="E38">
            <v>2223743.2163993055</v>
          </cell>
          <cell r="G38">
            <v>1037825.6598618665</v>
          </cell>
          <cell r="M38">
            <v>2.1426943873167326</v>
          </cell>
        </row>
        <row r="39">
          <cell r="C39" t="str">
            <v>LAB</v>
          </cell>
          <cell r="D39" t="str">
            <v>Laboratory Services</v>
          </cell>
          <cell r="E39">
            <v>42420707.7783226</v>
          </cell>
          <cell r="G39">
            <v>17374391.98505589</v>
          </cell>
          <cell r="M39">
            <v>2.4415650236744755</v>
          </cell>
        </row>
        <row r="41">
          <cell r="C41" t="str">
            <v>EKG</v>
          </cell>
          <cell r="D41" t="str">
            <v>Electrocardiography</v>
          </cell>
          <cell r="E41">
            <v>3477886.993598708</v>
          </cell>
          <cell r="G41">
            <v>490521.93381618231</v>
          </cell>
          <cell r="M41">
            <v>7.090176307797905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8393373.1796579771</v>
          </cell>
          <cell r="G42">
            <v>112609.22663466076</v>
          </cell>
          <cell r="M42">
            <v>74.535394927173073</v>
          </cell>
        </row>
        <row r="43">
          <cell r="C43" t="str">
            <v>RAD</v>
          </cell>
          <cell r="D43" t="str">
            <v>Radiology-Diagnostic</v>
          </cell>
          <cell r="E43">
            <v>15521215.622963266</v>
          </cell>
          <cell r="G43">
            <v>980685.10903661675</v>
          </cell>
          <cell r="M43">
            <v>15.826910676976269</v>
          </cell>
        </row>
        <row r="44">
          <cell r="C44" t="str">
            <v>CAT</v>
          </cell>
          <cell r="D44" t="str">
            <v>CT Scanner</v>
          </cell>
          <cell r="E44">
            <v>8684945.5926932208</v>
          </cell>
          <cell r="G44">
            <v>1811038.3745241195</v>
          </cell>
          <cell r="M44">
            <v>4.7955613281664089</v>
          </cell>
        </row>
        <row r="45">
          <cell r="C45" t="str">
            <v>RAT</v>
          </cell>
          <cell r="D45" t="str">
            <v>Radiology-Therapeutic</v>
          </cell>
          <cell r="E45">
            <v>15658995.929727601</v>
          </cell>
          <cell r="G45">
            <v>1441426.0820954707</v>
          </cell>
          <cell r="M45">
            <v>10.863544183246193</v>
          </cell>
        </row>
        <row r="46">
          <cell r="C46" t="str">
            <v>NUC</v>
          </cell>
          <cell r="D46" t="str">
            <v>Nuclear Medicine</v>
          </cell>
          <cell r="E46">
            <v>7082610.4309085971</v>
          </cell>
          <cell r="G46">
            <v>726491.15302716137</v>
          </cell>
          <cell r="M46">
            <v>9.7490663188348545</v>
          </cell>
        </row>
        <row r="47">
          <cell r="C47" t="str">
            <v>RES</v>
          </cell>
          <cell r="D47" t="str">
            <v>Respiratory Therapy</v>
          </cell>
          <cell r="E47">
            <v>17297926.674199317</v>
          </cell>
          <cell r="G47">
            <v>3720205.7192695686</v>
          </cell>
          <cell r="M47">
            <v>4.6497231549860691</v>
          </cell>
        </row>
        <row r="48">
          <cell r="C48" t="str">
            <v>PUL</v>
          </cell>
          <cell r="D48" t="str">
            <v>Pulmonary Function Testing</v>
          </cell>
          <cell r="E48">
            <v>82629.363246184599</v>
          </cell>
          <cell r="G48">
            <v>4646.8731761208019</v>
          </cell>
          <cell r="M48">
            <v>17.781712587035436</v>
          </cell>
        </row>
        <row r="49">
          <cell r="C49" t="str">
            <v>EEG</v>
          </cell>
          <cell r="D49" t="str">
            <v>Electroencephalography</v>
          </cell>
          <cell r="E49">
            <v>1067829.6828271721</v>
          </cell>
          <cell r="G49">
            <v>164401.37633333018</v>
          </cell>
          <cell r="M49">
            <v>6.4952599950386425</v>
          </cell>
        </row>
        <row r="50">
          <cell r="C50" t="str">
            <v>PTH</v>
          </cell>
          <cell r="D50" t="str">
            <v>Physical Therapy</v>
          </cell>
          <cell r="E50">
            <v>5533068.5786612676</v>
          </cell>
          <cell r="G50">
            <v>267022.6637296151</v>
          </cell>
          <cell r="M50">
            <v>20.721344403424894</v>
          </cell>
        </row>
        <row r="51">
          <cell r="C51" t="str">
            <v>OTH</v>
          </cell>
          <cell r="D51" t="str">
            <v>Occupational Therapy</v>
          </cell>
          <cell r="E51">
            <v>1782179.0208762251</v>
          </cell>
          <cell r="G51">
            <v>156145.0419193386</v>
          </cell>
          <cell r="M51">
            <v>11.413612619200954</v>
          </cell>
        </row>
        <row r="52">
          <cell r="C52" t="str">
            <v>STH</v>
          </cell>
          <cell r="D52" t="str">
            <v>Speech Language Pathology</v>
          </cell>
          <cell r="E52">
            <v>1390526.7768694561</v>
          </cell>
          <cell r="G52">
            <v>89317.06544381108</v>
          </cell>
          <cell r="M52">
            <v>15.568433310700625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3413890.5226015844</v>
          </cell>
          <cell r="G56">
            <v>3315.7688598642621</v>
          </cell>
          <cell r="M56">
            <v>1029.5924314643992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1488395.8429981719</v>
          </cell>
          <cell r="G59">
            <v>1483.5017698820063</v>
          </cell>
          <cell r="M59">
            <v>1003.2990005239798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4048366.2170878146</v>
          </cell>
          <cell r="G62">
            <v>427297.47677669098</v>
          </cell>
          <cell r="M62">
            <v>9.4743508611999658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3193.6381220280173</v>
          </cell>
          <cell r="G64">
            <v>1</v>
          </cell>
          <cell r="K64">
            <v>1</v>
          </cell>
          <cell r="M64">
            <v>3193.6381220280173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20273430.117339574</v>
          </cell>
          <cell r="G66">
            <v>194764.94506091176</v>
          </cell>
          <cell r="M66">
            <v>104.09178156263778</v>
          </cell>
        </row>
        <row r="67">
          <cell r="C67" t="str">
            <v>AMR</v>
          </cell>
          <cell r="D67" t="str">
            <v>Ambulance Services-Rebundled</v>
          </cell>
          <cell r="E67">
            <v>1.4629912230124555</v>
          </cell>
          <cell r="G67">
            <v>1</v>
          </cell>
          <cell r="K67">
            <v>1</v>
          </cell>
          <cell r="M67">
            <v>1.4629912230124555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5197.8910624160117</v>
          </cell>
          <cell r="G68">
            <v>1</v>
          </cell>
          <cell r="K68">
            <v>1</v>
          </cell>
          <cell r="M68">
            <v>5197.8910624160117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ADM</v>
          </cell>
          <cell r="D88" t="str">
            <v>Visits</v>
          </cell>
          <cell r="E88">
            <v>4683146.4504504055</v>
          </cell>
          <cell r="G88">
            <v>15773.386282127041</v>
          </cell>
          <cell r="M88">
            <v>296.90177915422754</v>
          </cell>
        </row>
        <row r="89">
          <cell r="C89" t="str">
            <v>MSS</v>
          </cell>
          <cell r="D89" t="str">
            <v>Med/Surg Supplies</v>
          </cell>
          <cell r="E89">
            <v>59890487.436700426</v>
          </cell>
          <cell r="G89">
            <v>28264628.88000001</v>
          </cell>
          <cell r="M89">
            <v>2.1189200003640876</v>
          </cell>
        </row>
        <row r="90">
          <cell r="C90" t="str">
            <v>CDS</v>
          </cell>
          <cell r="D90" t="str">
            <v>Drugs Sold</v>
          </cell>
          <cell r="E90">
            <v>48338361.242033578</v>
          </cell>
          <cell r="G90">
            <v>11548322.880000001</v>
          </cell>
          <cell r="M90">
            <v>4.1857472937259592</v>
          </cell>
        </row>
        <row r="91">
          <cell r="C91" t="str">
            <v>UCHS LAB-340</v>
          </cell>
          <cell r="D91" t="str">
            <v>Rate Center for Upper Chesapeake (210049) 340B Lab charged at UM (Effective May 1, 2018)</v>
          </cell>
          <cell r="E91">
            <v>0</v>
          </cell>
          <cell r="G91">
            <v>0</v>
          </cell>
          <cell r="M91">
            <v>0</v>
          </cell>
        </row>
        <row r="92">
          <cell r="C92" t="str">
            <v>SJMC LAB-340</v>
          </cell>
          <cell r="D92" t="str">
            <v>Rate Center for St. Joseph (210063) 340B LAB charged at UM (Effective May 1, 2018)</v>
          </cell>
          <cell r="E92">
            <v>0</v>
          </cell>
          <cell r="G92">
            <v>0</v>
          </cell>
          <cell r="M92">
            <v>0</v>
          </cell>
        </row>
        <row r="93">
          <cell r="C93" t="str">
            <v>UCHS CL-340</v>
          </cell>
          <cell r="D93" t="str">
            <v>Rate Center for Upper Chesapeake (210049) 340B Clinic charged at UM (Effective May 1, 2018)</v>
          </cell>
          <cell r="E93">
            <v>0</v>
          </cell>
          <cell r="G93">
            <v>0</v>
          </cell>
          <cell r="M93">
            <v>0</v>
          </cell>
        </row>
        <row r="94">
          <cell r="C94" t="str">
            <v>SJMC CL-340</v>
          </cell>
          <cell r="D94" t="str">
            <v>Rate Center for St. Joseph (210063) 340B Clinic charged at UM (Effective May 1, 2018)</v>
          </cell>
          <cell r="E94">
            <v>0</v>
          </cell>
          <cell r="G94">
            <v>0</v>
          </cell>
          <cell r="M94">
            <v>0</v>
          </cell>
        </row>
        <row r="95">
          <cell r="C95" t="str">
            <v>TRU</v>
          </cell>
          <cell r="D95" t="str">
            <v>Trauma Resuscitation</v>
          </cell>
          <cell r="E95">
            <v>0</v>
          </cell>
          <cell r="G95">
            <v>0</v>
          </cell>
          <cell r="M95">
            <v>0</v>
          </cell>
        </row>
        <row r="96">
          <cell r="C96" t="str">
            <v>OID-340</v>
          </cell>
          <cell r="D96" t="str">
            <v>OP Cancer and Infusion Drugs 340</v>
          </cell>
          <cell r="E96">
            <v>0</v>
          </cell>
          <cell r="G96">
            <v>0</v>
          </cell>
          <cell r="M96">
            <v>0</v>
          </cell>
        </row>
        <row r="97">
          <cell r="C97" t="str">
            <v>PSP</v>
          </cell>
          <cell r="D97" t="str">
            <v>Pediatric Specialty</v>
          </cell>
          <cell r="E97">
            <v>0</v>
          </cell>
          <cell r="G97">
            <v>0</v>
          </cell>
          <cell r="M97">
            <v>0</v>
          </cell>
        </row>
        <row r="98">
          <cell r="C98" t="str">
            <v>TMS</v>
          </cell>
          <cell r="D98" t="str">
            <v>Treatments</v>
          </cell>
          <cell r="E98">
            <v>0</v>
          </cell>
          <cell r="G98">
            <v>0</v>
          </cell>
          <cell r="M98">
            <v>0</v>
          </cell>
        </row>
        <row r="99">
          <cell r="C99" t="str">
            <v>RDS</v>
          </cell>
          <cell r="D99" t="str">
            <v>Respiratory Dependent</v>
          </cell>
          <cell r="E99">
            <v>0</v>
          </cell>
          <cell r="G99">
            <v>0</v>
          </cell>
          <cell r="M99">
            <v>0</v>
          </cell>
        </row>
        <row r="100">
          <cell r="C100" t="str">
            <v>OA</v>
          </cell>
          <cell r="D100" t="str">
            <v>Organ Acquisition</v>
          </cell>
          <cell r="E100">
            <v>0</v>
          </cell>
          <cell r="G100">
            <v>0</v>
          </cell>
          <cell r="M100">
            <v>0</v>
          </cell>
        </row>
        <row r="101">
          <cell r="E101">
            <v>0</v>
          </cell>
          <cell r="G101">
            <v>0</v>
          </cell>
          <cell r="M101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1668.7106302627822</v>
          </cell>
          <cell r="F10">
            <v>857.03569216910364</v>
          </cell>
          <cell r="G10">
            <v>2525.7463224318858</v>
          </cell>
          <cell r="H10">
            <v>21.999670314470769</v>
          </cell>
          <cell r="I10">
            <v>75.851619883828477</v>
          </cell>
          <cell r="K10">
            <v>1368.7139296435037</v>
          </cell>
          <cell r="L10">
            <v>1434.5722953761967</v>
          </cell>
          <cell r="M10">
            <v>2803.2862250197004</v>
          </cell>
          <cell r="N10">
            <v>23.759552035286717</v>
          </cell>
          <cell r="O10">
            <v>57.606891224663897</v>
          </cell>
          <cell r="Q10">
            <v>-299.9967006192785</v>
          </cell>
          <cell r="R10">
            <v>577.53660320709309</v>
          </cell>
          <cell r="S10">
            <v>277.53990258781459</v>
          </cell>
          <cell r="T10">
            <v>1.7598817208159474</v>
          </cell>
          <cell r="U10">
            <v>-18.244728659164579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215.27219522903846</v>
          </cell>
          <cell r="F11">
            <v>1060.1112863638898</v>
          </cell>
          <cell r="G11">
            <v>1275.3834815929283</v>
          </cell>
          <cell r="H11">
            <v>7.4568557692307698</v>
          </cell>
          <cell r="I11">
            <v>28.869030311316507</v>
          </cell>
          <cell r="K11">
            <v>219.46139306584769</v>
          </cell>
          <cell r="L11">
            <v>1080.1710088406264</v>
          </cell>
          <cell r="M11">
            <v>1299.6324019064741</v>
          </cell>
          <cell r="N11">
            <v>6.9756766974072093</v>
          </cell>
          <cell r="O11">
            <v>31.460946741900944</v>
          </cell>
          <cell r="Q11">
            <v>4.1891978368092282</v>
          </cell>
          <cell r="R11">
            <v>20.059722476736624</v>
          </cell>
          <cell r="S11">
            <v>24.248920313545796</v>
          </cell>
          <cell r="T11">
            <v>-0.48117907182356046</v>
          </cell>
          <cell r="U11">
            <v>2.5919164305844369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3410.6877826258319</v>
          </cell>
          <cell r="F12">
            <v>255.87482636478251</v>
          </cell>
          <cell r="G12">
            <v>3666.5626089906145</v>
          </cell>
          <cell r="H12">
            <v>28.727097384309445</v>
          </cell>
          <cell r="I12">
            <v>118.72719812231108</v>
          </cell>
          <cell r="K12">
            <v>3555.2554121997355</v>
          </cell>
          <cell r="L12">
            <v>488.99920824418962</v>
          </cell>
          <cell r="M12">
            <v>4044.254620443925</v>
          </cell>
          <cell r="N12">
            <v>30.529633798356048</v>
          </cell>
          <cell r="O12">
            <v>116.45260587407302</v>
          </cell>
          <cell r="Q12">
            <v>144.56762957390356</v>
          </cell>
          <cell r="R12">
            <v>233.12438187940711</v>
          </cell>
          <cell r="S12">
            <v>377.69201145331044</v>
          </cell>
          <cell r="T12">
            <v>1.8025364140466031</v>
          </cell>
          <cell r="U12">
            <v>-2.2745922482380649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1098.9402542556199</v>
          </cell>
          <cell r="F13">
            <v>1909.1513686587055</v>
          </cell>
          <cell r="G13">
            <v>3008.0916229143254</v>
          </cell>
          <cell r="H13">
            <v>19.822198788701957</v>
          </cell>
          <cell r="I13">
            <v>55.439876573227693</v>
          </cell>
          <cell r="K13">
            <v>1197.1242164643529</v>
          </cell>
          <cell r="L13">
            <v>1821.0121135025292</v>
          </cell>
          <cell r="M13">
            <v>3018.1363299668819</v>
          </cell>
          <cell r="N13">
            <v>22.366815127055908</v>
          </cell>
          <cell r="O13">
            <v>53.522336982892909</v>
          </cell>
          <cell r="Q13">
            <v>98.183962208732964</v>
          </cell>
          <cell r="R13">
            <v>-88.139255156176205</v>
          </cell>
          <cell r="S13">
            <v>10.044707052556532</v>
          </cell>
          <cell r="T13">
            <v>2.5446163383539506</v>
          </cell>
          <cell r="U13">
            <v>-1.9175395903347834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6528.7654642507487</v>
          </cell>
          <cell r="F14">
            <v>13885.978494966008</v>
          </cell>
          <cell r="G14">
            <v>20414.743959216758</v>
          </cell>
          <cell r="H14">
            <v>103.11123803330239</v>
          </cell>
          <cell r="I14">
            <v>63.317690571634088</v>
          </cell>
          <cell r="K14">
            <v>7264.2203321569714</v>
          </cell>
          <cell r="L14">
            <v>22617.23865792705</v>
          </cell>
          <cell r="M14">
            <v>29881.458990084022</v>
          </cell>
          <cell r="N14">
            <v>126.77477460147095</v>
          </cell>
          <cell r="O14">
            <v>57.300203096339686</v>
          </cell>
          <cell r="Q14">
            <v>735.45486790622272</v>
          </cell>
          <cell r="R14">
            <v>8731.2601629610417</v>
          </cell>
          <cell r="S14">
            <v>9466.7150308672644</v>
          </cell>
          <cell r="T14">
            <v>23.663536568168567</v>
          </cell>
          <cell r="U14">
            <v>-6.0174874752944021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5452.7243832531731</v>
          </cell>
          <cell r="F15">
            <v>1425.3633554513883</v>
          </cell>
          <cell r="G15">
            <v>6878.0877387045612</v>
          </cell>
          <cell r="H15">
            <v>171.64012729864501</v>
          </cell>
          <cell r="I15">
            <v>31.768354341556229</v>
          </cell>
          <cell r="K15">
            <v>5819.4263058947699</v>
          </cell>
          <cell r="L15">
            <v>902.7832332116941</v>
          </cell>
          <cell r="M15">
            <v>6722.209539106464</v>
          </cell>
          <cell r="N15">
            <v>171.33813177899799</v>
          </cell>
          <cell r="O15">
            <v>33.96457195763643</v>
          </cell>
          <cell r="Q15">
            <v>366.70192264159687</v>
          </cell>
          <cell r="R15">
            <v>-522.58012223969422</v>
          </cell>
          <cell r="S15">
            <v>-155.87819959809713</v>
          </cell>
          <cell r="T15">
            <v>-0.30199551964702209</v>
          </cell>
          <cell r="U15">
            <v>2.1962176160802009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1291.3142985458653</v>
          </cell>
          <cell r="F16">
            <v>1655.8975560814752</v>
          </cell>
          <cell r="G16">
            <v>2947.2118546273405</v>
          </cell>
          <cell r="H16">
            <v>35.710629807692307</v>
          </cell>
          <cell r="I16">
            <v>36.160501942973511</v>
          </cell>
          <cell r="K16">
            <v>1273.2789590167456</v>
          </cell>
          <cell r="L16">
            <v>1981.0874872196043</v>
          </cell>
          <cell r="M16">
            <v>3254.3664462363499</v>
          </cell>
          <cell r="N16">
            <v>32.795414317797302</v>
          </cell>
          <cell r="O16">
            <v>38.824908466723258</v>
          </cell>
          <cell r="Q16">
            <v>-18.03533952911971</v>
          </cell>
          <cell r="R16">
            <v>325.18993113812917</v>
          </cell>
          <cell r="S16">
            <v>307.15459160900946</v>
          </cell>
          <cell r="T16">
            <v>-2.9152154898950045</v>
          </cell>
          <cell r="U16">
            <v>2.6644065237497472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9134.5138395178237</v>
          </cell>
          <cell r="F17">
            <v>904.96664637388528</v>
          </cell>
          <cell r="G17">
            <v>10039.480485891709</v>
          </cell>
          <cell r="H17">
            <v>95.308281787663262</v>
          </cell>
          <cell r="I17">
            <v>95.84176388646425</v>
          </cell>
          <cell r="K17">
            <v>9963.4830814557408</v>
          </cell>
          <cell r="L17">
            <v>649.29808201252138</v>
          </cell>
          <cell r="M17">
            <v>10612.781163468262</v>
          </cell>
          <cell r="N17">
            <v>99.457832573637887</v>
          </cell>
          <cell r="O17">
            <v>100.17796309887255</v>
          </cell>
          <cell r="Q17">
            <v>828.9692419379171</v>
          </cell>
          <cell r="R17">
            <v>-255.66856436136391</v>
          </cell>
          <cell r="S17">
            <v>573.30067757655343</v>
          </cell>
          <cell r="T17">
            <v>4.1495507859746255</v>
          </cell>
          <cell r="U17">
            <v>4.3361992124083031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66.814112202778588</v>
          </cell>
          <cell r="F18">
            <v>5425.3604416354356</v>
          </cell>
          <cell r="G18">
            <v>5492.1745538382138</v>
          </cell>
          <cell r="H18">
            <v>0.76039571143227658</v>
          </cell>
          <cell r="I18">
            <v>87.867555271883305</v>
          </cell>
          <cell r="K18">
            <v>77.754514784184181</v>
          </cell>
          <cell r="L18">
            <v>42.710009479783885</v>
          </cell>
          <cell r="M18">
            <v>120.46452426396806</v>
          </cell>
          <cell r="N18">
            <v>0.98586874356943399</v>
          </cell>
          <cell r="O18">
            <v>78.869033318437886</v>
          </cell>
          <cell r="Q18">
            <v>10.940402581405593</v>
          </cell>
          <cell r="R18">
            <v>-5382.6504321556513</v>
          </cell>
          <cell r="S18">
            <v>-5371.7100295742457</v>
          </cell>
          <cell r="T18">
            <v>0.22547303213715741</v>
          </cell>
          <cell r="U18">
            <v>-8.9985219534454188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3850.9913978903678</v>
          </cell>
          <cell r="F19">
            <v>8277.0312709840655</v>
          </cell>
          <cell r="G19">
            <v>12128.022668874433</v>
          </cell>
          <cell r="H19">
            <v>80.483966374688862</v>
          </cell>
          <cell r="I19">
            <v>47.847932592713939</v>
          </cell>
          <cell r="K19">
            <v>1756.1238611933018</v>
          </cell>
          <cell r="L19">
            <v>8698.8301392358335</v>
          </cell>
          <cell r="M19">
            <v>10454.954000429136</v>
          </cell>
          <cell r="N19">
            <v>29.252733368829958</v>
          </cell>
          <cell r="O19">
            <v>60.032812628187664</v>
          </cell>
          <cell r="Q19">
            <v>-2094.867536697066</v>
          </cell>
          <cell r="R19">
            <v>421.798868251768</v>
          </cell>
          <cell r="S19">
            <v>-1673.0686684452976</v>
          </cell>
          <cell r="T19">
            <v>-51.231233005858904</v>
          </cell>
          <cell r="U19">
            <v>12.184880035473725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18943.568314913722</v>
          </cell>
          <cell r="F20">
            <v>21905.813463670391</v>
          </cell>
          <cell r="G20">
            <v>40849.381778584109</v>
          </cell>
          <cell r="H20">
            <v>200.16651934085155</v>
          </cell>
          <cell r="I20">
            <v>94.639045417260107</v>
          </cell>
          <cell r="K20">
            <v>8737.6013194407406</v>
          </cell>
          <cell r="L20">
            <v>31352.200072851545</v>
          </cell>
          <cell r="M20">
            <v>40089.801392292284</v>
          </cell>
          <cell r="N20">
            <v>108.34365486873513</v>
          </cell>
          <cell r="O20">
            <v>80.647097700616357</v>
          </cell>
          <cell r="Q20">
            <v>-10205.966995472982</v>
          </cell>
          <cell r="R20">
            <v>9446.3866091811542</v>
          </cell>
          <cell r="S20">
            <v>-759.58038629182556</v>
          </cell>
          <cell r="T20">
            <v>-91.822864472116422</v>
          </cell>
          <cell r="U20">
            <v>-13.99194771664375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0</v>
          </cell>
          <cell r="F21">
            <v>4082.316318089664</v>
          </cell>
          <cell r="G21">
            <v>4082.316318089664</v>
          </cell>
          <cell r="H21">
            <v>0</v>
          </cell>
          <cell r="I21">
            <v>0</v>
          </cell>
          <cell r="K21">
            <v>0</v>
          </cell>
          <cell r="L21">
            <v>4401.2925955855235</v>
          </cell>
          <cell r="M21">
            <v>4401.2925955855235</v>
          </cell>
          <cell r="N21">
            <v>0</v>
          </cell>
          <cell r="O21">
            <v>0</v>
          </cell>
          <cell r="Q21">
            <v>0</v>
          </cell>
          <cell r="R21">
            <v>318.97627749585945</v>
          </cell>
          <cell r="S21">
            <v>318.97627749585945</v>
          </cell>
          <cell r="T21">
            <v>0</v>
          </cell>
          <cell r="U21">
            <v>0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670.05347662298072</v>
          </cell>
          <cell r="F22">
            <v>224.75400276967645</v>
          </cell>
          <cell r="G22">
            <v>894.80747939265711</v>
          </cell>
          <cell r="H22">
            <v>10.069697115384615</v>
          </cell>
          <cell r="I22">
            <v>66.541572099449169</v>
          </cell>
          <cell r="K22">
            <v>1259.992853455301</v>
          </cell>
          <cell r="L22">
            <v>819.14222929893049</v>
          </cell>
          <cell r="M22">
            <v>2079.1350827542315</v>
          </cell>
          <cell r="N22">
            <v>7.4945106768704308</v>
          </cell>
          <cell r="O22">
            <v>168.12209732970194</v>
          </cell>
          <cell r="Q22">
            <v>589.93937683232025</v>
          </cell>
          <cell r="R22">
            <v>594.3882265292541</v>
          </cell>
          <cell r="S22">
            <v>1184.3276033615743</v>
          </cell>
          <cell r="T22">
            <v>-2.5751864385141845</v>
          </cell>
          <cell r="U22">
            <v>101.58052523025277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12790.622483185118</v>
          </cell>
          <cell r="F23">
            <v>1532.6405413072744</v>
          </cell>
          <cell r="G23">
            <v>14323.263024492393</v>
          </cell>
          <cell r="H23">
            <v>102.86516280229195</v>
          </cell>
          <cell r="I23">
            <v>124.34357886322354</v>
          </cell>
          <cell r="K23">
            <v>11308.769412638796</v>
          </cell>
          <cell r="L23">
            <v>1492.1645124897173</v>
          </cell>
          <cell r="M23">
            <v>12800.933925128513</v>
          </cell>
          <cell r="N23">
            <v>122.35017028205604</v>
          </cell>
          <cell r="O23">
            <v>92.429535541867139</v>
          </cell>
          <cell r="Q23">
            <v>-1481.8530705463218</v>
          </cell>
          <cell r="R23">
            <v>-40.476028817557108</v>
          </cell>
          <cell r="S23">
            <v>-1522.3290993638802</v>
          </cell>
          <cell r="T23">
            <v>19.485007479764093</v>
          </cell>
          <cell r="U23">
            <v>-31.914043321356402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50452.331039208562</v>
          </cell>
          <cell r="F28">
            <v>1266.1633859558631</v>
          </cell>
          <cell r="G28">
            <v>51718.494425164427</v>
          </cell>
          <cell r="H28">
            <v>571.30781990532603</v>
          </cell>
          <cell r="I28">
            <v>88.310240611741051</v>
          </cell>
          <cell r="K28">
            <v>52862.22336720673</v>
          </cell>
          <cell r="L28">
            <v>231.09108295938049</v>
          </cell>
          <cell r="M28">
            <v>53093.314450166108</v>
          </cell>
          <cell r="N28">
            <v>685.61561825078729</v>
          </cell>
          <cell r="O28">
            <v>77.101836597705059</v>
          </cell>
          <cell r="Q28">
            <v>2409.8923279981682</v>
          </cell>
          <cell r="R28">
            <v>-1035.0723029964827</v>
          </cell>
          <cell r="S28">
            <v>1374.8200250016816</v>
          </cell>
          <cell r="T28">
            <v>114.30779834546126</v>
          </cell>
          <cell r="U28">
            <v>-11.208404014035992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519.12069815377095</v>
          </cell>
          <cell r="F29">
            <v>-11.885147333681028</v>
          </cell>
          <cell r="G29">
            <v>507.23555082008994</v>
          </cell>
          <cell r="H29">
            <v>10.355019825734157</v>
          </cell>
          <cell r="I29">
            <v>50.132274673550995</v>
          </cell>
          <cell r="K29">
            <v>423.51287965234758</v>
          </cell>
          <cell r="L29">
            <v>13.931615360339197</v>
          </cell>
          <cell r="M29">
            <v>437.44449501268679</v>
          </cell>
          <cell r="N29">
            <v>6.1355778703863066</v>
          </cell>
          <cell r="O29">
            <v>69.025752520631357</v>
          </cell>
          <cell r="Q29">
            <v>-95.607818501423367</v>
          </cell>
          <cell r="R29">
            <v>25.816762694020227</v>
          </cell>
          <cell r="S29">
            <v>-69.791055807403154</v>
          </cell>
          <cell r="T29">
            <v>-4.2194419553478504</v>
          </cell>
          <cell r="U29">
            <v>18.893477847080362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5119.8579933711653</v>
          </cell>
          <cell r="F30">
            <v>-138.38064426249554</v>
          </cell>
          <cell r="G30">
            <v>4981.4773491086698</v>
          </cell>
          <cell r="H30">
            <v>64.962698060104373</v>
          </cell>
          <cell r="I30">
            <v>78.81227452459261</v>
          </cell>
          <cell r="K30">
            <v>4912.1568966431932</v>
          </cell>
          <cell r="L30">
            <v>51.136804866343894</v>
          </cell>
          <cell r="M30">
            <v>4963.2937015095367</v>
          </cell>
          <cell r="N30">
            <v>59.947284818169159</v>
          </cell>
          <cell r="O30">
            <v>81.94127409677759</v>
          </cell>
          <cell r="Q30">
            <v>-207.70109672797207</v>
          </cell>
          <cell r="R30">
            <v>189.51744912883942</v>
          </cell>
          <cell r="S30">
            <v>-18.18364759913311</v>
          </cell>
          <cell r="T30">
            <v>-5.0154132419352138</v>
          </cell>
          <cell r="U30">
            <v>3.1289995721849806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2837.9573322762849</v>
          </cell>
          <cell r="F31">
            <v>142.64163797818628</v>
          </cell>
          <cell r="G31">
            <v>2980.5989702544712</v>
          </cell>
          <cell r="H31">
            <v>38.710983937811761</v>
          </cell>
          <cell r="I31">
            <v>73.311423363337738</v>
          </cell>
          <cell r="K31">
            <v>3072.0583336111408</v>
          </cell>
          <cell r="L31">
            <v>58.833676945828742</v>
          </cell>
          <cell r="M31">
            <v>3130.8920105569696</v>
          </cell>
          <cell r="N31">
            <v>38.166257291451714</v>
          </cell>
          <cell r="O31">
            <v>80.4914747115957</v>
          </cell>
          <cell r="Q31">
            <v>234.10100133485594</v>
          </cell>
          <cell r="R31">
            <v>-83.807961032357539</v>
          </cell>
          <cell r="S31">
            <v>150.29304030249841</v>
          </cell>
          <cell r="T31">
            <v>-0.54472664636004708</v>
          </cell>
          <cell r="U31">
            <v>7.1800513482579618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9128.0742472325528</v>
          </cell>
          <cell r="F33">
            <v>516.4579961543418</v>
          </cell>
          <cell r="G33">
            <v>9644.5322433868951</v>
          </cell>
          <cell r="H33">
            <v>101.24386722306141</v>
          </cell>
          <cell r="I33">
            <v>90.159280730767591</v>
          </cell>
          <cell r="K33">
            <v>8836.2801971049466</v>
          </cell>
          <cell r="L33">
            <v>35.140409693418533</v>
          </cell>
          <cell r="M33">
            <v>8871.420606798365</v>
          </cell>
          <cell r="N33">
            <v>130.49533024315897</v>
          </cell>
          <cell r="O33">
            <v>67.71338239184368</v>
          </cell>
          <cell r="Q33">
            <v>-291.79405012760617</v>
          </cell>
          <cell r="R33">
            <v>-481.31758646092328</v>
          </cell>
          <cell r="S33">
            <v>-773.11163658853002</v>
          </cell>
          <cell r="T33">
            <v>29.25146302009756</v>
          </cell>
          <cell r="U33">
            <v>-22.445898338923911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1778.6733758003193</v>
          </cell>
          <cell r="F41">
            <v>262.72157253342488</v>
          </cell>
          <cell r="G41">
            <v>2041.3949483337442</v>
          </cell>
          <cell r="H41">
            <v>18.025826881056897</v>
          </cell>
          <cell r="I41">
            <v>98.673608014592858</v>
          </cell>
          <cell r="K41">
            <v>1774.0722636762366</v>
          </cell>
          <cell r="L41">
            <v>254.06813281934919</v>
          </cell>
          <cell r="M41">
            <v>2028.1403964955857</v>
          </cell>
          <cell r="N41">
            <v>16.491186440595996</v>
          </cell>
          <cell r="O41">
            <v>107.57699393350144</v>
          </cell>
          <cell r="Q41">
            <v>-4.6011121240826469</v>
          </cell>
          <cell r="R41">
            <v>-8.653439714075688</v>
          </cell>
          <cell r="S41">
            <v>-13.254551838158477</v>
          </cell>
          <cell r="T41">
            <v>-1.5346404404609011</v>
          </cell>
          <cell r="U41">
            <v>8.9033859189085831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TBD</v>
          </cell>
          <cell r="C43" t="str">
            <v>Reserved for Future Use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18876.517667542379</v>
          </cell>
          <cell r="F45">
            <v>1222.7836753923032</v>
          </cell>
          <cell r="G45">
            <v>20099.301342934683</v>
          </cell>
          <cell r="H45">
            <v>206.73660147959819</v>
          </cell>
          <cell r="I45">
            <v>91.307090918804761</v>
          </cell>
          <cell r="K45">
            <v>19174.959557019629</v>
          </cell>
          <cell r="L45">
            <v>1075.5858942629136</v>
          </cell>
          <cell r="M45">
            <v>20250.545451282542</v>
          </cell>
          <cell r="N45">
            <v>210.31530250612778</v>
          </cell>
          <cell r="O45">
            <v>91.172441227670276</v>
          </cell>
          <cell r="Q45">
            <v>298.44188947724979</v>
          </cell>
          <cell r="R45">
            <v>-147.19778112938957</v>
          </cell>
          <cell r="S45">
            <v>151.24410834785886</v>
          </cell>
          <cell r="T45">
            <v>3.5787010265295862</v>
          </cell>
          <cell r="U45">
            <v>-0.13464969113448433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4350.1938917039761</v>
          </cell>
          <cell r="F46">
            <v>204.45115470154093</v>
          </cell>
          <cell r="G46">
            <v>4554.645046405517</v>
          </cell>
          <cell r="H46">
            <v>36.861181214858448</v>
          </cell>
          <cell r="I46">
            <v>118.01558572817649</v>
          </cell>
          <cell r="K46">
            <v>3179.1793593660377</v>
          </cell>
          <cell r="L46">
            <v>142.97044758810279</v>
          </cell>
          <cell r="M46">
            <v>3322.1498069541403</v>
          </cell>
          <cell r="N46">
            <v>35.664683402995031</v>
          </cell>
          <cell r="O46">
            <v>89.140826611096685</v>
          </cell>
          <cell r="Q46">
            <v>-1171.0145323379384</v>
          </cell>
          <cell r="R46">
            <v>-61.480707113438143</v>
          </cell>
          <cell r="S46">
            <v>-1232.4952394513766</v>
          </cell>
          <cell r="T46">
            <v>-1.1964978118634164</v>
          </cell>
          <cell r="U46">
            <v>-28.874759117079805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63.163027166644227</v>
          </cell>
          <cell r="F47">
            <v>1.3901541079999025</v>
          </cell>
          <cell r="G47">
            <v>64.553181274644132</v>
          </cell>
          <cell r="H47">
            <v>0.26612163461538496</v>
          </cell>
          <cell r="I47">
            <v>237.3464572240857</v>
          </cell>
          <cell r="K47">
            <v>169.63548478007829</v>
          </cell>
          <cell r="L47">
            <v>0.44527122051113432</v>
          </cell>
          <cell r="M47">
            <v>170.08075600058942</v>
          </cell>
          <cell r="N47">
            <v>1.5290191749280506</v>
          </cell>
          <cell r="O47">
            <v>110.94398785944632</v>
          </cell>
          <cell r="Q47">
            <v>106.47245761343406</v>
          </cell>
          <cell r="R47">
            <v>-0.94488288748876814</v>
          </cell>
          <cell r="S47">
            <v>105.52757472594529</v>
          </cell>
          <cell r="T47">
            <v>1.2628975403126657</v>
          </cell>
          <cell r="U47">
            <v>-126.40246936463937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2144.7743455926975</v>
          </cell>
          <cell r="F49">
            <v>205.74195965624807</v>
          </cell>
          <cell r="G49">
            <v>2350.5163052489456</v>
          </cell>
          <cell r="H49">
            <v>79.518484607663055</v>
          </cell>
          <cell r="I49">
            <v>26.972022369073283</v>
          </cell>
          <cell r="K49">
            <v>2354.969990372852</v>
          </cell>
          <cell r="L49">
            <v>41.30545714878609</v>
          </cell>
          <cell r="M49">
            <v>2396.2754475216379</v>
          </cell>
          <cell r="N49">
            <v>32.226087874173345</v>
          </cell>
          <cell r="O49">
            <v>73.076508683518284</v>
          </cell>
          <cell r="Q49">
            <v>210.19564478015445</v>
          </cell>
          <cell r="R49">
            <v>-164.43650250746197</v>
          </cell>
          <cell r="S49">
            <v>45.759142272692316</v>
          </cell>
          <cell r="T49">
            <v>-47.29239673348971</v>
          </cell>
          <cell r="U49">
            <v>46.104486314444998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7045.42006661082</v>
          </cell>
          <cell r="F50">
            <v>239.40326781745813</v>
          </cell>
          <cell r="G50">
            <v>7284.823334428278</v>
          </cell>
          <cell r="H50">
            <v>75.540604184130302</v>
          </cell>
          <cell r="I50">
            <v>93.266662912009565</v>
          </cell>
          <cell r="K50">
            <v>7383.3515784182046</v>
          </cell>
          <cell r="L50">
            <v>109.66613038768912</v>
          </cell>
          <cell r="M50">
            <v>7493.0177088058936</v>
          </cell>
          <cell r="N50">
            <v>65.73354942075818</v>
          </cell>
          <cell r="O50">
            <v>112.32242353379742</v>
          </cell>
          <cell r="Q50">
            <v>337.9315118073846</v>
          </cell>
          <cell r="R50">
            <v>-129.73713742976901</v>
          </cell>
          <cell r="S50">
            <v>208.19437437761553</v>
          </cell>
          <cell r="T50">
            <v>-9.8070547633721219</v>
          </cell>
          <cell r="U50">
            <v>19.055760621787854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15131.973045405402</v>
          </cell>
          <cell r="F51">
            <v>4005.7453875642482</v>
          </cell>
          <cell r="G51">
            <v>19137.71843296965</v>
          </cell>
          <cell r="H51">
            <v>91.397920760739851</v>
          </cell>
          <cell r="I51">
            <v>165.56145828544243</v>
          </cell>
          <cell r="K51">
            <v>15740.193861284863</v>
          </cell>
          <cell r="L51">
            <v>970.71050598943918</v>
          </cell>
          <cell r="M51">
            <v>16710.904367274303</v>
          </cell>
          <cell r="N51">
            <v>157.84253185434531</v>
          </cell>
          <cell r="O51">
            <v>99.72086532297692</v>
          </cell>
          <cell r="Q51">
            <v>608.22081587946013</v>
          </cell>
          <cell r="R51">
            <v>-3035.0348815748089</v>
          </cell>
          <cell r="S51">
            <v>-2426.8140656953474</v>
          </cell>
          <cell r="T51">
            <v>66.444611093605459</v>
          </cell>
          <cell r="U51">
            <v>-65.840592962465507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55.419778078412499</v>
          </cell>
          <cell r="F52">
            <v>14.687849785439253</v>
          </cell>
          <cell r="G52">
            <v>70.107627863851746</v>
          </cell>
          <cell r="H52">
            <v>0.8941736760248209</v>
          </cell>
          <cell r="I52">
            <v>61.978762699422312</v>
          </cell>
          <cell r="K52">
            <v>638.28716303555632</v>
          </cell>
          <cell r="L52">
            <v>3.9261700038048764</v>
          </cell>
          <cell r="M52">
            <v>642.21333303936115</v>
          </cell>
          <cell r="N52">
            <v>3.9145901251426278</v>
          </cell>
          <cell r="O52">
            <v>163.05338301856068</v>
          </cell>
          <cell r="Q52">
            <v>582.86738495714383</v>
          </cell>
          <cell r="R52">
            <v>-10.761679781634378</v>
          </cell>
          <cell r="S52">
            <v>572.10570517550946</v>
          </cell>
          <cell r="T52">
            <v>3.0204164491178069</v>
          </cell>
          <cell r="U52">
            <v>101.07462031913838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514.71303464017046</v>
          </cell>
          <cell r="F53">
            <v>457.53408042564456</v>
          </cell>
          <cell r="G53">
            <v>972.24711506581502</v>
          </cell>
          <cell r="H53">
            <v>11.078800299214471</v>
          </cell>
          <cell r="I53">
            <v>46.459275439477466</v>
          </cell>
          <cell r="K53">
            <v>1417.7168294439521</v>
          </cell>
          <cell r="L53">
            <v>2.8974839275883273</v>
          </cell>
          <cell r="M53">
            <v>1420.6143133715404</v>
          </cell>
          <cell r="N53">
            <v>6.7470335012592768</v>
          </cell>
          <cell r="O53">
            <v>210.12446865416442</v>
          </cell>
          <cell r="Q53">
            <v>903.0037948037816</v>
          </cell>
          <cell r="R53">
            <v>-454.63659649805624</v>
          </cell>
          <cell r="S53">
            <v>448.36719830572542</v>
          </cell>
          <cell r="T53">
            <v>-4.3317667979551944</v>
          </cell>
          <cell r="U53">
            <v>163.66519321468695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10091.5893506828</v>
          </cell>
          <cell r="F54">
            <v>8836.7688891608923</v>
          </cell>
          <cell r="G54">
            <v>18928.358239843692</v>
          </cell>
          <cell r="H54">
            <v>198.14239864148871</v>
          </cell>
          <cell r="I54">
            <v>50.930994173246766</v>
          </cell>
          <cell r="K54">
            <v>9136.88611927901</v>
          </cell>
          <cell r="L54">
            <v>8665.17835917298</v>
          </cell>
          <cell r="M54">
            <v>17802.06447845199</v>
          </cell>
          <cell r="N54">
            <v>192.75970548601742</v>
          </cell>
          <cell r="O54">
            <v>47.400394684364102</v>
          </cell>
          <cell r="Q54">
            <v>-954.70323140378969</v>
          </cell>
          <cell r="R54">
            <v>-171.5905299879123</v>
          </cell>
          <cell r="S54">
            <v>-1126.293761391702</v>
          </cell>
          <cell r="T54">
            <v>-5.3826931554712871</v>
          </cell>
          <cell r="U54">
            <v>-3.5305994888826646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1290.9011800160531</v>
          </cell>
          <cell r="F55">
            <v>21.710361761921305</v>
          </cell>
          <cell r="G55">
            <v>1312.6115417779745</v>
          </cell>
          <cell r="H55">
            <v>18.654998906535063</v>
          </cell>
          <cell r="I55">
            <v>69.19867358254497</v>
          </cell>
          <cell r="K55">
            <v>1442.0267374104419</v>
          </cell>
          <cell r="L55">
            <v>16.684813119332688</v>
          </cell>
          <cell r="M55">
            <v>1458.7115505297745</v>
          </cell>
          <cell r="N55">
            <v>15.199080169760178</v>
          </cell>
          <cell r="O55">
            <v>94.875921523163811</v>
          </cell>
          <cell r="Q55">
            <v>151.12555739438881</v>
          </cell>
          <cell r="R55">
            <v>-5.0255486425886176</v>
          </cell>
          <cell r="S55">
            <v>146.10000875180003</v>
          </cell>
          <cell r="T55">
            <v>-3.4559187367748851</v>
          </cell>
          <cell r="U55">
            <v>25.677247940618841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3090.5104507394317</v>
          </cell>
          <cell r="F56">
            <v>-0.41211288015431879</v>
          </cell>
          <cell r="G56">
            <v>3090.0983378592773</v>
          </cell>
          <cell r="H56">
            <v>23.172438854832826</v>
          </cell>
          <cell r="I56">
            <v>133.37009842168069</v>
          </cell>
          <cell r="K56">
            <v>3098.1694578126962</v>
          </cell>
          <cell r="L56">
            <v>56.892663495678356</v>
          </cell>
          <cell r="M56">
            <v>3155.0621213083746</v>
          </cell>
          <cell r="N56">
            <v>24.839858467597651</v>
          </cell>
          <cell r="O56">
            <v>124.72572908795365</v>
          </cell>
          <cell r="Q56">
            <v>7.6590070732645472</v>
          </cell>
          <cell r="R56">
            <v>57.304776375832674</v>
          </cell>
          <cell r="S56">
            <v>64.963783449097264</v>
          </cell>
          <cell r="T56">
            <v>1.6674196127648244</v>
          </cell>
          <cell r="U56">
            <v>-8.6443693337270417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4463.2615484824819</v>
          </cell>
          <cell r="F57">
            <v>715.27083670965749</v>
          </cell>
          <cell r="G57">
            <v>5178.5323851921394</v>
          </cell>
          <cell r="H57">
            <v>45.568305659596135</v>
          </cell>
          <cell r="I57">
            <v>97.94662065831217</v>
          </cell>
          <cell r="K57">
            <v>4443.790718552943</v>
          </cell>
          <cell r="L57">
            <v>162.92557772325233</v>
          </cell>
          <cell r="M57">
            <v>4606.716296276195</v>
          </cell>
          <cell r="N57">
            <v>45.801556195079428</v>
          </cell>
          <cell r="O57">
            <v>97.022701578649645</v>
          </cell>
          <cell r="Q57">
            <v>-19.470829929538922</v>
          </cell>
          <cell r="R57">
            <v>-552.34525898640516</v>
          </cell>
          <cell r="S57">
            <v>-571.81608891594442</v>
          </cell>
          <cell r="T57">
            <v>0.23325053548329322</v>
          </cell>
          <cell r="U57">
            <v>-0.92391907966252518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2571.9828217323075</v>
          </cell>
          <cell r="F58">
            <v>412.96465886249314</v>
          </cell>
          <cell r="G58">
            <v>2984.9474805948007</v>
          </cell>
          <cell r="H58">
            <v>29.896360881073662</v>
          </cell>
          <cell r="I58">
            <v>86.029963043446529</v>
          </cell>
          <cell r="K58">
            <v>2149.7534069997751</v>
          </cell>
          <cell r="L58">
            <v>103.80862379384469</v>
          </cell>
          <cell r="M58">
            <v>2253.5620307936197</v>
          </cell>
          <cell r="N58">
            <v>25.198813608233571</v>
          </cell>
          <cell r="O58">
            <v>85.311691273328648</v>
          </cell>
          <cell r="Q58">
            <v>-422.2294147325324</v>
          </cell>
          <cell r="R58">
            <v>-309.15603506864846</v>
          </cell>
          <cell r="S58">
            <v>-731.38544980118104</v>
          </cell>
          <cell r="T58">
            <v>-4.6975472728400902</v>
          </cell>
          <cell r="U58">
            <v>-0.71827177011788024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2661.215268914631</v>
          </cell>
          <cell r="F59">
            <v>3060.6402644151035</v>
          </cell>
          <cell r="G59">
            <v>5721.8555333297345</v>
          </cell>
          <cell r="H59">
            <v>15.918651248868104</v>
          </cell>
          <cell r="I59">
            <v>167.17592635895312</v>
          </cell>
          <cell r="K59">
            <v>2260.0238179982343</v>
          </cell>
          <cell r="L59">
            <v>2444.3057869951672</v>
          </cell>
          <cell r="M59">
            <v>4704.3296049934015</v>
          </cell>
          <cell r="N59">
            <v>12.082512642908508</v>
          </cell>
          <cell r="O59">
            <v>187.04915813389957</v>
          </cell>
          <cell r="Q59">
            <v>-401.19145091639666</v>
          </cell>
          <cell r="R59">
            <v>-616.33447741993632</v>
          </cell>
          <cell r="S59">
            <v>-1017.525928336333</v>
          </cell>
          <cell r="T59">
            <v>-3.8361386059595954</v>
          </cell>
          <cell r="U59">
            <v>19.873231774946447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657.90180123189214</v>
          </cell>
          <cell r="F60">
            <v>1949.7156636078571</v>
          </cell>
          <cell r="G60">
            <v>2607.6174648397491</v>
          </cell>
          <cell r="H60">
            <v>6.8921087512220796</v>
          </cell>
          <cell r="I60">
            <v>95.457257710165379</v>
          </cell>
          <cell r="K60">
            <v>711.05184121970979</v>
          </cell>
          <cell r="L60">
            <v>2115.1824445008979</v>
          </cell>
          <cell r="M60">
            <v>2826.2342857206077</v>
          </cell>
          <cell r="N60">
            <v>6.5927855610910058</v>
          </cell>
          <cell r="O60">
            <v>107.85302125040474</v>
          </cell>
          <cell r="Q60">
            <v>53.150039987817649</v>
          </cell>
          <cell r="R60">
            <v>165.46678089304078</v>
          </cell>
          <cell r="S60">
            <v>218.61682088085854</v>
          </cell>
          <cell r="T60">
            <v>-0.29932319013107378</v>
          </cell>
          <cell r="U60">
            <v>12.395763540239358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7322.1467424938292</v>
          </cell>
          <cell r="F61">
            <v>909.21903152386062</v>
          </cell>
          <cell r="G61">
            <v>8231.3657740176895</v>
          </cell>
          <cell r="H61">
            <v>55.893634446486182</v>
          </cell>
          <cell r="I61">
            <v>131.00144256148195</v>
          </cell>
          <cell r="K61">
            <v>6968.9864209596908</v>
          </cell>
          <cell r="L61">
            <v>25.22760541221297</v>
          </cell>
          <cell r="M61">
            <v>6994.2140263719039</v>
          </cell>
          <cell r="N61">
            <v>68.048223179688947</v>
          </cell>
          <cell r="O61">
            <v>102.41246714932295</v>
          </cell>
          <cell r="Q61">
            <v>-353.16032153413835</v>
          </cell>
          <cell r="R61">
            <v>-883.99142611164768</v>
          </cell>
          <cell r="S61">
            <v>-1237.1517476457857</v>
          </cell>
          <cell r="T61">
            <v>12.154588733202765</v>
          </cell>
          <cell r="U61">
            <v>-28.588975412159002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8.0328238672615146</v>
          </cell>
          <cell r="F62">
            <v>25.727484681259451</v>
          </cell>
          <cell r="G62">
            <v>33.760308548520968</v>
          </cell>
          <cell r="H62">
            <v>2.4061949111905102E-2</v>
          </cell>
          <cell r="I62">
            <v>333.8392841703386</v>
          </cell>
          <cell r="K62">
            <v>30.93422473360009</v>
          </cell>
          <cell r="L62">
            <v>3.6846965400989747E-5</v>
          </cell>
          <cell r="M62">
            <v>30.93426158056549</v>
          </cell>
          <cell r="N62">
            <v>1.1538800646953526</v>
          </cell>
          <cell r="O62">
            <v>26.808873539008008</v>
          </cell>
          <cell r="Q62">
            <v>22.901400866338577</v>
          </cell>
          <cell r="R62">
            <v>-25.72744783429405</v>
          </cell>
          <cell r="S62">
            <v>-2.8260469679554774</v>
          </cell>
          <cell r="T62">
            <v>1.1298181155834475</v>
          </cell>
          <cell r="U62">
            <v>-307.0304106313306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193.51322917642838</v>
          </cell>
          <cell r="F63">
            <v>11.443081726202582</v>
          </cell>
          <cell r="G63">
            <v>204.95631090263097</v>
          </cell>
          <cell r="H63">
            <v>2.722029393191582</v>
          </cell>
          <cell r="I63">
            <v>71.091528129875897</v>
          </cell>
          <cell r="K63">
            <v>273.31472946718736</v>
          </cell>
          <cell r="L63">
            <v>1.9656585344410347</v>
          </cell>
          <cell r="M63">
            <v>275.28038800162841</v>
          </cell>
          <cell r="N63">
            <v>3.2859301507879866</v>
          </cell>
          <cell r="O63">
            <v>83.177279164514431</v>
          </cell>
          <cell r="Q63">
            <v>79.80150029075898</v>
          </cell>
          <cell r="R63">
            <v>-9.477423191761547</v>
          </cell>
          <cell r="S63">
            <v>70.324077098997435</v>
          </cell>
          <cell r="T63">
            <v>0.56390075759640457</v>
          </cell>
          <cell r="U63">
            <v>12.085751034638534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2158.6641573311153</v>
          </cell>
          <cell r="F64">
            <v>10.84269960113844</v>
          </cell>
          <cell r="G64">
            <v>2169.5068569322539</v>
          </cell>
          <cell r="H64">
            <v>17.860452249120566</v>
          </cell>
          <cell r="I64">
            <v>120.86279379837127</v>
          </cell>
          <cell r="K64">
            <v>1875.4458619278253</v>
          </cell>
          <cell r="L64">
            <v>9.191888207657529</v>
          </cell>
          <cell r="M64">
            <v>1884.6377501354827</v>
          </cell>
          <cell r="N64">
            <v>16.871125461912186</v>
          </cell>
          <cell r="O64">
            <v>111.16305584720966</v>
          </cell>
          <cell r="Q64">
            <v>-283.21829540329009</v>
          </cell>
          <cell r="R64">
            <v>-1.650811393480911</v>
          </cell>
          <cell r="S64">
            <v>-284.86910679677112</v>
          </cell>
          <cell r="T64">
            <v>-0.98932678720838041</v>
          </cell>
          <cell r="U64">
            <v>-9.6997379511616089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603.10293789517709</v>
          </cell>
          <cell r="F65">
            <v>0</v>
          </cell>
          <cell r="G65">
            <v>603.10293789517709</v>
          </cell>
          <cell r="H65">
            <v>6.4531044432222178</v>
          </cell>
          <cell r="I65">
            <v>93.459348628492165</v>
          </cell>
          <cell r="K65">
            <v>516.2265706442638</v>
          </cell>
          <cell r="L65">
            <v>0.24753546328158341</v>
          </cell>
          <cell r="M65">
            <v>516.47410610754537</v>
          </cell>
          <cell r="N65">
            <v>6.4756697589482748</v>
          </cell>
          <cell r="O65">
            <v>79.717865465719044</v>
          </cell>
          <cell r="Q65">
            <v>-86.87636725091329</v>
          </cell>
          <cell r="R65">
            <v>0.24753546328158341</v>
          </cell>
          <cell r="S65">
            <v>-86.628831787631725</v>
          </cell>
          <cell r="T65">
            <v>2.2565315726057023E-2</v>
          </cell>
          <cell r="U65">
            <v>-13.741483162773122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548.10114759929866</v>
          </cell>
          <cell r="F66">
            <v>3.1378474573969357</v>
          </cell>
          <cell r="G66">
            <v>551.23899505669556</v>
          </cell>
          <cell r="H66">
            <v>5.498810678741644</v>
          </cell>
          <cell r="I66">
            <v>99.676308136640003</v>
          </cell>
          <cell r="K66">
            <v>563.23969394329447</v>
          </cell>
          <cell r="L66">
            <v>0.66281125666594598</v>
          </cell>
          <cell r="M66">
            <v>563.90250519996039</v>
          </cell>
          <cell r="N66">
            <v>6.1139776776029642</v>
          </cell>
          <cell r="O66">
            <v>92.123282688221607</v>
          </cell>
          <cell r="Q66">
            <v>15.138546343995813</v>
          </cell>
          <cell r="R66">
            <v>-2.4750362007309898</v>
          </cell>
          <cell r="S66">
            <v>12.66351014326483</v>
          </cell>
          <cell r="T66">
            <v>0.6151669988613202</v>
          </cell>
          <cell r="U66">
            <v>-7.5530254484183956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99.93657043152308</v>
          </cell>
          <cell r="F70">
            <v>1381.9640957142299</v>
          </cell>
          <cell r="G70">
            <v>1481.9006661457529</v>
          </cell>
          <cell r="H70">
            <v>3.4722025829629537</v>
          </cell>
          <cell r="I70">
            <v>28.781895077747354</v>
          </cell>
          <cell r="K70">
            <v>103.7404021059787</v>
          </cell>
          <cell r="L70">
            <v>1626.7025399357522</v>
          </cell>
          <cell r="M70">
            <v>1730.4429420417309</v>
          </cell>
          <cell r="N70">
            <v>3.2164412983729953</v>
          </cell>
          <cell r="O70">
            <v>32.253161952140943</v>
          </cell>
          <cell r="Q70">
            <v>3.8038316744556226</v>
          </cell>
          <cell r="R70">
            <v>244.73844422152229</v>
          </cell>
          <cell r="S70">
            <v>248.54227589597804</v>
          </cell>
          <cell r="T70">
            <v>-0.25576128458995839</v>
          </cell>
          <cell r="U70">
            <v>3.4712668743935886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585.67100312935861</v>
          </cell>
          <cell r="F73">
            <v>26.970676358923686</v>
          </cell>
          <cell r="G73">
            <v>612.64167948828231</v>
          </cell>
          <cell r="H73">
            <v>5.0368753422365993</v>
          </cell>
          <cell r="I73">
            <v>116.27665235592158</v>
          </cell>
          <cell r="K73">
            <v>551.22012618137444</v>
          </cell>
          <cell r="L73">
            <v>3.6044277155026503</v>
          </cell>
          <cell r="M73">
            <v>554.82455389687709</v>
          </cell>
          <cell r="N73">
            <v>3.6649366429273966</v>
          </cell>
          <cell r="O73">
            <v>150.40372587207486</v>
          </cell>
          <cell r="Q73">
            <v>-34.45087694798417</v>
          </cell>
          <cell r="R73">
            <v>-23.366248643421038</v>
          </cell>
          <cell r="S73">
            <v>-57.817125591405215</v>
          </cell>
          <cell r="T73">
            <v>-1.3719386993092026</v>
          </cell>
          <cell r="U73">
            <v>34.127073516153274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625.31297251073636</v>
          </cell>
          <cell r="F75">
            <v>419.18693172723005</v>
          </cell>
          <cell r="G75">
            <v>1044.4999042379663</v>
          </cell>
          <cell r="H75">
            <v>5.3608665611567385</v>
          </cell>
          <cell r="I75">
            <v>116.64400995196749</v>
          </cell>
          <cell r="K75">
            <v>658.19020979682762</v>
          </cell>
          <cell r="L75">
            <v>3.6819536984622863</v>
          </cell>
          <cell r="M75">
            <v>661.8721634952899</v>
          </cell>
          <cell r="N75">
            <v>8.2179910780621324</v>
          </cell>
          <cell r="O75">
            <v>80.091375561828201</v>
          </cell>
          <cell r="Q75">
            <v>32.877237286091258</v>
          </cell>
          <cell r="R75">
            <v>-415.50497802876777</v>
          </cell>
          <cell r="S75">
            <v>-382.62774074267645</v>
          </cell>
          <cell r="T75">
            <v>2.8571245169053938</v>
          </cell>
          <cell r="U75">
            <v>-36.552634390139289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8812.3341242512306</v>
          </cell>
          <cell r="F79">
            <v>-197.48053371468177</v>
          </cell>
          <cell r="G79">
            <v>8614.8535905365497</v>
          </cell>
          <cell r="H79">
            <v>121.56679244889165</v>
          </cell>
          <cell r="I79">
            <v>72.48964907876514</v>
          </cell>
          <cell r="K79">
            <v>7587.4362748537269</v>
          </cell>
          <cell r="L79">
            <v>2.3739651800512171</v>
          </cell>
          <cell r="M79">
            <v>7589.8102400337784</v>
          </cell>
          <cell r="N79">
            <v>119.23401068942265</v>
          </cell>
          <cell r="O79">
            <v>63.634832301475328</v>
          </cell>
          <cell r="Q79">
            <v>-1224.8978493975037</v>
          </cell>
          <cell r="R79">
            <v>199.85449889473298</v>
          </cell>
          <cell r="S79">
            <v>-1025.0433505027713</v>
          </cell>
          <cell r="T79">
            <v>-2.3327817594690003</v>
          </cell>
          <cell r="U79">
            <v>-8.8548167772898125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32648.1</v>
          </cell>
          <cell r="G100">
            <v>32648.1</v>
          </cell>
          <cell r="H100">
            <v>0</v>
          </cell>
          <cell r="I100">
            <v>0</v>
          </cell>
          <cell r="K100">
            <v>0</v>
          </cell>
          <cell r="L100">
            <v>34992.9</v>
          </cell>
          <cell r="M100">
            <v>34992.9</v>
          </cell>
          <cell r="N100">
            <v>0</v>
          </cell>
          <cell r="O100">
            <v>0</v>
          </cell>
          <cell r="Q100">
            <v>0</v>
          </cell>
          <cell r="R100">
            <v>2344.8000000000029</v>
          </cell>
          <cell r="S100">
            <v>2344.8000000000029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15646.696245584604</v>
          </cell>
          <cell r="G101">
            <v>15646.696245584604</v>
          </cell>
          <cell r="H101">
            <v>0</v>
          </cell>
          <cell r="I101">
            <v>0</v>
          </cell>
          <cell r="K101">
            <v>0</v>
          </cell>
          <cell r="L101">
            <v>11679.4</v>
          </cell>
          <cell r="M101">
            <v>11679.4</v>
          </cell>
          <cell r="N101">
            <v>0</v>
          </cell>
          <cell r="O101">
            <v>0</v>
          </cell>
          <cell r="Q101">
            <v>0</v>
          </cell>
          <cell r="R101">
            <v>-3967.2962455846045</v>
          </cell>
          <cell r="S101">
            <v>-3967.2962455846045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3">
          <cell r="A103" t="str">
            <v>D88</v>
          </cell>
          <cell r="B103" t="str">
            <v>UCHS LAB-340</v>
          </cell>
          <cell r="C103" t="str">
            <v>Rate Center for Upper Chesapeake (210049) 340B Lab charged at UM (Effective May 1, 2018)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Y103" t="str">
            <v>Out</v>
          </cell>
        </row>
        <row r="104">
          <cell r="A104" t="str">
            <v>D89</v>
          </cell>
          <cell r="B104" t="str">
            <v>SJMC LAB-340</v>
          </cell>
          <cell r="C104" t="str">
            <v>Rate Center for St. Joseph (210063) 340B LAB charged at UM (Effective May 1, 2018)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Y104" t="str">
            <v>Out</v>
          </cell>
        </row>
        <row r="105">
          <cell r="A105" t="str">
            <v>D90</v>
          </cell>
          <cell r="B105" t="str">
            <v>UCHS CL-340</v>
          </cell>
          <cell r="C105" t="str">
            <v>Rate Center for Upper Chesapeake (210049) 340B Clinic charged at UM (Effective May 1, 2018)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Y105" t="str">
            <v>Out</v>
          </cell>
        </row>
        <row r="106">
          <cell r="A106" t="str">
            <v>D91</v>
          </cell>
          <cell r="B106" t="str">
            <v>SJMC CL-340</v>
          </cell>
          <cell r="C106" t="str">
            <v>Rate Center for St. Joseph (210063) 340B Clinic charged at UM (Effective May 1, 2018)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D94</v>
          </cell>
          <cell r="B107" t="str">
            <v>TRU</v>
          </cell>
          <cell r="C107" t="str">
            <v>Trauma Resuscitation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D95</v>
          </cell>
          <cell r="B108" t="str">
            <v>OID-340</v>
          </cell>
          <cell r="C108" t="str">
            <v>OP Cancer and Infusion Drugs 340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D96</v>
          </cell>
          <cell r="B109" t="str">
            <v>PSP</v>
          </cell>
          <cell r="C109" t="str">
            <v>Pediatric Specialty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D97</v>
          </cell>
          <cell r="B110" t="str">
            <v>TMS</v>
          </cell>
          <cell r="C110" t="str">
            <v>Treatments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D60</v>
          </cell>
          <cell r="B111" t="str">
            <v>RDS</v>
          </cell>
          <cell r="C111" t="str">
            <v>Respiratory Dependent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Y111" t="str">
            <v>Out</v>
          </cell>
        </row>
        <row r="112">
          <cell r="A112" t="str">
            <v>D47</v>
          </cell>
          <cell r="B112" t="str">
            <v>AOR</v>
          </cell>
          <cell r="C112" t="str">
            <v>Ambulatory Surgery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D82</v>
          </cell>
          <cell r="B113" t="str">
            <v>PSD</v>
          </cell>
          <cell r="C113" t="str">
            <v>Pediatric Step-Down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Y113" t="str">
            <v>Out</v>
          </cell>
        </row>
        <row r="117">
          <cell r="A117" t="str">
            <v>DP1</v>
          </cell>
          <cell r="B117" t="str">
            <v>EDP</v>
          </cell>
          <cell r="C117" t="str">
            <v>Data Processing</v>
          </cell>
          <cell r="E117">
            <v>0</v>
          </cell>
          <cell r="F117">
            <v>-35.134080425643333</v>
          </cell>
          <cell r="G117">
            <v>-35.134080425643333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35.134080425643333</v>
          </cell>
          <cell r="S117">
            <v>35.134080425643333</v>
          </cell>
          <cell r="T117">
            <v>0</v>
          </cell>
          <cell r="U117">
            <v>0</v>
          </cell>
          <cell r="Y117" t="str">
            <v>In</v>
          </cell>
        </row>
        <row r="118">
          <cell r="A118" t="str">
            <v>E01</v>
          </cell>
          <cell r="B118" t="str">
            <v>AMB</v>
          </cell>
          <cell r="C118" t="str">
            <v>Ambulance Services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E02</v>
          </cell>
          <cell r="B119" t="str">
            <v>PAR</v>
          </cell>
          <cell r="C119" t="str">
            <v>Parking</v>
          </cell>
          <cell r="E119">
            <v>74.574694741224278</v>
          </cell>
          <cell r="F119">
            <v>83.848705982556424</v>
          </cell>
          <cell r="G119">
            <v>158.4234007237807</v>
          </cell>
          <cell r="H119">
            <v>1.9938098777220925</v>
          </cell>
          <cell r="I119">
            <v>37.403112289936644</v>
          </cell>
          <cell r="K119">
            <v>83.499955545841928</v>
          </cell>
          <cell r="L119">
            <v>23.678899824874676</v>
          </cell>
          <cell r="M119">
            <v>107.1788553707166</v>
          </cell>
          <cell r="N119">
            <v>2.3035820969152803</v>
          </cell>
          <cell r="O119">
            <v>36.247874845726777</v>
          </cell>
          <cell r="Q119">
            <v>8.9252608046176505</v>
          </cell>
          <cell r="R119">
            <v>-60.169806157681748</v>
          </cell>
          <cell r="S119">
            <v>-51.244545353064098</v>
          </cell>
          <cell r="T119">
            <v>0.30977221919318776</v>
          </cell>
          <cell r="U119">
            <v>-1.1552374442098667</v>
          </cell>
          <cell r="Y119" t="str">
            <v>In</v>
          </cell>
        </row>
        <row r="120">
          <cell r="A120" t="str">
            <v>E03</v>
          </cell>
          <cell r="B120" t="str">
            <v>DPO</v>
          </cell>
          <cell r="C120" t="str">
            <v>Doctor's Private Office Rent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E04</v>
          </cell>
          <cell r="B121" t="str">
            <v>OOR</v>
          </cell>
          <cell r="C121" t="str">
            <v>Office And Other Rentals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E05</v>
          </cell>
          <cell r="B122" t="str">
            <v>REO</v>
          </cell>
          <cell r="C122" t="str">
            <v>Retail Operations</v>
          </cell>
          <cell r="E122">
            <v>233.15758942879532</v>
          </cell>
          <cell r="F122">
            <v>21.826164037920122</v>
          </cell>
          <cell r="G122">
            <v>254.98375346671543</v>
          </cell>
          <cell r="H122">
            <v>3.508613534951436</v>
          </cell>
          <cell r="I122">
            <v>66.452912840405645</v>
          </cell>
          <cell r="K122">
            <v>180.16064497193051</v>
          </cell>
          <cell r="L122">
            <v>3.9992036739443746</v>
          </cell>
          <cell r="M122">
            <v>184.15984864587489</v>
          </cell>
          <cell r="N122">
            <v>3.6416868528448858</v>
          </cell>
          <cell r="O122">
            <v>49.471756428257692</v>
          </cell>
          <cell r="Q122">
            <v>-52.99694445686481</v>
          </cell>
          <cell r="R122">
            <v>-17.826960363975747</v>
          </cell>
          <cell r="S122">
            <v>-70.823904820840539</v>
          </cell>
          <cell r="T122">
            <v>0.13307331789344978</v>
          </cell>
          <cell r="U122">
            <v>-16.981156412147953</v>
          </cell>
          <cell r="Y122" t="str">
            <v>In</v>
          </cell>
        </row>
        <row r="123">
          <cell r="A123" t="str">
            <v>E06</v>
          </cell>
          <cell r="B123" t="str">
            <v>PTE</v>
          </cell>
          <cell r="C123" t="str">
            <v>Patient Telephones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E07</v>
          </cell>
          <cell r="B124" t="str">
            <v>CAF</v>
          </cell>
          <cell r="C124" t="str">
            <v>Cafeteria</v>
          </cell>
          <cell r="E124">
            <v>1888.6133668970358</v>
          </cell>
          <cell r="F124">
            <v>1716.1544918676009</v>
          </cell>
          <cell r="G124">
            <v>3604.7678587646369</v>
          </cell>
          <cell r="H124">
            <v>49.567501093147179</v>
          </cell>
          <cell r="I124">
            <v>38.101847485673247</v>
          </cell>
          <cell r="K124">
            <v>1640.0911725352435</v>
          </cell>
          <cell r="L124">
            <v>1270.5811287468891</v>
          </cell>
          <cell r="M124">
            <v>2910.6723012821326</v>
          </cell>
          <cell r="N124">
            <v>37.808898157152349</v>
          </cell>
          <cell r="O124">
            <v>43.378444029715418</v>
          </cell>
          <cell r="Q124">
            <v>-248.52219436179234</v>
          </cell>
          <cell r="R124">
            <v>-445.57336312071175</v>
          </cell>
          <cell r="S124">
            <v>-694.09555748250432</v>
          </cell>
          <cell r="T124">
            <v>-11.75860293599483</v>
          </cell>
          <cell r="U124">
            <v>5.2765965440421709</v>
          </cell>
          <cell r="Y124" t="str">
            <v>In</v>
          </cell>
        </row>
        <row r="125">
          <cell r="A125" t="str">
            <v>E08</v>
          </cell>
          <cell r="B125" t="str">
            <v>DEB</v>
          </cell>
          <cell r="C125" t="str">
            <v>Day Care Center, Rec Areas, Ect.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E09</v>
          </cell>
          <cell r="B126" t="str">
            <v>HOU</v>
          </cell>
          <cell r="C126" t="str">
            <v>Housing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F01</v>
          </cell>
          <cell r="B127" t="str">
            <v>REG</v>
          </cell>
          <cell r="C127" t="str">
            <v>Research</v>
          </cell>
          <cell r="E127">
            <v>868.78036361249997</v>
          </cell>
          <cell r="F127">
            <v>31.9</v>
          </cell>
          <cell r="G127">
            <v>900.68036361249995</v>
          </cell>
          <cell r="H127">
            <v>7.8293750000000006</v>
          </cell>
          <cell r="I127">
            <v>110.96420386205794</v>
          </cell>
          <cell r="K127">
            <v>990.47880303092916</v>
          </cell>
          <cell r="L127">
            <v>76.5</v>
          </cell>
          <cell r="M127">
            <v>1066.9788030309292</v>
          </cell>
          <cell r="N127">
            <v>11.385996121022437</v>
          </cell>
          <cell r="O127">
            <v>86.990966139727291</v>
          </cell>
          <cell r="Q127">
            <v>121.69843941842919</v>
          </cell>
          <cell r="R127">
            <v>44.6</v>
          </cell>
          <cell r="S127">
            <v>166.29843941842921</v>
          </cell>
          <cell r="T127">
            <v>3.5566211210224363</v>
          </cell>
          <cell r="U127">
            <v>-23.973237722330651</v>
          </cell>
          <cell r="Y127" t="str">
            <v>In</v>
          </cell>
        </row>
        <row r="128">
          <cell r="A128" t="str">
            <v>F02</v>
          </cell>
          <cell r="B128" t="str">
            <v>RNS</v>
          </cell>
          <cell r="C128" t="str">
            <v>Nursing Education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Y128" t="str">
            <v>Out</v>
          </cell>
        </row>
        <row r="129">
          <cell r="A129" t="str">
            <v>F03</v>
          </cell>
          <cell r="B129" t="str">
            <v>OHE</v>
          </cell>
          <cell r="C129" t="str">
            <v>Other Health Profession Education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Y129" t="str">
            <v>Out</v>
          </cell>
        </row>
        <row r="130">
          <cell r="A130" t="str">
            <v>F04</v>
          </cell>
          <cell r="B130" t="str">
            <v>CHE</v>
          </cell>
          <cell r="C130" t="str">
            <v>Community Health Education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Y130" t="str">
            <v>Out</v>
          </cell>
        </row>
        <row r="131">
          <cell r="A131" t="str">
            <v>FB1</v>
          </cell>
          <cell r="B131" t="str">
            <v>FB1</v>
          </cell>
          <cell r="C131" t="str">
            <v>Fringe Benefits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Y131" t="str">
            <v>Out</v>
          </cell>
        </row>
        <row r="132">
          <cell r="A132" t="str">
            <v>MS1</v>
          </cell>
          <cell r="B132" t="str">
            <v>MSV</v>
          </cell>
          <cell r="C132" t="str">
            <v>Medical Services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P01</v>
          </cell>
          <cell r="B133" t="str">
            <v>P1</v>
          </cell>
          <cell r="C133" t="str">
            <v>Hospital Based Physicians</v>
          </cell>
          <cell r="E133">
            <v>-3.2349999999951251E-2</v>
          </cell>
          <cell r="F133">
            <v>0</v>
          </cell>
          <cell r="G133">
            <v>-3.2349999999951251E-2</v>
          </cell>
          <cell r="H133">
            <v>0</v>
          </cell>
          <cell r="I133">
            <v>0</v>
          </cell>
          <cell r="K133">
            <v>3.564473684218683E-2</v>
          </cell>
          <cell r="L133">
            <v>0</v>
          </cell>
          <cell r="M133">
            <v>3.564473684218683E-2</v>
          </cell>
          <cell r="N133">
            <v>0</v>
          </cell>
          <cell r="O133">
            <v>0</v>
          </cell>
          <cell r="Q133">
            <v>6.7994736842138082E-2</v>
          </cell>
          <cell r="R133">
            <v>0</v>
          </cell>
          <cell r="S133">
            <v>6.7994736842138082E-2</v>
          </cell>
          <cell r="T133">
            <v>0</v>
          </cell>
          <cell r="U133">
            <v>0</v>
          </cell>
          <cell r="Y133" t="str">
            <v>In</v>
          </cell>
        </row>
        <row r="134">
          <cell r="A134" t="str">
            <v>P02</v>
          </cell>
          <cell r="B134" t="str">
            <v>P2</v>
          </cell>
          <cell r="C134" t="str">
            <v>Physician Part B Services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Y134" t="str">
            <v>Out</v>
          </cell>
        </row>
        <row r="135">
          <cell r="A135" t="str">
            <v>P03</v>
          </cell>
          <cell r="B135" t="str">
            <v>P3</v>
          </cell>
          <cell r="C135" t="str">
            <v>Physician Support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P04</v>
          </cell>
          <cell r="B136" t="str">
            <v>P4</v>
          </cell>
          <cell r="C136" t="str">
            <v>Resident, Intern Services</v>
          </cell>
          <cell r="E136">
            <v>69.718964023846155</v>
          </cell>
          <cell r="F136">
            <v>704.6</v>
          </cell>
          <cell r="G136">
            <v>774.31896402384621</v>
          </cell>
          <cell r="H136">
            <v>0.89357692307692305</v>
          </cell>
          <cell r="I136">
            <v>78.022341695863645</v>
          </cell>
          <cell r="K136">
            <v>59.369254601009615</v>
          </cell>
          <cell r="L136">
            <v>531</v>
          </cell>
          <cell r="M136">
            <v>590.36925460100963</v>
          </cell>
          <cell r="N136">
            <v>0.99964903846153863</v>
          </cell>
          <cell r="O136">
            <v>59.390098241257739</v>
          </cell>
          <cell r="Q136">
            <v>-10.34970942283654</v>
          </cell>
          <cell r="R136">
            <v>-173.60000000000002</v>
          </cell>
          <cell r="S136">
            <v>-183.94970942283658</v>
          </cell>
          <cell r="T136">
            <v>0.10607211538461558</v>
          </cell>
          <cell r="U136">
            <v>-18.632243454605906</v>
          </cell>
          <cell r="Y136" t="str">
            <v>In</v>
          </cell>
        </row>
        <row r="137">
          <cell r="A137" t="str">
            <v>P05</v>
          </cell>
          <cell r="B137" t="str">
            <v>P5</v>
          </cell>
          <cell r="C137" t="str">
            <v>Resident, Intern Ineligible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UAMAL</v>
          </cell>
          <cell r="B138" t="str">
            <v>MAL</v>
          </cell>
          <cell r="C138" t="str">
            <v>Malpractice Insurance</v>
          </cell>
          <cell r="E138">
            <v>0</v>
          </cell>
          <cell r="F138">
            <v>9853</v>
          </cell>
          <cell r="G138">
            <v>9853</v>
          </cell>
          <cell r="H138">
            <v>0</v>
          </cell>
          <cell r="I138">
            <v>0</v>
          </cell>
          <cell r="K138">
            <v>0</v>
          </cell>
          <cell r="L138">
            <v>10054.200000000001</v>
          </cell>
          <cell r="M138">
            <v>10054.200000000001</v>
          </cell>
          <cell r="N138">
            <v>0</v>
          </cell>
          <cell r="O138">
            <v>0</v>
          </cell>
          <cell r="Q138">
            <v>0</v>
          </cell>
          <cell r="R138">
            <v>201.20000000000073</v>
          </cell>
          <cell r="S138">
            <v>201.20000000000073</v>
          </cell>
          <cell r="T138">
            <v>0</v>
          </cell>
          <cell r="U138">
            <v>0</v>
          </cell>
          <cell r="Y138" t="str">
            <v>In</v>
          </cell>
        </row>
        <row r="139">
          <cell r="A139" t="str">
            <v>UAOIN</v>
          </cell>
          <cell r="B139" t="str">
            <v>OIN</v>
          </cell>
          <cell r="C139" t="str">
            <v>Other Insurance</v>
          </cell>
          <cell r="E139">
            <v>0</v>
          </cell>
          <cell r="F139">
            <v>1108.0999999999999</v>
          </cell>
          <cell r="G139">
            <v>1108.0999999999999</v>
          </cell>
          <cell r="H139">
            <v>0</v>
          </cell>
          <cell r="I139">
            <v>0</v>
          </cell>
          <cell r="K139">
            <v>0</v>
          </cell>
          <cell r="L139">
            <v>1137.7</v>
          </cell>
          <cell r="M139">
            <v>1137.7</v>
          </cell>
          <cell r="N139">
            <v>0</v>
          </cell>
          <cell r="O139">
            <v>0</v>
          </cell>
          <cell r="Q139">
            <v>0</v>
          </cell>
          <cell r="R139">
            <v>29.600000000000136</v>
          </cell>
          <cell r="S139">
            <v>29.600000000000136</v>
          </cell>
          <cell r="T139">
            <v>0</v>
          </cell>
          <cell r="U139">
            <v>0</v>
          </cell>
          <cell r="Y139" t="str">
            <v>In</v>
          </cell>
        </row>
        <row r="140">
          <cell r="A140" t="str">
            <v>UAMCR</v>
          </cell>
          <cell r="B140" t="str">
            <v>MCR</v>
          </cell>
          <cell r="C140" t="str">
            <v>Medical Care Review</v>
          </cell>
          <cell r="E140">
            <v>1940.1</v>
          </cell>
          <cell r="F140">
            <v>1362.6</v>
          </cell>
          <cell r="G140">
            <v>3302.7</v>
          </cell>
          <cell r="H140">
            <v>15.286402780441637</v>
          </cell>
          <cell r="I140">
            <v>126.91671336060064</v>
          </cell>
          <cell r="K140">
            <v>1413.6</v>
          </cell>
          <cell r="L140">
            <v>858.2</v>
          </cell>
          <cell r="M140">
            <v>2271.8000000000002</v>
          </cell>
          <cell r="N140">
            <v>14.60040006357643</v>
          </cell>
          <cell r="O140">
            <v>96.819264804017479</v>
          </cell>
          <cell r="Q140">
            <v>-526.5</v>
          </cell>
          <cell r="R140">
            <v>-504.39999999999986</v>
          </cell>
          <cell r="S140">
            <v>-1030.8999999999996</v>
          </cell>
          <cell r="T140">
            <v>-0.68600271686520742</v>
          </cell>
          <cell r="U140">
            <v>-30.09744855658316</v>
          </cell>
          <cell r="Y140" t="str">
            <v>In</v>
          </cell>
        </row>
        <row r="141">
          <cell r="A141" t="str">
            <v>UADEP</v>
          </cell>
          <cell r="B141" t="str">
            <v>DEP</v>
          </cell>
          <cell r="C141" t="str">
            <v>Depreciation &amp; Amortization</v>
          </cell>
          <cell r="E141">
            <v>0</v>
          </cell>
          <cell r="F141">
            <v>30304.708733426942</v>
          </cell>
          <cell r="G141">
            <v>30304.708733426942</v>
          </cell>
          <cell r="H141">
            <v>0</v>
          </cell>
          <cell r="I141">
            <v>0</v>
          </cell>
          <cell r="K141">
            <v>0</v>
          </cell>
          <cell r="L141">
            <v>30159.833333333332</v>
          </cell>
          <cell r="M141">
            <v>30159.833333333332</v>
          </cell>
          <cell r="N141">
            <v>0</v>
          </cell>
          <cell r="O141">
            <v>0</v>
          </cell>
          <cell r="Q141">
            <v>0</v>
          </cell>
          <cell r="R141">
            <v>-144.87540009360964</v>
          </cell>
          <cell r="S141">
            <v>-144.87540009360964</v>
          </cell>
          <cell r="T141">
            <v>0</v>
          </cell>
          <cell r="U141">
            <v>0</v>
          </cell>
          <cell r="Y141" t="str">
            <v>In</v>
          </cell>
        </row>
        <row r="142">
          <cell r="A142" t="str">
            <v>UALEASE</v>
          </cell>
          <cell r="B142" t="str">
            <v>LEA</v>
          </cell>
          <cell r="C142" t="str">
            <v>Leases &amp; Rentals</v>
          </cell>
          <cell r="E142">
            <v>0</v>
          </cell>
          <cell r="F142">
            <v>1861.4</v>
          </cell>
          <cell r="G142">
            <v>1861.4</v>
          </cell>
          <cell r="H142">
            <v>0</v>
          </cell>
          <cell r="I142">
            <v>0</v>
          </cell>
          <cell r="K142">
            <v>0</v>
          </cell>
          <cell r="L142">
            <v>1712.2</v>
          </cell>
          <cell r="M142">
            <v>1712.2</v>
          </cell>
          <cell r="N142">
            <v>0</v>
          </cell>
          <cell r="O142">
            <v>0</v>
          </cell>
          <cell r="Q142">
            <v>0</v>
          </cell>
          <cell r="R142">
            <v>-149.20000000000005</v>
          </cell>
          <cell r="S142">
            <v>-149.20000000000005</v>
          </cell>
          <cell r="T142">
            <v>0</v>
          </cell>
          <cell r="U142">
            <v>0</v>
          </cell>
          <cell r="Y142" t="str">
            <v>In</v>
          </cell>
        </row>
        <row r="143">
          <cell r="A143" t="str">
            <v>UALIC</v>
          </cell>
          <cell r="B143" t="str">
            <v>LIC</v>
          </cell>
          <cell r="C143" t="str">
            <v>Licenses &amp; Taxes</v>
          </cell>
          <cell r="E143">
            <v>0</v>
          </cell>
          <cell r="F143">
            <v>720.3</v>
          </cell>
          <cell r="G143">
            <v>720.3</v>
          </cell>
          <cell r="H143">
            <v>0</v>
          </cell>
          <cell r="I143">
            <v>0</v>
          </cell>
          <cell r="K143">
            <v>0</v>
          </cell>
          <cell r="L143">
            <v>37.4</v>
          </cell>
          <cell r="M143">
            <v>37.4</v>
          </cell>
          <cell r="N143">
            <v>0</v>
          </cell>
          <cell r="O143">
            <v>0</v>
          </cell>
          <cell r="Q143">
            <v>0</v>
          </cell>
          <cell r="R143">
            <v>-682.9</v>
          </cell>
          <cell r="S143">
            <v>-682.9</v>
          </cell>
          <cell r="T143">
            <v>0</v>
          </cell>
          <cell r="U143">
            <v>0</v>
          </cell>
          <cell r="Y143" t="str">
            <v>In</v>
          </cell>
        </row>
        <row r="144">
          <cell r="A144" t="str">
            <v>UAIST</v>
          </cell>
          <cell r="B144" t="str">
            <v>IST</v>
          </cell>
          <cell r="C144" t="str">
            <v>Interest Short Term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UAILT</v>
          </cell>
          <cell r="B145" t="str">
            <v>ILT</v>
          </cell>
          <cell r="C145" t="str">
            <v>Interest Long Term</v>
          </cell>
          <cell r="E145">
            <v>0</v>
          </cell>
          <cell r="F145">
            <v>7549.4</v>
          </cell>
          <cell r="G145">
            <v>7549.4</v>
          </cell>
          <cell r="H145">
            <v>0</v>
          </cell>
          <cell r="I145">
            <v>0</v>
          </cell>
          <cell r="K145">
            <v>0</v>
          </cell>
          <cell r="L145">
            <v>7830</v>
          </cell>
          <cell r="M145">
            <v>7830</v>
          </cell>
          <cell r="N145">
            <v>0</v>
          </cell>
          <cell r="O145">
            <v>0</v>
          </cell>
          <cell r="Q145">
            <v>0</v>
          </cell>
          <cell r="R145">
            <v>280.60000000000036</v>
          </cell>
          <cell r="S145">
            <v>280.60000000000036</v>
          </cell>
          <cell r="T145">
            <v>0</v>
          </cell>
          <cell r="U145">
            <v>0</v>
          </cell>
          <cell r="Y145" t="str">
            <v>In</v>
          </cell>
        </row>
        <row r="146">
          <cell r="A146" t="str">
            <v>UR01</v>
          </cell>
          <cell r="B146" t="str">
            <v>FSC</v>
          </cell>
          <cell r="C146" t="str">
            <v>Freestanding Clinic Services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UR02</v>
          </cell>
          <cell r="B147" t="str">
            <v>HHC</v>
          </cell>
          <cell r="C147" t="str">
            <v>Home Health Services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UR03</v>
          </cell>
          <cell r="B148" t="str">
            <v>ORD</v>
          </cell>
          <cell r="C148" t="str">
            <v>Outpatient Renal Dialysis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UR04</v>
          </cell>
          <cell r="B149" t="str">
            <v>ECF</v>
          </cell>
          <cell r="C149" t="str">
            <v>Skilled Nursing Care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UR05</v>
          </cell>
          <cell r="B150" t="str">
            <v>ULB</v>
          </cell>
          <cell r="C150" t="str">
            <v>Laboratory Non-Patient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UR06</v>
          </cell>
          <cell r="B151" t="str">
            <v>UPB</v>
          </cell>
          <cell r="C151" t="str">
            <v>Physicians Part B Services</v>
          </cell>
          <cell r="E151">
            <v>2656.5098942436261</v>
          </cell>
          <cell r="F151">
            <v>46391.778267450427</v>
          </cell>
          <cell r="G151">
            <v>49048.28816169405</v>
          </cell>
          <cell r="H151">
            <v>25.620398536945935</v>
          </cell>
          <cell r="I151">
            <v>103.68729785420012</v>
          </cell>
          <cell r="K151">
            <v>1831.0712450067817</v>
          </cell>
          <cell r="L151">
            <v>54798.260014919557</v>
          </cell>
          <cell r="M151">
            <v>56629.331259926337</v>
          </cell>
          <cell r="N151">
            <v>20.242370197999303</v>
          </cell>
          <cell r="O151">
            <v>90.457353911438659</v>
          </cell>
          <cell r="Q151">
            <v>-825.43864923684441</v>
          </cell>
          <cell r="R151">
            <v>8406.4817474691299</v>
          </cell>
          <cell r="S151">
            <v>7581.0430982322869</v>
          </cell>
          <cell r="T151">
            <v>-5.3780283389466312</v>
          </cell>
          <cell r="U151">
            <v>-13.229943942761466</v>
          </cell>
          <cell r="Y151" t="str">
            <v>In</v>
          </cell>
        </row>
        <row r="152">
          <cell r="A152" t="str">
            <v>UR07</v>
          </cell>
          <cell r="B152" t="str">
            <v>CAN</v>
          </cell>
          <cell r="C152" t="str">
            <v>Certified Nurse Anesthetists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Y152" t="str">
            <v>Out</v>
          </cell>
        </row>
        <row r="153">
          <cell r="A153" t="str">
            <v>UR08</v>
          </cell>
          <cell r="B153" t="str">
            <v>PSS</v>
          </cell>
          <cell r="C153" t="str">
            <v>Physician Support Services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Y153" t="str">
            <v>Out</v>
          </cell>
        </row>
        <row r="154">
          <cell r="A154" t="str">
            <v>UR09</v>
          </cell>
          <cell r="B154" t="str">
            <v>ADC</v>
          </cell>
          <cell r="C154" t="str">
            <v>Adult DayCare</v>
          </cell>
          <cell r="E154">
            <v>0</v>
          </cell>
          <cell r="F154">
            <v>71.900000000000006</v>
          </cell>
          <cell r="G154">
            <v>71.900000000000006</v>
          </cell>
          <cell r="H154">
            <v>0</v>
          </cell>
          <cell r="I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Q154">
            <v>0</v>
          </cell>
          <cell r="R154">
            <v>-71.900000000000006</v>
          </cell>
          <cell r="S154">
            <v>-71.900000000000006</v>
          </cell>
          <cell r="T154">
            <v>0</v>
          </cell>
          <cell r="U154">
            <v>0</v>
          </cell>
          <cell r="Y154" t="str">
            <v>In</v>
          </cell>
        </row>
        <row r="155">
          <cell r="A155" t="str">
            <v>UR10</v>
          </cell>
          <cell r="B155" t="str">
            <v>CCC</v>
          </cell>
          <cell r="C155" t="str">
            <v>Cancer Center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Y155" t="str">
            <v>Out</v>
          </cell>
        </row>
        <row r="156">
          <cell r="A156" t="str">
            <v>UR11</v>
          </cell>
          <cell r="B156" t="str">
            <v>CAR</v>
          </cell>
          <cell r="C156" t="str">
            <v>Cardiac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Y156" t="str">
            <v>Out</v>
          </cell>
        </row>
        <row r="157">
          <cell r="A157" t="str">
            <v>UR12</v>
          </cell>
          <cell r="B157" t="str">
            <v>CCS</v>
          </cell>
          <cell r="C157" t="str">
            <v>Community Services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Y157" t="str">
            <v>Out</v>
          </cell>
        </row>
        <row r="158">
          <cell r="A158" t="str">
            <v>UR13</v>
          </cell>
          <cell r="B158" t="str">
            <v>CS</v>
          </cell>
          <cell r="C158" t="str">
            <v>Consolidating/Eliminations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Y158" t="str">
            <v>Out</v>
          </cell>
        </row>
        <row r="159">
          <cell r="A159" t="str">
            <v>UR14</v>
          </cell>
          <cell r="B159" t="str">
            <v>FDN</v>
          </cell>
          <cell r="C159" t="str">
            <v>Foundation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Y159" t="str">
            <v>Out</v>
          </cell>
        </row>
        <row r="160">
          <cell r="A160" t="str">
            <v>UR15</v>
          </cell>
          <cell r="B160" t="str">
            <v>HSP</v>
          </cell>
          <cell r="C160" t="str">
            <v>Hospice</v>
          </cell>
          <cell r="E160">
            <v>126.33724964321952</v>
          </cell>
          <cell r="F160">
            <v>17.399999999999999</v>
          </cell>
          <cell r="G160">
            <v>143.73724964321951</v>
          </cell>
          <cell r="H160">
            <v>2.5930253809869384</v>
          </cell>
          <cell r="I160">
            <v>48.72194872043017</v>
          </cell>
          <cell r="K160">
            <v>83.653665896031981</v>
          </cell>
          <cell r="L160">
            <v>31.4</v>
          </cell>
          <cell r="M160">
            <v>115.05366589603199</v>
          </cell>
          <cell r="N160">
            <v>2.2004486561072318</v>
          </cell>
          <cell r="O160">
            <v>38.016640680915479</v>
          </cell>
          <cell r="Q160">
            <v>-42.683583747187541</v>
          </cell>
          <cell r="R160">
            <v>14</v>
          </cell>
          <cell r="S160">
            <v>-28.683583747187527</v>
          </cell>
          <cell r="T160">
            <v>-0.39257672487970652</v>
          </cell>
          <cell r="U160">
            <v>-10.705308039514691</v>
          </cell>
          <cell r="Y160" t="str">
            <v>In</v>
          </cell>
        </row>
        <row r="161">
          <cell r="A161" t="str">
            <v>UR16</v>
          </cell>
          <cell r="B161" t="str">
            <v>IMG</v>
          </cell>
          <cell r="C161" t="str">
            <v>Imaging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Y161" t="str">
            <v>Out</v>
          </cell>
        </row>
        <row r="162">
          <cell r="A162" t="str">
            <v>UR17</v>
          </cell>
          <cell r="B162" t="str">
            <v>OMC</v>
          </cell>
          <cell r="C162" t="str">
            <v>Outpatient Medical Center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Y162" t="str">
            <v>Out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P4" t="str">
            <v>PAYOR</v>
          </cell>
          <cell r="U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BUILDING GENERAL</v>
          </cell>
          <cell r="K5" t="str">
            <v>DEPARTMENTAL EQUIP</v>
          </cell>
          <cell r="L5" t="str">
            <v>LEVEL</v>
          </cell>
          <cell r="M5" t="str">
            <v xml:space="preserve">DIRECT OTHER </v>
          </cell>
          <cell r="N5" t="str">
            <v xml:space="preserve">ALLOCATED OTHER </v>
          </cell>
          <cell r="O5" t="str">
            <v>LEVEL</v>
          </cell>
          <cell r="P5" t="str">
            <v>DIFFER-</v>
          </cell>
          <cell r="Q5" t="str">
            <v>LEVEL</v>
          </cell>
          <cell r="R5" t="str">
            <v>CROSS</v>
          </cell>
          <cell r="S5" t="str">
            <v>MISC</v>
          </cell>
          <cell r="T5" t="str">
            <v>HSCRC</v>
          </cell>
          <cell r="U5" t="str">
            <v>LEVEL</v>
          </cell>
          <cell r="V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ALLOWANCE</v>
          </cell>
          <cell r="L6" t="str">
            <v>II</v>
          </cell>
          <cell r="M6" t="str">
            <v>FINANCIAL</v>
          </cell>
          <cell r="N6" t="str">
            <v>FINANCIAL</v>
          </cell>
          <cell r="O6" t="str">
            <v>III</v>
          </cell>
          <cell r="P6" t="str">
            <v>ENTIAL</v>
          </cell>
          <cell r="Q6" t="str">
            <v>IV</v>
          </cell>
          <cell r="R6" t="str">
            <v>SUBSIDY</v>
          </cell>
          <cell r="S6" t="str">
            <v>ADJ</v>
          </cell>
          <cell r="T6" t="str">
            <v>ADJ</v>
          </cell>
          <cell r="U6" t="str">
            <v>IV</v>
          </cell>
          <cell r="V6" t="str">
            <v>RATES</v>
          </cell>
        </row>
        <row r="7">
          <cell r="M7" t="str">
            <v>CONSIDERATION</v>
          </cell>
          <cell r="N7" t="str">
            <v>CONSIDERATION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M8" t="str">
            <v>COL 12</v>
          </cell>
          <cell r="N8" t="str">
            <v>COL 13</v>
          </cell>
          <cell r="O8" t="str">
            <v>COL 14</v>
          </cell>
          <cell r="P8" t="str">
            <v>COL 15</v>
          </cell>
          <cell r="Q8" t="str">
            <v>COL 16</v>
          </cell>
          <cell r="R8" t="str">
            <v>COL 17</v>
          </cell>
          <cell r="S8" t="str">
            <v>COL 18</v>
          </cell>
          <cell r="T8" t="str">
            <v>COL 19</v>
          </cell>
          <cell r="U8" t="str">
            <v>COL 20</v>
          </cell>
          <cell r="V8" t="str">
            <v>COL 21</v>
          </cell>
        </row>
        <row r="9">
          <cell r="A9" t="str">
            <v>MSG</v>
          </cell>
          <cell r="B9">
            <v>64432</v>
          </cell>
          <cell r="C9">
            <v>51717.041954854263</v>
          </cell>
          <cell r="D9">
            <v>11504.156433273332</v>
          </cell>
          <cell r="E9">
            <v>22502.371263478803</v>
          </cell>
          <cell r="F9">
            <v>0</v>
          </cell>
          <cell r="G9">
            <v>0</v>
          </cell>
          <cell r="H9">
            <v>0</v>
          </cell>
          <cell r="I9">
            <v>85723.569651606405</v>
          </cell>
          <cell r="J9">
            <v>10984.627545191583</v>
          </cell>
          <cell r="K9">
            <v>56.359170163416152</v>
          </cell>
          <cell r="L9">
            <v>96764.556366961406</v>
          </cell>
          <cell r="M9">
            <v>0</v>
          </cell>
          <cell r="N9">
            <v>0</v>
          </cell>
          <cell r="O9">
            <v>96764.556366961406</v>
          </cell>
          <cell r="P9">
            <v>11845.989300086396</v>
          </cell>
          <cell r="Q9">
            <v>108610.5456670478</v>
          </cell>
          <cell r="R9">
            <v>0</v>
          </cell>
          <cell r="S9">
            <v>0</v>
          </cell>
          <cell r="T9">
            <v>0</v>
          </cell>
          <cell r="U9">
            <v>108610.5456670478</v>
          </cell>
          <cell r="V9">
            <v>1685.6615605141515</v>
          </cell>
        </row>
        <row r="10">
          <cell r="A10" t="str">
            <v>PED</v>
          </cell>
          <cell r="B10">
            <v>704</v>
          </cell>
          <cell r="C10">
            <v>507.22906401866106</v>
          </cell>
          <cell r="D10">
            <v>328.3171435719222</v>
          </cell>
          <cell r="E10">
            <v>232.64127772239345</v>
          </cell>
          <cell r="F10">
            <v>0</v>
          </cell>
          <cell r="G10">
            <v>0</v>
          </cell>
          <cell r="H10">
            <v>0</v>
          </cell>
          <cell r="I10">
            <v>1068.1874853129766</v>
          </cell>
          <cell r="J10">
            <v>315.98999402734108</v>
          </cell>
          <cell r="K10">
            <v>0.61579426053893993</v>
          </cell>
          <cell r="L10">
            <v>1384.7932736008565</v>
          </cell>
          <cell r="M10">
            <v>0</v>
          </cell>
          <cell r="N10">
            <v>0</v>
          </cell>
          <cell r="O10">
            <v>1384.7932736008565</v>
          </cell>
          <cell r="P10">
            <v>169.52742737430984</v>
          </cell>
          <cell r="Q10">
            <v>1554.3207009751663</v>
          </cell>
          <cell r="R10">
            <v>0</v>
          </cell>
          <cell r="S10">
            <v>0</v>
          </cell>
          <cell r="T10">
            <v>0</v>
          </cell>
          <cell r="U10">
            <v>1554.3207009751663</v>
          </cell>
          <cell r="V10">
            <v>2207.8419047942702</v>
          </cell>
        </row>
        <row r="11">
          <cell r="A11" t="str">
            <v>PSY</v>
          </cell>
          <cell r="B11">
            <v>4730</v>
          </cell>
          <cell r="C11">
            <v>4981.4576131469548</v>
          </cell>
          <cell r="D11">
            <v>1021.3112610585135</v>
          </cell>
          <cell r="E11">
            <v>2186.6085225555462</v>
          </cell>
          <cell r="F11">
            <v>0</v>
          </cell>
          <cell r="G11">
            <v>0</v>
          </cell>
          <cell r="H11">
            <v>0</v>
          </cell>
          <cell r="I11">
            <v>8189.377396761015</v>
          </cell>
          <cell r="J11">
            <v>1081.9445586531651</v>
          </cell>
          <cell r="K11">
            <v>4.1373676879960017</v>
          </cell>
          <cell r="L11">
            <v>9275.4593231021754</v>
          </cell>
          <cell r="M11">
            <v>0</v>
          </cell>
          <cell r="N11">
            <v>0</v>
          </cell>
          <cell r="O11">
            <v>9275.4593231021754</v>
          </cell>
          <cell r="P11">
            <v>1135.5086616443227</v>
          </cell>
          <cell r="Q11">
            <v>10410.967984746498</v>
          </cell>
          <cell r="R11">
            <v>0</v>
          </cell>
          <cell r="S11">
            <v>0</v>
          </cell>
          <cell r="T11">
            <v>0</v>
          </cell>
          <cell r="U11">
            <v>10410.967984746498</v>
          </cell>
          <cell r="V11">
            <v>2201.0503138998938</v>
          </cell>
        </row>
        <row r="12">
          <cell r="A12" t="str">
            <v>OBS</v>
          </cell>
          <cell r="B12">
            <v>3748</v>
          </cell>
          <cell r="C12">
            <v>2980.5309602279713</v>
          </cell>
          <cell r="D12">
            <v>866.04106041528667</v>
          </cell>
          <cell r="E12">
            <v>1309.048043619536</v>
          </cell>
          <cell r="F12">
            <v>0</v>
          </cell>
          <cell r="G12">
            <v>0</v>
          </cell>
          <cell r="H12">
            <v>0</v>
          </cell>
          <cell r="I12">
            <v>5155.6200642627937</v>
          </cell>
          <cell r="J12">
            <v>863.59293975364017</v>
          </cell>
          <cell r="K12">
            <v>3.2784046711646972</v>
          </cell>
          <cell r="L12">
            <v>6022.4914086875988</v>
          </cell>
          <cell r="M12">
            <v>0</v>
          </cell>
          <cell r="N12">
            <v>0</v>
          </cell>
          <cell r="O12">
            <v>6022.4914086875988</v>
          </cell>
          <cell r="P12">
            <v>737.27789870314712</v>
          </cell>
          <cell r="Q12">
            <v>6759.7693073907458</v>
          </cell>
          <cell r="R12">
            <v>0</v>
          </cell>
          <cell r="S12">
            <v>0</v>
          </cell>
          <cell r="T12">
            <v>0</v>
          </cell>
          <cell r="U12">
            <v>6759.7693073907458</v>
          </cell>
          <cell r="V12">
            <v>1803.5670510647667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/>
          </cell>
        </row>
        <row r="14">
          <cell r="A14" t="str">
            <v>MIS</v>
          </cell>
          <cell r="B14">
            <v>6504</v>
          </cell>
          <cell r="C14">
            <v>9643.9394120647048</v>
          </cell>
          <cell r="D14">
            <v>2176.5737947051889</v>
          </cell>
          <cell r="E14">
            <v>4246.3467255162041</v>
          </cell>
          <cell r="F14">
            <v>0</v>
          </cell>
          <cell r="G14">
            <v>0</v>
          </cell>
          <cell r="H14">
            <v>0</v>
          </cell>
          <cell r="I14">
            <v>16066.859932286097</v>
          </cell>
          <cell r="J14">
            <v>2379.4116740910595</v>
          </cell>
          <cell r="K14">
            <v>177.36826856719537</v>
          </cell>
          <cell r="L14">
            <v>18623.639874944354</v>
          </cell>
          <cell r="M14">
            <v>0</v>
          </cell>
          <cell r="N14">
            <v>0</v>
          </cell>
          <cell r="O14">
            <v>18623.639874944354</v>
          </cell>
          <cell r="P14">
            <v>2279.9199104536847</v>
          </cell>
          <cell r="Q14">
            <v>20903.55978539804</v>
          </cell>
          <cell r="R14">
            <v>0</v>
          </cell>
          <cell r="S14">
            <v>0</v>
          </cell>
          <cell r="T14">
            <v>0</v>
          </cell>
          <cell r="U14">
            <v>20903.55978539804</v>
          </cell>
          <cell r="V14">
            <v>3213.9544565495139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/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/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/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 t="str">
            <v/>
          </cell>
        </row>
        <row r="19">
          <cell r="A19" t="str">
            <v>PSI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/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/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/>
          </cell>
        </row>
        <row r="22">
          <cell r="A22" t="str">
            <v>NUR</v>
          </cell>
          <cell r="B22">
            <v>4274</v>
          </cell>
          <cell r="C22">
            <v>2041.2955988649028</v>
          </cell>
          <cell r="D22">
            <v>248.93697930035887</v>
          </cell>
          <cell r="E22">
            <v>888.15746114448712</v>
          </cell>
          <cell r="F22">
            <v>0</v>
          </cell>
          <cell r="G22">
            <v>0</v>
          </cell>
          <cell r="H22">
            <v>0</v>
          </cell>
          <cell r="I22">
            <v>3178.3900393097488</v>
          </cell>
          <cell r="J22">
            <v>313.94293364824762</v>
          </cell>
          <cell r="K22">
            <v>0</v>
          </cell>
          <cell r="L22">
            <v>3492.3329729579964</v>
          </cell>
          <cell r="M22">
            <v>0</v>
          </cell>
          <cell r="N22">
            <v>0</v>
          </cell>
          <cell r="O22">
            <v>3492.3329729579964</v>
          </cell>
          <cell r="P22">
            <v>427.53401227936035</v>
          </cell>
          <cell r="Q22">
            <v>3919.8669852373569</v>
          </cell>
          <cell r="R22">
            <v>0</v>
          </cell>
          <cell r="S22">
            <v>0</v>
          </cell>
          <cell r="T22">
            <v>0</v>
          </cell>
          <cell r="U22">
            <v>3919.8669852373569</v>
          </cell>
          <cell r="V22">
            <v>917.14248601716349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/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/>
          </cell>
        </row>
        <row r="25">
          <cell r="A25" t="str">
            <v>EMG</v>
          </cell>
          <cell r="B25">
            <v>323220</v>
          </cell>
          <cell r="C25">
            <v>20098.543260649458</v>
          </cell>
          <cell r="D25">
            <v>2928.8863752582629</v>
          </cell>
          <cell r="E25">
            <v>8757.7452258131962</v>
          </cell>
          <cell r="F25">
            <v>0</v>
          </cell>
          <cell r="G25">
            <v>0</v>
          </cell>
          <cell r="H25">
            <v>0</v>
          </cell>
          <cell r="I25">
            <v>31785.174861720916</v>
          </cell>
          <cell r="J25">
            <v>3141.2039188575409</v>
          </cell>
          <cell r="K25">
            <v>0</v>
          </cell>
          <cell r="L25">
            <v>34926.37878057846</v>
          </cell>
          <cell r="M25">
            <v>0</v>
          </cell>
          <cell r="N25">
            <v>0</v>
          </cell>
          <cell r="O25">
            <v>34926.37878057846</v>
          </cell>
          <cell r="P25">
            <v>4275.7133898953161</v>
          </cell>
          <cell r="Q25">
            <v>39202.092170473778</v>
          </cell>
          <cell r="R25">
            <v>0</v>
          </cell>
          <cell r="S25">
            <v>0</v>
          </cell>
          <cell r="T25">
            <v>0</v>
          </cell>
          <cell r="U25">
            <v>39202.092170473778</v>
          </cell>
          <cell r="V25">
            <v>121.28609668483936</v>
          </cell>
        </row>
        <row r="26">
          <cell r="A26" t="str">
            <v>CL</v>
          </cell>
          <cell r="B26">
            <v>147245</v>
          </cell>
          <cell r="C26">
            <v>4554.574656722677</v>
          </cell>
          <cell r="D26">
            <v>1659.3596330206312</v>
          </cell>
          <cell r="E26">
            <v>2035.0377850397115</v>
          </cell>
          <cell r="F26">
            <v>0</v>
          </cell>
          <cell r="G26">
            <v>0</v>
          </cell>
          <cell r="H26">
            <v>0</v>
          </cell>
          <cell r="I26">
            <v>8248.9720747830197</v>
          </cell>
          <cell r="J26">
            <v>2289.0060866093695</v>
          </cell>
          <cell r="K26">
            <v>0</v>
          </cell>
          <cell r="L26">
            <v>10537.97816139239</v>
          </cell>
          <cell r="M26">
            <v>0</v>
          </cell>
          <cell r="N26">
            <v>0</v>
          </cell>
          <cell r="O26">
            <v>10537.97816139239</v>
          </cell>
          <cell r="P26">
            <v>1290.0671612753899</v>
          </cell>
          <cell r="Q26">
            <v>11828.04532266778</v>
          </cell>
          <cell r="R26">
            <v>0</v>
          </cell>
          <cell r="S26">
            <v>0</v>
          </cell>
          <cell r="T26">
            <v>0</v>
          </cell>
          <cell r="U26">
            <v>11828.04532266778</v>
          </cell>
          <cell r="V26">
            <v>80.329011665372548</v>
          </cell>
        </row>
        <row r="27">
          <cell r="A27" t="str">
            <v>PDC</v>
          </cell>
          <cell r="B27">
            <v>192</v>
          </cell>
          <cell r="C27">
            <v>64.552723865294396</v>
          </cell>
          <cell r="D27">
            <v>6.5746773783753856</v>
          </cell>
          <cell r="E27">
            <v>27.064551603780615</v>
          </cell>
          <cell r="F27">
            <v>0</v>
          </cell>
          <cell r="G27">
            <v>0</v>
          </cell>
          <cell r="H27">
            <v>0</v>
          </cell>
          <cell r="I27">
            <v>98.191952847450395</v>
          </cell>
          <cell r="J27">
            <v>2.6492052896958231</v>
          </cell>
          <cell r="K27">
            <v>0</v>
          </cell>
          <cell r="L27">
            <v>100.84115813714622</v>
          </cell>
          <cell r="M27">
            <v>0</v>
          </cell>
          <cell r="N27">
            <v>0</v>
          </cell>
          <cell r="O27">
            <v>100.84115813714622</v>
          </cell>
          <cell r="P27">
            <v>12.345049935131181</v>
          </cell>
          <cell r="Q27">
            <v>113.18620807227741</v>
          </cell>
          <cell r="R27">
            <v>0</v>
          </cell>
          <cell r="S27">
            <v>0</v>
          </cell>
          <cell r="T27">
            <v>0</v>
          </cell>
          <cell r="U27">
            <v>113.18620807227741</v>
          </cell>
          <cell r="V27">
            <v>589.51150037644481</v>
          </cell>
        </row>
        <row r="28">
          <cell r="A28" t="str">
            <v>SDS</v>
          </cell>
          <cell r="B28">
            <v>6079</v>
          </cell>
          <cell r="C28">
            <v>2350.4612214896456</v>
          </cell>
          <cell r="D28">
            <v>166.37379027548536</v>
          </cell>
          <cell r="E28">
            <v>1120.0099037875616</v>
          </cell>
          <cell r="F28">
            <v>0</v>
          </cell>
          <cell r="G28">
            <v>0</v>
          </cell>
          <cell r="H28">
            <v>0</v>
          </cell>
          <cell r="I28">
            <v>3636.8449155526923</v>
          </cell>
          <cell r="J28">
            <v>319.00042067152481</v>
          </cell>
          <cell r="K28">
            <v>0</v>
          </cell>
          <cell r="L28">
            <v>3955.8453362242171</v>
          </cell>
          <cell r="M28">
            <v>0</v>
          </cell>
          <cell r="N28">
            <v>0</v>
          </cell>
          <cell r="O28">
            <v>3955.8453362242171</v>
          </cell>
          <cell r="P28">
            <v>484.27754216117705</v>
          </cell>
          <cell r="Q28">
            <v>4440.122878385394</v>
          </cell>
          <cell r="R28">
            <v>0</v>
          </cell>
          <cell r="S28">
            <v>0</v>
          </cell>
          <cell r="T28">
            <v>0</v>
          </cell>
          <cell r="U28">
            <v>4440.122878385394</v>
          </cell>
          <cell r="V28">
            <v>730.40350031014862</v>
          </cell>
        </row>
        <row r="29">
          <cell r="A29" t="str">
            <v>DEL</v>
          </cell>
          <cell r="B29">
            <v>120127</v>
          </cell>
          <cell r="C29">
            <v>7284.6105104315047</v>
          </cell>
          <cell r="D29">
            <v>1234.7360155205547</v>
          </cell>
          <cell r="E29">
            <v>3349.5744182111553</v>
          </cell>
          <cell r="F29">
            <v>0</v>
          </cell>
          <cell r="G29">
            <v>0</v>
          </cell>
          <cell r="H29">
            <v>0</v>
          </cell>
          <cell r="I29">
            <v>11868.920944163216</v>
          </cell>
          <cell r="J29">
            <v>1603.236097633074</v>
          </cell>
          <cell r="K29">
            <v>0</v>
          </cell>
          <cell r="L29">
            <v>13472.15704179629</v>
          </cell>
          <cell r="M29">
            <v>0</v>
          </cell>
          <cell r="N29">
            <v>0</v>
          </cell>
          <cell r="O29">
            <v>13472.15704179629</v>
          </cell>
          <cell r="P29">
            <v>1649.2715324502026</v>
          </cell>
          <cell r="Q29">
            <v>15121.428574246493</v>
          </cell>
          <cell r="R29">
            <v>0</v>
          </cell>
          <cell r="S29">
            <v>0</v>
          </cell>
          <cell r="T29">
            <v>0</v>
          </cell>
          <cell r="U29">
            <v>15121.428574246493</v>
          </cell>
          <cell r="V29">
            <v>125.87868317902299</v>
          </cell>
        </row>
        <row r="30">
          <cell r="A30" t="str">
            <v>OR</v>
          </cell>
          <cell r="B30">
            <v>1037298</v>
          </cell>
          <cell r="C30">
            <v>19132.441557561524</v>
          </cell>
          <cell r="D30">
            <v>3058.6763146480871</v>
          </cell>
          <cell r="E30">
            <v>8883.6457472025904</v>
          </cell>
          <cell r="F30">
            <v>0</v>
          </cell>
          <cell r="G30">
            <v>0</v>
          </cell>
          <cell r="H30">
            <v>0</v>
          </cell>
          <cell r="I30">
            <v>31074.763619412202</v>
          </cell>
          <cell r="J30">
            <v>3754.932941646337</v>
          </cell>
          <cell r="K30">
            <v>967.93559404652569</v>
          </cell>
          <cell r="L30">
            <v>35797.632155105064</v>
          </cell>
          <cell r="M30">
            <v>0</v>
          </cell>
          <cell r="N30">
            <v>0</v>
          </cell>
          <cell r="O30">
            <v>35797.632155105064</v>
          </cell>
          <cell r="P30">
            <v>4382.3728790699106</v>
          </cell>
          <cell r="Q30">
            <v>40180.005034174974</v>
          </cell>
          <cell r="R30">
            <v>0</v>
          </cell>
          <cell r="S30">
            <v>0</v>
          </cell>
          <cell r="T30">
            <v>0</v>
          </cell>
          <cell r="U30">
            <v>40180.005034174974</v>
          </cell>
          <cell r="V30">
            <v>38.735257403537823</v>
          </cell>
        </row>
        <row r="31">
          <cell r="A31" t="str">
            <v>ORC</v>
          </cell>
          <cell r="B31">
            <v>74255</v>
          </cell>
          <cell r="C31">
            <v>70.102760066624342</v>
          </cell>
          <cell r="D31">
            <v>283.18770486275895</v>
          </cell>
          <cell r="E31">
            <v>59.082902242505511</v>
          </cell>
          <cell r="F31">
            <v>0</v>
          </cell>
          <cell r="G31">
            <v>0</v>
          </cell>
          <cell r="H31">
            <v>774.31645745885453</v>
          </cell>
          <cell r="I31">
            <v>1186.6898246307433</v>
          </cell>
          <cell r="J31">
            <v>400.79225890262961</v>
          </cell>
          <cell r="K31">
            <v>0</v>
          </cell>
          <cell r="L31">
            <v>1587.4820835333728</v>
          </cell>
          <cell r="M31">
            <v>0</v>
          </cell>
          <cell r="N31">
            <v>0</v>
          </cell>
          <cell r="O31">
            <v>1587.4820835333728</v>
          </cell>
          <cell r="P31">
            <v>194.34074295033855</v>
          </cell>
          <cell r="Q31">
            <v>1781.8228264837114</v>
          </cell>
          <cell r="R31">
            <v>0</v>
          </cell>
          <cell r="S31">
            <v>0</v>
          </cell>
          <cell r="T31">
            <v>0</v>
          </cell>
          <cell r="U31">
            <v>1781.8228264837114</v>
          </cell>
          <cell r="V31">
            <v>23.99599793257978</v>
          </cell>
        </row>
        <row r="32">
          <cell r="A32" t="str">
            <v>ANS</v>
          </cell>
          <cell r="B32">
            <v>1036686</v>
          </cell>
          <cell r="C32">
            <v>972.19172844043896</v>
          </cell>
          <cell r="D32">
            <v>20.10789386252452</v>
          </cell>
          <cell r="E32">
            <v>438.69174828536364</v>
          </cell>
          <cell r="F32">
            <v>0</v>
          </cell>
          <cell r="G32">
            <v>0</v>
          </cell>
          <cell r="H32">
            <v>0</v>
          </cell>
          <cell r="I32">
            <v>1430.9913705883271</v>
          </cell>
          <cell r="J32">
            <v>42.125532219449873</v>
          </cell>
          <cell r="K32">
            <v>0</v>
          </cell>
          <cell r="L32">
            <v>1473.116902807777</v>
          </cell>
          <cell r="M32">
            <v>0</v>
          </cell>
          <cell r="N32">
            <v>0</v>
          </cell>
          <cell r="O32">
            <v>1473.116902807777</v>
          </cell>
          <cell r="P32">
            <v>180.34007206377811</v>
          </cell>
          <cell r="Q32">
            <v>1653.4569748715551</v>
          </cell>
          <cell r="R32">
            <v>0</v>
          </cell>
          <cell r="S32">
            <v>0</v>
          </cell>
          <cell r="T32">
            <v>0</v>
          </cell>
          <cell r="U32">
            <v>1653.4569748715551</v>
          </cell>
          <cell r="V32">
            <v>1.5949448288792896</v>
          </cell>
        </row>
        <row r="33">
          <cell r="A33" t="str">
            <v>LAB</v>
          </cell>
          <cell r="B33">
            <v>18510000</v>
          </cell>
          <cell r="C33">
            <v>18925.975190751691</v>
          </cell>
          <cell r="D33">
            <v>1036.2112434891483</v>
          </cell>
          <cell r="E33">
            <v>8621.1651031362362</v>
          </cell>
          <cell r="F33">
            <v>0</v>
          </cell>
          <cell r="G33">
            <v>0</v>
          </cell>
          <cell r="H33">
            <v>0</v>
          </cell>
          <cell r="I33">
            <v>28583.351537377079</v>
          </cell>
          <cell r="J33">
            <v>1186.8057819470209</v>
          </cell>
          <cell r="K33">
            <v>201.06538381231672</v>
          </cell>
          <cell r="L33">
            <v>29971.222703136416</v>
          </cell>
          <cell r="M33">
            <v>0</v>
          </cell>
          <cell r="N33">
            <v>0</v>
          </cell>
          <cell r="O33">
            <v>29971.222703136416</v>
          </cell>
          <cell r="P33">
            <v>3669.0994800352573</v>
          </cell>
          <cell r="Q33">
            <v>33640.322183171673</v>
          </cell>
          <cell r="R33">
            <v>0</v>
          </cell>
          <cell r="S33">
            <v>0</v>
          </cell>
          <cell r="T33">
            <v>0</v>
          </cell>
          <cell r="U33">
            <v>33640.322183171673</v>
          </cell>
          <cell r="V33">
            <v>1.8174134080589774</v>
          </cell>
        </row>
        <row r="34">
          <cell r="A34" t="str">
            <v>EKG</v>
          </cell>
          <cell r="B34">
            <v>466258</v>
          </cell>
          <cell r="C34">
            <v>1312.6056926305248</v>
          </cell>
          <cell r="D34">
            <v>120.31749250738457</v>
          </cell>
          <cell r="E34">
            <v>586.9064784409602</v>
          </cell>
          <cell r="F34">
            <v>0</v>
          </cell>
          <cell r="G34">
            <v>0</v>
          </cell>
          <cell r="H34">
            <v>0</v>
          </cell>
          <cell r="I34">
            <v>2019.8296635788695</v>
          </cell>
          <cell r="J34">
            <v>172.53643735464786</v>
          </cell>
          <cell r="K34">
            <v>0</v>
          </cell>
          <cell r="L34">
            <v>2192.3661009335174</v>
          </cell>
          <cell r="M34">
            <v>0</v>
          </cell>
          <cell r="N34">
            <v>0</v>
          </cell>
          <cell r="O34">
            <v>2192.3661009335174</v>
          </cell>
          <cell r="P34">
            <v>268.39109637460024</v>
          </cell>
          <cell r="Q34">
            <v>2460.7571973081176</v>
          </cell>
          <cell r="R34">
            <v>0</v>
          </cell>
          <cell r="S34">
            <v>0</v>
          </cell>
          <cell r="T34">
            <v>0</v>
          </cell>
          <cell r="U34">
            <v>2460.7571973081176</v>
          </cell>
          <cell r="V34">
            <v>5.27767287061695</v>
          </cell>
        </row>
        <row r="35">
          <cell r="A35" t="str">
            <v>IRC</v>
          </cell>
          <cell r="B35">
            <v>112970</v>
          </cell>
          <cell r="C35">
            <v>3090.1078155698015</v>
          </cell>
          <cell r="D35">
            <v>381.36171688771282</v>
          </cell>
          <cell r="E35">
            <v>1463.4555891088271</v>
          </cell>
          <cell r="F35">
            <v>0</v>
          </cell>
          <cell r="G35">
            <v>0</v>
          </cell>
          <cell r="H35">
            <v>0</v>
          </cell>
          <cell r="I35">
            <v>4934.9251215663407</v>
          </cell>
          <cell r="J35">
            <v>482.81896691441534</v>
          </cell>
          <cell r="K35">
            <v>166.38478721487775</v>
          </cell>
          <cell r="L35">
            <v>5584.1288756956346</v>
          </cell>
          <cell r="M35">
            <v>0</v>
          </cell>
          <cell r="N35">
            <v>0</v>
          </cell>
          <cell r="O35">
            <v>5584.1288756956346</v>
          </cell>
          <cell r="P35">
            <v>683.61322983732066</v>
          </cell>
          <cell r="Q35">
            <v>6267.7421055329551</v>
          </cell>
          <cell r="R35">
            <v>0</v>
          </cell>
          <cell r="S35">
            <v>0</v>
          </cell>
          <cell r="T35">
            <v>0</v>
          </cell>
          <cell r="U35">
            <v>6267.7421055329551</v>
          </cell>
          <cell r="V35">
            <v>55.481473891590291</v>
          </cell>
        </row>
        <row r="36">
          <cell r="A36" t="str">
            <v>RAD</v>
          </cell>
          <cell r="B36">
            <v>944087</v>
          </cell>
          <cell r="C36">
            <v>5178.3955965308687</v>
          </cell>
          <cell r="D36">
            <v>895.35536052616783</v>
          </cell>
          <cell r="E36">
            <v>2494.3881986202587</v>
          </cell>
          <cell r="F36">
            <v>0</v>
          </cell>
          <cell r="G36">
            <v>0</v>
          </cell>
          <cell r="H36">
            <v>0</v>
          </cell>
          <cell r="I36">
            <v>8568.1391556772942</v>
          </cell>
          <cell r="J36">
            <v>1144.5309114008849</v>
          </cell>
          <cell r="K36">
            <v>196.51446123730901</v>
          </cell>
          <cell r="L36">
            <v>9909.1845283154889</v>
          </cell>
          <cell r="M36">
            <v>0</v>
          </cell>
          <cell r="N36">
            <v>0</v>
          </cell>
          <cell r="O36">
            <v>9909.1845283154889</v>
          </cell>
          <cell r="P36">
            <v>1213.0897748329442</v>
          </cell>
          <cell r="Q36">
            <v>11122.274303148433</v>
          </cell>
          <cell r="R36">
            <v>0</v>
          </cell>
          <cell r="S36">
            <v>0</v>
          </cell>
          <cell r="T36">
            <v>0</v>
          </cell>
          <cell r="U36">
            <v>11122.274303148433</v>
          </cell>
          <cell r="V36">
            <v>11.780984488874894</v>
          </cell>
        </row>
        <row r="37">
          <cell r="A37" t="str">
            <v>CAT</v>
          </cell>
          <cell r="B37">
            <v>1583899</v>
          </cell>
          <cell r="C37">
            <v>2984.8173227032516</v>
          </cell>
          <cell r="D37">
            <v>207.40290505166064</v>
          </cell>
          <cell r="E37">
            <v>1389.0007809695926</v>
          </cell>
          <cell r="F37">
            <v>0</v>
          </cell>
          <cell r="G37">
            <v>0</v>
          </cell>
          <cell r="H37">
            <v>0</v>
          </cell>
          <cell r="I37">
            <v>4581.2210087245048</v>
          </cell>
          <cell r="J37">
            <v>271.95565841476628</v>
          </cell>
          <cell r="K37">
            <v>184.11016495726497</v>
          </cell>
          <cell r="L37">
            <v>5037.2868320965354</v>
          </cell>
          <cell r="M37">
            <v>0</v>
          </cell>
          <cell r="N37">
            <v>0</v>
          </cell>
          <cell r="O37">
            <v>5037.2868320965354</v>
          </cell>
          <cell r="P37">
            <v>616.66841821904438</v>
          </cell>
          <cell r="Q37">
            <v>5653.9552503155801</v>
          </cell>
          <cell r="R37">
            <v>0</v>
          </cell>
          <cell r="S37">
            <v>0</v>
          </cell>
          <cell r="T37">
            <v>0</v>
          </cell>
          <cell r="U37">
            <v>5653.9552503155801</v>
          </cell>
          <cell r="V37">
            <v>3.569643803244765</v>
          </cell>
        </row>
        <row r="38">
          <cell r="A38" t="str">
            <v>RAT</v>
          </cell>
          <cell r="B38">
            <v>1394864</v>
          </cell>
          <cell r="C38">
            <v>5721.0361961229746</v>
          </cell>
          <cell r="D38">
            <v>498.40082118715065</v>
          </cell>
          <cell r="E38">
            <v>2830.0200800858192</v>
          </cell>
          <cell r="F38">
            <v>0</v>
          </cell>
          <cell r="G38">
            <v>0</v>
          </cell>
          <cell r="H38">
            <v>0</v>
          </cell>
          <cell r="I38">
            <v>9049.4570973959453</v>
          </cell>
          <cell r="J38">
            <v>644.95614970951101</v>
          </cell>
          <cell r="K38">
            <v>354.82512169927259</v>
          </cell>
          <cell r="L38">
            <v>10049.238368804728</v>
          </cell>
          <cell r="M38">
            <v>0</v>
          </cell>
          <cell r="N38">
            <v>0</v>
          </cell>
          <cell r="O38">
            <v>10049.238368804728</v>
          </cell>
          <cell r="P38">
            <v>1230.2352706442389</v>
          </cell>
          <cell r="Q38">
            <v>11279.473639448966</v>
          </cell>
          <cell r="R38">
            <v>0</v>
          </cell>
          <cell r="S38">
            <v>0</v>
          </cell>
          <cell r="T38">
            <v>0</v>
          </cell>
          <cell r="U38">
            <v>11279.473639448966</v>
          </cell>
          <cell r="V38">
            <v>8.0864325406985671</v>
          </cell>
        </row>
        <row r="39">
          <cell r="A39" t="str">
            <v>NUC</v>
          </cell>
          <cell r="B39">
            <v>685955</v>
          </cell>
          <cell r="C39">
            <v>2607.149081043895</v>
          </cell>
          <cell r="D39">
            <v>226.95297061178763</v>
          </cell>
          <cell r="E39">
            <v>1274.5436087367329</v>
          </cell>
          <cell r="F39">
            <v>0</v>
          </cell>
          <cell r="G39">
            <v>0</v>
          </cell>
          <cell r="H39">
            <v>0</v>
          </cell>
          <cell r="I39">
            <v>4108.6456603924162</v>
          </cell>
          <cell r="J39">
            <v>286.42389216872238</v>
          </cell>
          <cell r="K39">
            <v>39.877077222222226</v>
          </cell>
          <cell r="L39">
            <v>4434.9466297833605</v>
          </cell>
          <cell r="M39">
            <v>0</v>
          </cell>
          <cell r="N39">
            <v>0</v>
          </cell>
          <cell r="O39">
            <v>4434.9466297833605</v>
          </cell>
          <cell r="P39">
            <v>542.92948053865655</v>
          </cell>
          <cell r="Q39">
            <v>4977.8761103220168</v>
          </cell>
          <cell r="R39">
            <v>0</v>
          </cell>
          <cell r="S39">
            <v>0</v>
          </cell>
          <cell r="T39">
            <v>0</v>
          </cell>
          <cell r="U39">
            <v>4977.8761103220168</v>
          </cell>
          <cell r="V39">
            <v>7.2568552023412858</v>
          </cell>
        </row>
        <row r="40">
          <cell r="A40" t="str">
            <v>RES</v>
          </cell>
          <cell r="B40">
            <v>4102743</v>
          </cell>
          <cell r="C40">
            <v>8231.1180859372562</v>
          </cell>
          <cell r="D40">
            <v>370.39352072974248</v>
          </cell>
          <cell r="E40">
            <v>3553.1948655396895</v>
          </cell>
          <cell r="F40">
            <v>0</v>
          </cell>
          <cell r="G40">
            <v>0</v>
          </cell>
          <cell r="H40">
            <v>0</v>
          </cell>
          <cell r="I40">
            <v>12154.706472206688</v>
          </cell>
          <cell r="J40">
            <v>496.4770556143875</v>
          </cell>
          <cell r="K40">
            <v>0</v>
          </cell>
          <cell r="L40">
            <v>12651.183527821075</v>
          </cell>
          <cell r="M40">
            <v>0</v>
          </cell>
          <cell r="N40">
            <v>0</v>
          </cell>
          <cell r="O40">
            <v>12651.183527821075</v>
          </cell>
          <cell r="P40">
            <v>1548.7673413771452</v>
          </cell>
          <cell r="Q40">
            <v>14199.950869198219</v>
          </cell>
          <cell r="R40">
            <v>0</v>
          </cell>
          <cell r="S40">
            <v>0</v>
          </cell>
          <cell r="T40">
            <v>0</v>
          </cell>
          <cell r="U40">
            <v>14199.950869198219</v>
          </cell>
          <cell r="V40">
            <v>3.4610870993377407</v>
          </cell>
        </row>
        <row r="41">
          <cell r="A41" t="str">
            <v>PUL</v>
          </cell>
          <cell r="B41">
            <v>4375</v>
          </cell>
          <cell r="C41">
            <v>33.760107577093891</v>
          </cell>
          <cell r="D41">
            <v>2.3752260832475001</v>
          </cell>
          <cell r="E41">
            <v>14.071057619264716</v>
          </cell>
          <cell r="F41">
            <v>0</v>
          </cell>
          <cell r="G41">
            <v>0</v>
          </cell>
          <cell r="H41">
            <v>0</v>
          </cell>
          <cell r="I41">
            <v>50.206391279606102</v>
          </cell>
          <cell r="J41">
            <v>1.3854931116095939</v>
          </cell>
          <cell r="K41">
            <v>0</v>
          </cell>
          <cell r="L41">
            <v>51.591884391215693</v>
          </cell>
          <cell r="M41">
            <v>0</v>
          </cell>
          <cell r="N41">
            <v>0</v>
          </cell>
          <cell r="O41">
            <v>51.591884391215693</v>
          </cell>
          <cell r="P41">
            <v>6.3159170404495795</v>
          </cell>
          <cell r="Q41">
            <v>57.90780143166527</v>
          </cell>
          <cell r="R41">
            <v>0</v>
          </cell>
          <cell r="S41">
            <v>0</v>
          </cell>
          <cell r="T41">
            <v>0</v>
          </cell>
          <cell r="U41">
            <v>57.90780143166527</v>
          </cell>
          <cell r="V41">
            <v>13.236068898666348</v>
          </cell>
        </row>
        <row r="42">
          <cell r="A42" t="str">
            <v>EEG</v>
          </cell>
          <cell r="B42">
            <v>173817</v>
          </cell>
          <cell r="C42">
            <v>204.95324775885885</v>
          </cell>
          <cell r="D42">
            <v>185.79153947816238</v>
          </cell>
          <cell r="E42">
            <v>99.430496464701861</v>
          </cell>
          <cell r="F42">
            <v>0</v>
          </cell>
          <cell r="G42">
            <v>0</v>
          </cell>
          <cell r="H42">
            <v>0</v>
          </cell>
          <cell r="I42">
            <v>490.17528370172306</v>
          </cell>
          <cell r="J42">
            <v>258.54316927106601</v>
          </cell>
          <cell r="K42">
            <v>0</v>
          </cell>
          <cell r="L42">
            <v>748.71845297278901</v>
          </cell>
          <cell r="M42">
            <v>0</v>
          </cell>
          <cell r="N42">
            <v>0</v>
          </cell>
          <cell r="O42">
            <v>748.71845297278901</v>
          </cell>
          <cell r="P42">
            <v>91.658672510807605</v>
          </cell>
          <cell r="Q42">
            <v>840.37712548359661</v>
          </cell>
          <cell r="R42">
            <v>0</v>
          </cell>
          <cell r="S42">
            <v>0</v>
          </cell>
          <cell r="T42">
            <v>0</v>
          </cell>
          <cell r="U42">
            <v>840.37712548359661</v>
          </cell>
          <cell r="V42">
            <v>4.8348385110984342</v>
          </cell>
        </row>
        <row r="43">
          <cell r="A43" t="str">
            <v>PTH</v>
          </cell>
          <cell r="B43">
            <v>263597.72000000003</v>
          </cell>
          <cell r="C43">
            <v>2169.5039520344667</v>
          </cell>
          <cell r="D43">
            <v>205.73633446897907</v>
          </cell>
          <cell r="E43">
            <v>979.26283561868559</v>
          </cell>
          <cell r="F43">
            <v>0</v>
          </cell>
          <cell r="G43">
            <v>0</v>
          </cell>
          <cell r="H43">
            <v>0</v>
          </cell>
          <cell r="I43">
            <v>3354.5031221221311</v>
          </cell>
          <cell r="J43">
            <v>267.83782894752392</v>
          </cell>
          <cell r="K43">
            <v>0</v>
          </cell>
          <cell r="L43">
            <v>3622.3409510696551</v>
          </cell>
          <cell r="M43">
            <v>0</v>
          </cell>
          <cell r="N43">
            <v>0</v>
          </cell>
          <cell r="O43">
            <v>3622.3409510696551</v>
          </cell>
          <cell r="P43">
            <v>443.44968611137938</v>
          </cell>
          <cell r="Q43">
            <v>4065.7906371810345</v>
          </cell>
          <cell r="R43">
            <v>0</v>
          </cell>
          <cell r="S43">
            <v>0</v>
          </cell>
          <cell r="T43">
            <v>0</v>
          </cell>
          <cell r="U43">
            <v>4065.7906371810345</v>
          </cell>
          <cell r="V43">
            <v>12.185138032958013</v>
          </cell>
        </row>
        <row r="44">
          <cell r="A44" t="str">
            <v>OTH</v>
          </cell>
          <cell r="B44">
            <v>146186.04</v>
          </cell>
          <cell r="C44">
            <v>603.10293789517709</v>
          </cell>
          <cell r="D44">
            <v>98.075781921739818</v>
          </cell>
          <cell r="E44">
            <v>269.87838930724047</v>
          </cell>
          <cell r="F44">
            <v>0</v>
          </cell>
          <cell r="G44">
            <v>0</v>
          </cell>
          <cell r="H44">
            <v>0</v>
          </cell>
          <cell r="I44">
            <v>971.05710912415736</v>
          </cell>
          <cell r="J44">
            <v>135.46164036314067</v>
          </cell>
          <cell r="K44">
            <v>0</v>
          </cell>
          <cell r="L44">
            <v>1106.518749487298</v>
          </cell>
          <cell r="M44">
            <v>0</v>
          </cell>
          <cell r="N44">
            <v>0</v>
          </cell>
          <cell r="O44">
            <v>1106.518749487298</v>
          </cell>
          <cell r="P44">
            <v>135.46085218499434</v>
          </cell>
          <cell r="Q44">
            <v>1241.9796016722923</v>
          </cell>
          <cell r="R44">
            <v>0</v>
          </cell>
          <cell r="S44">
            <v>0</v>
          </cell>
          <cell r="T44">
            <v>0</v>
          </cell>
          <cell r="U44">
            <v>1241.9796016722923</v>
          </cell>
          <cell r="V44">
            <v>6.5418304872863722</v>
          </cell>
        </row>
        <row r="45">
          <cell r="A45" t="str">
            <v>STH</v>
          </cell>
          <cell r="B45">
            <v>128016</v>
          </cell>
          <cell r="C45">
            <v>551.23814717465996</v>
          </cell>
          <cell r="D45">
            <v>60.798906004585113</v>
          </cell>
          <cell r="E45">
            <v>248.81374311861131</v>
          </cell>
          <cell r="F45">
            <v>0</v>
          </cell>
          <cell r="G45">
            <v>0</v>
          </cell>
          <cell r="H45">
            <v>0</v>
          </cell>
          <cell r="I45">
            <v>860.85079629785639</v>
          </cell>
          <cell r="J45">
            <v>83.649117649969483</v>
          </cell>
          <cell r="K45">
            <v>0</v>
          </cell>
          <cell r="L45">
            <v>944.49991394782592</v>
          </cell>
          <cell r="M45">
            <v>0</v>
          </cell>
          <cell r="N45">
            <v>0</v>
          </cell>
          <cell r="O45">
            <v>944.49991394782592</v>
          </cell>
          <cell r="P45">
            <v>115.62638526577899</v>
          </cell>
          <cell r="Q45">
            <v>1060.1262992136049</v>
          </cell>
          <cell r="R45">
            <v>0</v>
          </cell>
          <cell r="S45">
            <v>0</v>
          </cell>
          <cell r="T45">
            <v>0</v>
          </cell>
          <cell r="U45">
            <v>1060.1262992136049</v>
          </cell>
          <cell r="V45">
            <v>8.2812015624109865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/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/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 t="str">
            <v/>
          </cell>
        </row>
        <row r="49">
          <cell r="A49" t="str">
            <v>RDL</v>
          </cell>
          <cell r="B49">
            <v>3415</v>
          </cell>
          <cell r="C49">
            <v>1481.5307332429682</v>
          </cell>
          <cell r="D49">
            <v>90.28832652870588</v>
          </cell>
          <cell r="E49">
            <v>650.80040842236758</v>
          </cell>
          <cell r="F49">
            <v>0</v>
          </cell>
          <cell r="G49">
            <v>0</v>
          </cell>
          <cell r="H49">
            <v>0</v>
          </cell>
          <cell r="I49">
            <v>2222.6194681940415</v>
          </cell>
          <cell r="J49">
            <v>109.15099384974579</v>
          </cell>
          <cell r="K49">
            <v>0</v>
          </cell>
          <cell r="L49">
            <v>2331.7704620437871</v>
          </cell>
          <cell r="M49">
            <v>0</v>
          </cell>
          <cell r="N49">
            <v>0</v>
          </cell>
          <cell r="O49">
            <v>2331.7704620437871</v>
          </cell>
          <cell r="P49">
            <v>285.45708243498251</v>
          </cell>
          <cell r="Q49">
            <v>2617.2275444787697</v>
          </cell>
          <cell r="R49">
            <v>0</v>
          </cell>
          <cell r="S49">
            <v>0</v>
          </cell>
          <cell r="T49">
            <v>0</v>
          </cell>
          <cell r="U49">
            <v>2617.2275444787697</v>
          </cell>
          <cell r="V49">
            <v>766.39166749012293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 t="str">
            <v/>
          </cell>
        </row>
        <row r="51">
          <cell r="A51" t="str">
            <v>AOR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 t="str">
            <v/>
          </cell>
        </row>
        <row r="52">
          <cell r="A52" t="str">
            <v>LEU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 t="str">
            <v/>
          </cell>
        </row>
        <row r="53">
          <cell r="A53" t="str">
            <v>HYP</v>
          </cell>
          <cell r="B53">
            <v>1678</v>
          </cell>
          <cell r="C53">
            <v>612.60467947168684</v>
          </cell>
          <cell r="D53">
            <v>99.102066235806532</v>
          </cell>
          <cell r="E53">
            <v>301.61348694072677</v>
          </cell>
          <cell r="F53">
            <v>0</v>
          </cell>
          <cell r="G53">
            <v>0</v>
          </cell>
          <cell r="H53">
            <v>0</v>
          </cell>
          <cell r="I53">
            <v>1013.3202326482201</v>
          </cell>
          <cell r="J53">
            <v>102.10874789501734</v>
          </cell>
          <cell r="K53">
            <v>1.0539384188526342</v>
          </cell>
          <cell r="L53">
            <v>1116.48291896209</v>
          </cell>
          <cell r="M53">
            <v>0</v>
          </cell>
          <cell r="N53">
            <v>0</v>
          </cell>
          <cell r="O53">
            <v>1116.48291896209</v>
          </cell>
          <cell r="P53">
            <v>136.68067325806376</v>
          </cell>
          <cell r="Q53">
            <v>1253.1635922201538</v>
          </cell>
          <cell r="R53">
            <v>0</v>
          </cell>
          <cell r="S53">
            <v>0</v>
          </cell>
          <cell r="T53">
            <v>0</v>
          </cell>
          <cell r="U53">
            <v>1253.1635922201538</v>
          </cell>
          <cell r="V53">
            <v>746.81978082249918</v>
          </cell>
        </row>
        <row r="54">
          <cell r="A54" t="str">
            <v>FSE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 t="str">
            <v/>
          </cell>
        </row>
        <row r="55">
          <cell r="A55" t="str">
            <v>MRI</v>
          </cell>
          <cell r="B55">
            <v>367771</v>
          </cell>
          <cell r="C55">
            <v>1044.4876286393119</v>
          </cell>
          <cell r="D55">
            <v>92.366728602941095</v>
          </cell>
          <cell r="E55">
            <v>465.23430592767033</v>
          </cell>
          <cell r="F55">
            <v>0</v>
          </cell>
          <cell r="G55">
            <v>0</v>
          </cell>
          <cell r="H55">
            <v>0</v>
          </cell>
          <cell r="I55">
            <v>1602.0886631699232</v>
          </cell>
          <cell r="J55">
            <v>116.30266396808656</v>
          </cell>
          <cell r="K55">
            <v>592.37851833333332</v>
          </cell>
          <cell r="L55">
            <v>2310.7698454713432</v>
          </cell>
          <cell r="M55">
            <v>0</v>
          </cell>
          <cell r="N55">
            <v>0</v>
          </cell>
          <cell r="O55">
            <v>2310.7698454713432</v>
          </cell>
          <cell r="P55">
            <v>282.8861712609679</v>
          </cell>
          <cell r="Q55">
            <v>2593.6560167323109</v>
          </cell>
          <cell r="R55">
            <v>0</v>
          </cell>
          <cell r="S55">
            <v>0</v>
          </cell>
          <cell r="T55">
            <v>0</v>
          </cell>
          <cell r="U55">
            <v>2593.6560167323109</v>
          </cell>
          <cell r="V55">
            <v>7.0523668715921346</v>
          </cell>
        </row>
        <row r="56">
          <cell r="A56" t="str">
            <v>ADD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 t="str">
            <v/>
          </cell>
        </row>
        <row r="57">
          <cell r="A57" t="str">
            <v>LIT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 t="str">
            <v/>
          </cell>
        </row>
        <row r="58">
          <cell r="A58" t="str">
            <v>RHB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 t="str">
            <v/>
          </cell>
        </row>
        <row r="59">
          <cell r="A59" t="str">
            <v>OBV</v>
          </cell>
          <cell r="B59">
            <v>227401</v>
          </cell>
          <cell r="C59">
            <v>8614.8529292748426</v>
          </cell>
          <cell r="D59">
            <v>972.7209052216449</v>
          </cell>
          <cell r="E59">
            <v>4375.7370845811483</v>
          </cell>
          <cell r="F59">
            <v>0</v>
          </cell>
          <cell r="G59">
            <v>0</v>
          </cell>
          <cell r="H59">
            <v>0</v>
          </cell>
          <cell r="I59">
            <v>13963.310919077638</v>
          </cell>
          <cell r="J59">
            <v>1734.4806721593759</v>
          </cell>
          <cell r="K59">
            <v>0</v>
          </cell>
          <cell r="L59">
            <v>15697.791591237014</v>
          </cell>
          <cell r="M59">
            <v>0</v>
          </cell>
          <cell r="N59">
            <v>0</v>
          </cell>
          <cell r="O59">
            <v>15697.791591237014</v>
          </cell>
          <cell r="P59">
            <v>1921.7353771517037</v>
          </cell>
          <cell r="Q59">
            <v>17619.526968388716</v>
          </cell>
          <cell r="R59">
            <v>0</v>
          </cell>
          <cell r="S59">
            <v>0</v>
          </cell>
          <cell r="T59">
            <v>0</v>
          </cell>
          <cell r="U59">
            <v>17619.526968388716</v>
          </cell>
          <cell r="V59">
            <v>77.482187714164468</v>
          </cell>
        </row>
        <row r="60">
          <cell r="A60" t="str">
            <v>AMR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 t="str">
            <v/>
          </cell>
        </row>
        <row r="61">
          <cell r="A61" t="str">
            <v>TMT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 t="str">
            <v/>
          </cell>
        </row>
        <row r="62">
          <cell r="A62" t="str">
            <v>OCL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 t="str">
            <v/>
          </cell>
        </row>
        <row r="63">
          <cell r="A63" t="str">
            <v>TNA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 t="str">
            <v/>
          </cell>
        </row>
        <row r="64">
          <cell r="A64" t="str">
            <v>RDS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 t="str">
            <v/>
          </cell>
        </row>
        <row r="65">
          <cell r="A65" t="str">
            <v>PAD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 t="str">
            <v/>
          </cell>
        </row>
        <row r="66">
          <cell r="A66" t="str">
            <v>PCD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 t="str">
            <v/>
          </cell>
        </row>
        <row r="67">
          <cell r="A67" t="str">
            <v>PSG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 t="str">
            <v/>
          </cell>
        </row>
        <row r="68">
          <cell r="A68" t="str">
            <v>ITH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 t="str">
            <v/>
          </cell>
        </row>
        <row r="69">
          <cell r="A69" t="str">
            <v>GTH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 t="str">
            <v/>
          </cell>
        </row>
        <row r="70">
          <cell r="A70" t="str">
            <v>FTH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 t="str">
            <v/>
          </cell>
        </row>
        <row r="71">
          <cell r="A71" t="str">
            <v>PST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 t="str">
            <v/>
          </cell>
        </row>
        <row r="72">
          <cell r="A72" t="str">
            <v>PSE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 t="str">
            <v/>
          </cell>
        </row>
        <row r="73">
          <cell r="A73" t="str">
            <v>OPT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 t="str">
            <v/>
          </cell>
        </row>
        <row r="74">
          <cell r="A74" t="str">
            <v>ETH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 t="str">
            <v/>
          </cell>
        </row>
        <row r="75">
          <cell r="A75" t="str">
            <v>ATH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 t="str">
            <v/>
          </cell>
        </row>
        <row r="76">
          <cell r="A76" t="str">
            <v>PSD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 t="str">
            <v/>
          </cell>
        </row>
        <row r="77">
          <cell r="A77" t="str">
            <v>CL-340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 t="str">
            <v/>
          </cell>
        </row>
        <row r="78">
          <cell r="A78" t="str">
            <v>RAT-340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 t="str">
            <v/>
          </cell>
        </row>
        <row r="79">
          <cell r="A79" t="str">
            <v>ORC-340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 t="str">
            <v/>
          </cell>
        </row>
        <row r="80">
          <cell r="A80" t="str">
            <v>LAB-340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 t="str">
            <v/>
          </cell>
        </row>
        <row r="81">
          <cell r="A81" t="str">
            <v>CDS-340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 t="str">
            <v/>
          </cell>
        </row>
        <row r="82">
          <cell r="A82" t="str">
            <v>UCHS LAB-340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str">
            <v/>
          </cell>
        </row>
        <row r="83">
          <cell r="A83" t="str">
            <v>SJMC LAB-340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 t="str">
            <v/>
          </cell>
        </row>
        <row r="84">
          <cell r="A84" t="str">
            <v>UCHS CL-340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 t="str">
            <v/>
          </cell>
        </row>
        <row r="85">
          <cell r="A85" t="str">
            <v>SJMC CL-340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 t="str">
            <v/>
          </cell>
        </row>
        <row r="86">
          <cell r="A86" t="str">
            <v>ADM</v>
          </cell>
          <cell r="B86">
            <v>15683</v>
          </cell>
          <cell r="C86">
            <v>0</v>
          </cell>
          <cell r="D86">
            <v>3666.4943890011614</v>
          </cell>
          <cell r="E86">
            <v>450.78583451579118</v>
          </cell>
          <cell r="F86">
            <v>0</v>
          </cell>
          <cell r="G86">
            <v>0</v>
          </cell>
          <cell r="H86">
            <v>0</v>
          </cell>
          <cell r="I86">
            <v>4117.2802235169529</v>
          </cell>
          <cell r="J86">
            <v>0</v>
          </cell>
          <cell r="K86">
            <v>0</v>
          </cell>
          <cell r="L86">
            <v>4117.2802235169529</v>
          </cell>
          <cell r="M86">
            <v>0</v>
          </cell>
          <cell r="N86">
            <v>0</v>
          </cell>
          <cell r="O86">
            <v>4117.2802235169529</v>
          </cell>
          <cell r="P86">
            <v>504.04052169965757</v>
          </cell>
          <cell r="Q86">
            <v>4621.3207452166107</v>
          </cell>
          <cell r="R86">
            <v>0</v>
          </cell>
          <cell r="S86">
            <v>0</v>
          </cell>
          <cell r="T86">
            <v>0</v>
          </cell>
          <cell r="U86">
            <v>4621.3207452166107</v>
          </cell>
          <cell r="V86">
            <v>294.67071001827526</v>
          </cell>
        </row>
        <row r="87">
          <cell r="A87" t="str">
            <v>TRU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 t="str">
            <v/>
          </cell>
        </row>
        <row r="88">
          <cell r="A88" t="str">
            <v>OID-340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 t="str">
            <v/>
          </cell>
        </row>
        <row r="89">
          <cell r="A89" t="str">
            <v>PSP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 t="str">
            <v/>
          </cell>
        </row>
        <row r="90">
          <cell r="A90" t="str">
            <v>DRF5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 t="str">
            <v/>
          </cell>
        </row>
        <row r="91">
          <cell r="A91" t="str">
            <v>DRF6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str">
            <v/>
          </cell>
        </row>
        <row r="92">
          <cell r="A92" t="str">
            <v>DRF7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 t="str">
            <v/>
          </cell>
        </row>
        <row r="93">
          <cell r="A93" t="str">
            <v>DRF8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 t="str">
            <v/>
          </cell>
        </row>
        <row r="94">
          <cell r="A94" t="str">
            <v>DRF9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 t="str">
            <v/>
          </cell>
        </row>
        <row r="95">
          <cell r="A95" t="str">
            <v>MSS</v>
          </cell>
          <cell r="B95">
            <v>25049.364987362118</v>
          </cell>
          <cell r="C95">
            <v>32648.1</v>
          </cell>
          <cell r="D95">
            <v>4546.8851967225528</v>
          </cell>
          <cell r="E95">
            <v>1424.6127565035808</v>
          </cell>
          <cell r="F95">
            <v>0</v>
          </cell>
          <cell r="G95">
            <v>0</v>
          </cell>
          <cell r="H95">
            <v>0</v>
          </cell>
          <cell r="I95">
            <v>38619.597953226134</v>
          </cell>
          <cell r="J95">
            <v>512.46486458650907</v>
          </cell>
          <cell r="K95">
            <v>0</v>
          </cell>
          <cell r="L95">
            <v>39132.062817812643</v>
          </cell>
          <cell r="M95">
            <v>0</v>
          </cell>
          <cell r="N95">
            <v>0</v>
          </cell>
          <cell r="O95">
            <v>39132.062817812643</v>
          </cell>
          <cell r="P95">
            <v>4790.576372532114</v>
          </cell>
          <cell r="Q95">
            <v>43922.639190344758</v>
          </cell>
          <cell r="R95">
            <v>0</v>
          </cell>
          <cell r="S95">
            <v>0</v>
          </cell>
          <cell r="T95">
            <v>0</v>
          </cell>
          <cell r="U95">
            <v>43922.639190344758</v>
          </cell>
          <cell r="V95">
            <v>1753.4432195189206</v>
          </cell>
        </row>
        <row r="96">
          <cell r="A96" t="str">
            <v>CDS</v>
          </cell>
          <cell r="B96">
            <v>25049.364987362118</v>
          </cell>
          <cell r="C96">
            <v>15642.688005607049</v>
          </cell>
          <cell r="D96">
            <v>11489.093898974601</v>
          </cell>
          <cell r="E96">
            <v>4492.9244836212192</v>
          </cell>
          <cell r="F96">
            <v>0</v>
          </cell>
          <cell r="G96">
            <v>0</v>
          </cell>
          <cell r="H96">
            <v>0</v>
          </cell>
          <cell r="I96">
            <v>31624.706388202871</v>
          </cell>
          <cell r="J96">
            <v>1561.4052877232932</v>
          </cell>
          <cell r="K96">
            <v>0</v>
          </cell>
          <cell r="L96">
            <v>33186.111675926164</v>
          </cell>
          <cell r="M96">
            <v>0</v>
          </cell>
          <cell r="N96">
            <v>0</v>
          </cell>
          <cell r="O96">
            <v>33186.111675926164</v>
          </cell>
          <cell r="P96">
            <v>4062.6685904873161</v>
          </cell>
          <cell r="Q96">
            <v>37248.78026641348</v>
          </cell>
          <cell r="R96">
            <v>0</v>
          </cell>
          <cell r="S96">
            <v>0</v>
          </cell>
          <cell r="T96">
            <v>0</v>
          </cell>
          <cell r="U96">
            <v>37248.78026641348</v>
          </cell>
          <cell r="V96">
            <v>1487.0149516846514</v>
          </cell>
        </row>
        <row r="97">
          <cell r="A97">
            <v>0</v>
          </cell>
          <cell r="B97">
            <v>0</v>
          </cell>
          <cell r="C97">
            <v>238057.00037237097</v>
          </cell>
          <cell r="D97">
            <v>50749.364407386172</v>
          </cell>
          <cell r="E97">
            <v>92021.865163501949</v>
          </cell>
          <cell r="F97">
            <v>0</v>
          </cell>
          <cell r="G97">
            <v>0</v>
          </cell>
          <cell r="H97">
            <v>774.31645745885453</v>
          </cell>
          <cell r="I97">
            <v>381602.54640071798</v>
          </cell>
          <cell r="J97">
            <v>37061.751440244348</v>
          </cell>
          <cell r="K97">
            <v>2945.9040522922865</v>
          </cell>
          <cell r="L97">
            <v>421610.20189325465</v>
          </cell>
          <cell r="M97">
            <v>0</v>
          </cell>
          <cell r="N97">
            <v>0</v>
          </cell>
          <cell r="O97">
            <v>421610.20189325465</v>
          </cell>
          <cell r="P97">
            <v>51613.835974139882</v>
          </cell>
          <cell r="Q97">
            <v>473224.03786739463</v>
          </cell>
          <cell r="R97">
            <v>0</v>
          </cell>
          <cell r="S97">
            <v>0</v>
          </cell>
          <cell r="T97">
            <v>0</v>
          </cell>
          <cell r="U97">
            <v>473224.03786739463</v>
          </cell>
          <cell r="V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</sheetNames>
    <sheetDataSet>
      <sheetData sheetId="0"/>
      <sheetData sheetId="1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769">
          <cell r="B769">
            <v>210043</v>
          </cell>
        </row>
        <row r="805">
          <cell r="B805">
            <v>210043</v>
          </cell>
        </row>
        <row r="841">
          <cell r="B841">
            <v>210043</v>
          </cell>
        </row>
        <row r="877">
          <cell r="B877">
            <v>210043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639C8-9E6C-4A7E-8868-00D6116B815C}">
  <sheetPr codeName="Sheet59">
    <tabColor theme="9" tint="0.79998168889431442"/>
    <pageSetUpPr fitToPage="1"/>
  </sheetPr>
  <dimension ref="A1:D55"/>
  <sheetViews>
    <sheetView tabSelected="1" zoomScale="80" zoomScaleNormal="80" zoomScaleSheetLayoutView="85" workbookViewId="0">
      <pane ySplit="12" topLeftCell="A13" activePane="bottomLeft" state="frozen"/>
      <selection sqref="A1:D1"/>
      <selection pane="bottomLeft" sqref="A1:D1"/>
    </sheetView>
  </sheetViews>
  <sheetFormatPr defaultColWidth="8.85546875" defaultRowHeight="15.75" x14ac:dyDescent="0.25"/>
  <cols>
    <col min="1" max="1" width="79.140625" style="14" bestFit="1" customWidth="1"/>
    <col min="2" max="2" width="47.85546875" style="14" bestFit="1" customWidth="1"/>
    <col min="3" max="3" width="27.85546875" style="14" bestFit="1" customWidth="1"/>
    <col min="4" max="4" width="13" style="14" bestFit="1" customWidth="1"/>
    <col min="5" max="5" width="8.85546875" style="14"/>
    <col min="6" max="6" width="10.85546875" style="14" customWidth="1"/>
    <col min="7" max="16384" width="8.85546875" style="14"/>
  </cols>
  <sheetData>
    <row r="1" spans="1:4" customFormat="1" ht="40.35" customHeight="1" thickBot="1" x14ac:dyDescent="0.3">
      <c r="A1" s="1" t="s">
        <v>0</v>
      </c>
      <c r="B1" s="1"/>
      <c r="C1" s="1"/>
      <c r="D1" s="1"/>
    </row>
    <row r="2" spans="1:4" s="3" customFormat="1" x14ac:dyDescent="0.25">
      <c r="A2" s="2"/>
      <c r="B2" s="2"/>
      <c r="C2" s="2"/>
      <c r="D2" s="2"/>
    </row>
    <row r="3" spans="1:4" s="3" customFormat="1" ht="18.75" x14ac:dyDescent="0.3">
      <c r="A3" s="4" t="str">
        <f>'[1]Gen Info'!B5</f>
        <v>University of Maryland Baltimore Washington Medical Center</v>
      </c>
      <c r="B3" s="4"/>
      <c r="C3" s="4"/>
      <c r="D3" s="4"/>
    </row>
    <row r="4" spans="1:4" s="3" customFormat="1" x14ac:dyDescent="0.25">
      <c r="A4" s="5"/>
      <c r="B4" s="2"/>
      <c r="C4" s="2"/>
      <c r="D4" s="2"/>
    </row>
    <row r="5" spans="1:4" s="3" customFormat="1" x14ac:dyDescent="0.25">
      <c r="A5" s="6" t="s">
        <v>1</v>
      </c>
      <c r="B5" s="6"/>
      <c r="C5" s="6"/>
      <c r="D5" s="6"/>
    </row>
    <row r="6" spans="1:4" s="3" customFormat="1" x14ac:dyDescent="0.25">
      <c r="A6" s="5"/>
      <c r="B6" s="2"/>
      <c r="C6" s="2"/>
      <c r="D6" s="2"/>
    </row>
    <row r="7" spans="1:4" s="3" customFormat="1" x14ac:dyDescent="0.25">
      <c r="A7" s="7" t="s">
        <v>2</v>
      </c>
      <c r="B7" s="7"/>
      <c r="C7" s="7"/>
      <c r="D7" s="7"/>
    </row>
    <row r="8" spans="1:4" s="3" customFormat="1" x14ac:dyDescent="0.25">
      <c r="A8" s="5"/>
      <c r="B8" s="2"/>
      <c r="C8" s="2"/>
      <c r="D8" s="2"/>
    </row>
    <row r="9" spans="1:4" s="3" customFormat="1" x14ac:dyDescent="0.25">
      <c r="A9" s="6" t="str">
        <f>_xlfn.CONCAT("For The Fiscal Year Ended June 30, ",'[1]Gen Info'!B10)</f>
        <v>For The Fiscal Year Ended June 30, 2024</v>
      </c>
      <c r="B9" s="6"/>
      <c r="C9" s="6"/>
      <c r="D9" s="6"/>
    </row>
    <row r="10" spans="1:4" s="3" customFormat="1" x14ac:dyDescent="0.25">
      <c r="A10" s="8"/>
      <c r="B10" s="9"/>
      <c r="C10" s="9"/>
      <c r="D10" s="9"/>
    </row>
    <row r="11" spans="1:4" s="3" customFormat="1" x14ac:dyDescent="0.25">
      <c r="A11" s="10" t="s">
        <v>3</v>
      </c>
      <c r="B11" s="10"/>
      <c r="C11" s="10"/>
      <c r="D11" s="11" t="s">
        <v>4</v>
      </c>
    </row>
    <row r="12" spans="1:4" x14ac:dyDescent="0.25">
      <c r="A12" s="12" t="s">
        <v>5</v>
      </c>
      <c r="B12" s="12" t="s">
        <v>6</v>
      </c>
      <c r="C12" s="12" t="s">
        <v>7</v>
      </c>
      <c r="D12" s="13" t="s">
        <v>8</v>
      </c>
    </row>
    <row r="13" spans="1:4" x14ac:dyDescent="0.25">
      <c r="A13" s="15" t="s">
        <v>9</v>
      </c>
      <c r="B13" s="15" t="s">
        <v>10</v>
      </c>
      <c r="C13" s="15" t="s">
        <v>11</v>
      </c>
      <c r="D13" s="15" t="s">
        <v>12</v>
      </c>
    </row>
    <row r="14" spans="1:4" x14ac:dyDescent="0.25">
      <c r="A14" s="15" t="s">
        <v>13</v>
      </c>
      <c r="B14" s="15" t="s">
        <v>14</v>
      </c>
      <c r="C14" s="15" t="s">
        <v>11</v>
      </c>
      <c r="D14" s="15" t="s">
        <v>12</v>
      </c>
    </row>
    <row r="15" spans="1:4" x14ac:dyDescent="0.25">
      <c r="A15" s="15" t="s">
        <v>15</v>
      </c>
      <c r="B15" s="15" t="s">
        <v>16</v>
      </c>
      <c r="C15" s="15" t="s">
        <v>11</v>
      </c>
      <c r="D15" s="15" t="s">
        <v>12</v>
      </c>
    </row>
    <row r="16" spans="1:4" x14ac:dyDescent="0.25">
      <c r="A16" s="15" t="s">
        <v>17</v>
      </c>
      <c r="B16" s="15" t="s">
        <v>18</v>
      </c>
      <c r="C16" s="15" t="s">
        <v>11</v>
      </c>
      <c r="D16" s="15" t="s">
        <v>12</v>
      </c>
    </row>
    <row r="17" spans="1:4" x14ac:dyDescent="0.25">
      <c r="A17" s="15" t="s">
        <v>19</v>
      </c>
      <c r="B17" s="15" t="s">
        <v>18</v>
      </c>
      <c r="C17" s="15" t="s">
        <v>11</v>
      </c>
      <c r="D17" s="15" t="s">
        <v>12</v>
      </c>
    </row>
    <row r="18" spans="1:4" x14ac:dyDescent="0.25">
      <c r="A18" s="15" t="s">
        <v>20</v>
      </c>
      <c r="B18" s="15" t="s">
        <v>21</v>
      </c>
      <c r="C18" s="15" t="s">
        <v>11</v>
      </c>
      <c r="D18" s="15" t="s">
        <v>12</v>
      </c>
    </row>
    <row r="19" spans="1:4" x14ac:dyDescent="0.25">
      <c r="A19" s="15" t="s">
        <v>22</v>
      </c>
      <c r="B19" s="15" t="s">
        <v>23</v>
      </c>
      <c r="C19" s="15" t="s">
        <v>11</v>
      </c>
      <c r="D19" s="15" t="s">
        <v>12</v>
      </c>
    </row>
    <row r="20" spans="1:4" x14ac:dyDescent="0.25">
      <c r="A20" s="15" t="s">
        <v>24</v>
      </c>
      <c r="B20" s="15" t="s">
        <v>25</v>
      </c>
      <c r="C20" s="15" t="s">
        <v>11</v>
      </c>
      <c r="D20" s="15" t="s">
        <v>12</v>
      </c>
    </row>
    <row r="21" spans="1:4" x14ac:dyDescent="0.25">
      <c r="A21" s="15" t="s">
        <v>26</v>
      </c>
      <c r="B21" s="15" t="s">
        <v>27</v>
      </c>
      <c r="C21" s="15" t="s">
        <v>11</v>
      </c>
      <c r="D21" s="15" t="s">
        <v>12</v>
      </c>
    </row>
    <row r="22" spans="1:4" x14ac:dyDescent="0.25">
      <c r="A22" s="15" t="s">
        <v>28</v>
      </c>
      <c r="B22" s="15" t="s">
        <v>29</v>
      </c>
      <c r="C22" s="15" t="s">
        <v>11</v>
      </c>
      <c r="D22" s="15" t="s">
        <v>12</v>
      </c>
    </row>
    <row r="23" spans="1:4" x14ac:dyDescent="0.25">
      <c r="A23" s="15" t="s">
        <v>30</v>
      </c>
      <c r="B23" s="15" t="s">
        <v>31</v>
      </c>
      <c r="C23" s="15" t="s">
        <v>11</v>
      </c>
      <c r="D23" s="15" t="s">
        <v>12</v>
      </c>
    </row>
    <row r="24" spans="1:4" x14ac:dyDescent="0.25">
      <c r="A24" s="15" t="s">
        <v>32</v>
      </c>
      <c r="B24" s="15" t="s">
        <v>33</v>
      </c>
      <c r="C24" s="15" t="s">
        <v>11</v>
      </c>
      <c r="D24" s="15" t="s">
        <v>12</v>
      </c>
    </row>
    <row r="25" spans="1:4" x14ac:dyDescent="0.25">
      <c r="A25" s="15" t="s">
        <v>34</v>
      </c>
      <c r="B25" s="15" t="s">
        <v>35</v>
      </c>
      <c r="C25" s="15" t="s">
        <v>36</v>
      </c>
      <c r="D25" s="15" t="s">
        <v>12</v>
      </c>
    </row>
    <row r="26" spans="1:4" x14ac:dyDescent="0.25">
      <c r="A26" s="15" t="s">
        <v>37</v>
      </c>
      <c r="B26" s="15" t="s">
        <v>35</v>
      </c>
      <c r="C26" s="15" t="s">
        <v>11</v>
      </c>
      <c r="D26" s="15" t="s">
        <v>12</v>
      </c>
    </row>
    <row r="27" spans="1:4" x14ac:dyDescent="0.25">
      <c r="A27" s="15" t="s">
        <v>38</v>
      </c>
      <c r="B27" s="15" t="s">
        <v>27</v>
      </c>
      <c r="C27" s="15" t="s">
        <v>11</v>
      </c>
      <c r="D27" s="15" t="s">
        <v>12</v>
      </c>
    </row>
    <row r="28" spans="1:4" x14ac:dyDescent="0.25">
      <c r="A28" s="15" t="s">
        <v>38</v>
      </c>
      <c r="B28" s="15" t="s">
        <v>23</v>
      </c>
      <c r="C28" s="15" t="s">
        <v>11</v>
      </c>
      <c r="D28" s="15" t="s">
        <v>12</v>
      </c>
    </row>
    <row r="29" spans="1:4" x14ac:dyDescent="0.25">
      <c r="A29" s="15" t="s">
        <v>39</v>
      </c>
      <c r="B29" s="15" t="s">
        <v>40</v>
      </c>
      <c r="C29" s="15" t="s">
        <v>11</v>
      </c>
      <c r="D29" s="15" t="s">
        <v>12</v>
      </c>
    </row>
    <row r="30" spans="1:4" x14ac:dyDescent="0.25">
      <c r="A30" s="15" t="s">
        <v>41</v>
      </c>
      <c r="B30" s="15" t="s">
        <v>33</v>
      </c>
      <c r="C30" s="15" t="s">
        <v>11</v>
      </c>
      <c r="D30" s="15" t="s">
        <v>12</v>
      </c>
    </row>
    <row r="31" spans="1:4" x14ac:dyDescent="0.25">
      <c r="A31" s="15" t="s">
        <v>42</v>
      </c>
      <c r="B31" s="15" t="s">
        <v>43</v>
      </c>
      <c r="C31" s="15" t="s">
        <v>44</v>
      </c>
      <c r="D31" s="15" t="s">
        <v>12</v>
      </c>
    </row>
    <row r="32" spans="1:4" x14ac:dyDescent="0.25">
      <c r="A32" s="15" t="s">
        <v>45</v>
      </c>
      <c r="B32" s="15" t="s">
        <v>46</v>
      </c>
      <c r="C32" s="15" t="s">
        <v>47</v>
      </c>
      <c r="D32" s="15" t="s">
        <v>12</v>
      </c>
    </row>
    <row r="33" spans="1:4" x14ac:dyDescent="0.25">
      <c r="A33" s="15" t="s">
        <v>45</v>
      </c>
      <c r="B33" s="15" t="s">
        <v>48</v>
      </c>
      <c r="C33" s="15" t="s">
        <v>47</v>
      </c>
      <c r="D33" s="15" t="s">
        <v>12</v>
      </c>
    </row>
    <row r="34" spans="1:4" x14ac:dyDescent="0.25">
      <c r="A34" s="15" t="s">
        <v>49</v>
      </c>
      <c r="B34" s="15" t="s">
        <v>50</v>
      </c>
      <c r="C34" s="15" t="s">
        <v>11</v>
      </c>
      <c r="D34" s="15" t="s">
        <v>12</v>
      </c>
    </row>
    <row r="35" spans="1:4" x14ac:dyDescent="0.25">
      <c r="A35" s="15" t="s">
        <v>51</v>
      </c>
      <c r="B35" s="15" t="s">
        <v>52</v>
      </c>
      <c r="C35" s="15" t="s">
        <v>11</v>
      </c>
      <c r="D35" s="15" t="s">
        <v>12</v>
      </c>
    </row>
    <row r="36" spans="1:4" x14ac:dyDescent="0.25">
      <c r="A36" s="15" t="s">
        <v>53</v>
      </c>
      <c r="B36" s="15" t="s">
        <v>46</v>
      </c>
      <c r="C36" s="15" t="s">
        <v>54</v>
      </c>
      <c r="D36" s="15" t="s">
        <v>12</v>
      </c>
    </row>
    <row r="37" spans="1:4" x14ac:dyDescent="0.25">
      <c r="A37" s="15" t="s">
        <v>55</v>
      </c>
      <c r="B37" s="15" t="s">
        <v>56</v>
      </c>
      <c r="C37" s="15" t="s">
        <v>54</v>
      </c>
      <c r="D37" s="15" t="s">
        <v>12</v>
      </c>
    </row>
    <row r="38" spans="1:4" x14ac:dyDescent="0.25">
      <c r="A38" s="15" t="s">
        <v>57</v>
      </c>
      <c r="B38" s="15" t="s">
        <v>46</v>
      </c>
      <c r="C38" s="15" t="s">
        <v>11</v>
      </c>
      <c r="D38" s="15" t="s">
        <v>12</v>
      </c>
    </row>
    <row r="39" spans="1:4" x14ac:dyDescent="0.25">
      <c r="A39" s="15" t="s">
        <v>57</v>
      </c>
      <c r="B39" s="15" t="s">
        <v>58</v>
      </c>
      <c r="C39" s="15" t="s">
        <v>11</v>
      </c>
      <c r="D39" s="15" t="s">
        <v>12</v>
      </c>
    </row>
    <row r="40" spans="1:4" x14ac:dyDescent="0.25">
      <c r="A40" s="15" t="s">
        <v>57</v>
      </c>
      <c r="B40" s="15" t="s">
        <v>40</v>
      </c>
      <c r="C40" s="15" t="s">
        <v>11</v>
      </c>
      <c r="D40" s="15" t="s">
        <v>12</v>
      </c>
    </row>
    <row r="41" spans="1:4" x14ac:dyDescent="0.25">
      <c r="A41" s="15" t="s">
        <v>59</v>
      </c>
      <c r="B41" s="15" t="s">
        <v>60</v>
      </c>
      <c r="C41" s="15" t="s">
        <v>11</v>
      </c>
      <c r="D41" s="15" t="s">
        <v>12</v>
      </c>
    </row>
    <row r="42" spans="1:4" x14ac:dyDescent="0.25">
      <c r="A42" s="15" t="s">
        <v>61</v>
      </c>
      <c r="B42" s="15" t="s">
        <v>62</v>
      </c>
      <c r="C42" s="15" t="s">
        <v>11</v>
      </c>
      <c r="D42" s="15" t="s">
        <v>12</v>
      </c>
    </row>
    <row r="43" spans="1:4" x14ac:dyDescent="0.25">
      <c r="A43" s="15" t="s">
        <v>63</v>
      </c>
      <c r="B43" s="15" t="s">
        <v>64</v>
      </c>
      <c r="C43" s="15" t="s">
        <v>11</v>
      </c>
      <c r="D43" s="15" t="s">
        <v>12</v>
      </c>
    </row>
    <row r="44" spans="1:4" x14ac:dyDescent="0.25">
      <c r="A44" s="15" t="s">
        <v>65</v>
      </c>
      <c r="B44" s="15" t="s">
        <v>66</v>
      </c>
      <c r="C44" s="15" t="s">
        <v>11</v>
      </c>
      <c r="D44" s="15" t="s">
        <v>12</v>
      </c>
    </row>
    <row r="45" spans="1:4" x14ac:dyDescent="0.25">
      <c r="A45" s="15" t="s">
        <v>67</v>
      </c>
      <c r="B45" s="15" t="s">
        <v>68</v>
      </c>
      <c r="C45" s="15" t="s">
        <v>11</v>
      </c>
      <c r="D45" s="15" t="s">
        <v>12</v>
      </c>
    </row>
    <row r="46" spans="1:4" x14ac:dyDescent="0.25">
      <c r="A46" s="15" t="s">
        <v>69</v>
      </c>
      <c r="B46" s="15" t="s">
        <v>64</v>
      </c>
      <c r="C46" s="15" t="s">
        <v>11</v>
      </c>
      <c r="D46" s="15" t="s">
        <v>12</v>
      </c>
    </row>
    <row r="47" spans="1:4" x14ac:dyDescent="0.25">
      <c r="A47" s="15" t="s">
        <v>70</v>
      </c>
      <c r="B47" s="15" t="s">
        <v>64</v>
      </c>
      <c r="C47" s="15" t="s">
        <v>11</v>
      </c>
      <c r="D47" s="15" t="s">
        <v>12</v>
      </c>
    </row>
    <row r="48" spans="1:4" x14ac:dyDescent="0.25">
      <c r="A48" s="15" t="s">
        <v>71</v>
      </c>
      <c r="B48" s="15" t="s">
        <v>35</v>
      </c>
      <c r="C48" s="15" t="s">
        <v>11</v>
      </c>
      <c r="D48" s="15" t="s">
        <v>12</v>
      </c>
    </row>
    <row r="49" spans="1:4" x14ac:dyDescent="0.25">
      <c r="A49" s="15" t="s">
        <v>72</v>
      </c>
      <c r="B49" s="15" t="s">
        <v>35</v>
      </c>
      <c r="C49" s="15" t="s">
        <v>36</v>
      </c>
      <c r="D49" s="15" t="s">
        <v>12</v>
      </c>
    </row>
    <row r="50" spans="1:4" x14ac:dyDescent="0.25">
      <c r="A50" s="15" t="s">
        <v>73</v>
      </c>
      <c r="B50" s="15" t="s">
        <v>74</v>
      </c>
      <c r="C50" s="15" t="s">
        <v>36</v>
      </c>
      <c r="D50" s="15" t="s">
        <v>12</v>
      </c>
    </row>
    <row r="51" spans="1:4" x14ac:dyDescent="0.25">
      <c r="A51" s="15" t="s">
        <v>75</v>
      </c>
      <c r="B51" s="15" t="s">
        <v>68</v>
      </c>
      <c r="C51" s="15" t="s">
        <v>76</v>
      </c>
      <c r="D51" s="15" t="s">
        <v>12</v>
      </c>
    </row>
    <row r="52" spans="1:4" x14ac:dyDescent="0.25">
      <c r="A52" s="15" t="s">
        <v>77</v>
      </c>
      <c r="B52" s="15" t="s">
        <v>78</v>
      </c>
      <c r="C52" s="15" t="s">
        <v>11</v>
      </c>
      <c r="D52" s="15" t="s">
        <v>12</v>
      </c>
    </row>
    <row r="53" spans="1:4" x14ac:dyDescent="0.25">
      <c r="A53" s="15" t="s">
        <v>79</v>
      </c>
      <c r="B53" s="15" t="s">
        <v>80</v>
      </c>
      <c r="C53" s="15" t="s">
        <v>11</v>
      </c>
      <c r="D53" s="15" t="s">
        <v>12</v>
      </c>
    </row>
    <row r="54" spans="1:4" x14ac:dyDescent="0.25">
      <c r="A54" s="15" t="s">
        <v>81</v>
      </c>
      <c r="B54" s="15" t="s">
        <v>35</v>
      </c>
      <c r="C54" s="15" t="s">
        <v>36</v>
      </c>
      <c r="D54" s="15" t="s">
        <v>12</v>
      </c>
    </row>
    <row r="55" spans="1:4" x14ac:dyDescent="0.25">
      <c r="A55" s="15" t="s">
        <v>82</v>
      </c>
      <c r="B55" s="15" t="s">
        <v>83</v>
      </c>
      <c r="C55" s="15" t="s">
        <v>11</v>
      </c>
      <c r="D55" s="15" t="s">
        <v>8</v>
      </c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67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68F5-CB90-4429-A763-0F5007DB3944}">
  <sheetPr codeName="Sheet60">
    <tabColor theme="9" tint="0.79998168889431442"/>
    <pageSetUpPr fitToPage="1"/>
  </sheetPr>
  <dimension ref="A1:D41"/>
  <sheetViews>
    <sheetView zoomScale="76" zoomScaleNormal="80" zoomScaleSheetLayoutView="80" workbookViewId="0">
      <pane ySplit="12" topLeftCell="A13" activePane="bottomLeft" state="frozen"/>
      <selection sqref="A1:D1"/>
      <selection pane="bottomLeft" sqref="A1:D1"/>
    </sheetView>
  </sheetViews>
  <sheetFormatPr defaultColWidth="8.85546875" defaultRowHeight="15.75" x14ac:dyDescent="0.25"/>
  <cols>
    <col min="1" max="1" width="79.140625" style="14" bestFit="1" customWidth="1"/>
    <col min="2" max="2" width="47.85546875" style="14" bestFit="1" customWidth="1"/>
    <col min="3" max="3" width="74.5703125" style="14" bestFit="1" customWidth="1"/>
    <col min="4" max="4" width="13" style="14" bestFit="1" customWidth="1"/>
    <col min="5" max="5" width="8.85546875" style="14"/>
    <col min="6" max="6" width="10.85546875" style="14" customWidth="1"/>
    <col min="7" max="16384" width="8.85546875" style="14"/>
  </cols>
  <sheetData>
    <row r="1" spans="1:4" customFormat="1" ht="40.35" customHeight="1" thickBot="1" x14ac:dyDescent="0.3">
      <c r="A1" s="1" t="s">
        <v>0</v>
      </c>
      <c r="B1" s="1"/>
      <c r="C1" s="1"/>
      <c r="D1" s="1"/>
    </row>
    <row r="2" spans="1:4" s="3" customFormat="1" x14ac:dyDescent="0.25">
      <c r="A2" s="2"/>
      <c r="B2" s="2"/>
      <c r="C2" s="2"/>
      <c r="D2" s="2"/>
    </row>
    <row r="3" spans="1:4" s="3" customFormat="1" ht="18.75" x14ac:dyDescent="0.3">
      <c r="A3" s="4" t="str">
        <f>'[1]Gen Info'!B5</f>
        <v>University of Maryland Baltimore Washington Medical Center</v>
      </c>
      <c r="B3" s="4"/>
      <c r="C3" s="4"/>
      <c r="D3" s="4"/>
    </row>
    <row r="4" spans="1:4" s="3" customFormat="1" x14ac:dyDescent="0.25">
      <c r="A4" s="5"/>
      <c r="B4" s="2"/>
      <c r="C4" s="2"/>
      <c r="D4" s="2"/>
    </row>
    <row r="5" spans="1:4" s="3" customFormat="1" x14ac:dyDescent="0.25">
      <c r="A5" s="6" t="s">
        <v>1</v>
      </c>
      <c r="B5" s="6"/>
      <c r="C5" s="6"/>
      <c r="D5" s="6"/>
    </row>
    <row r="6" spans="1:4" s="3" customFormat="1" x14ac:dyDescent="0.25">
      <c r="A6" s="5"/>
      <c r="B6" s="2"/>
      <c r="C6" s="2"/>
      <c r="D6" s="2"/>
    </row>
    <row r="7" spans="1:4" s="3" customFormat="1" ht="32.450000000000003" customHeight="1" x14ac:dyDescent="0.25">
      <c r="A7" s="16" t="s">
        <v>84</v>
      </c>
      <c r="B7" s="16"/>
      <c r="C7" s="16"/>
      <c r="D7" s="16"/>
    </row>
    <row r="8" spans="1:4" s="3" customFormat="1" x14ac:dyDescent="0.25">
      <c r="A8" s="5"/>
      <c r="B8" s="2"/>
      <c r="C8" s="2"/>
      <c r="D8" s="2"/>
    </row>
    <row r="9" spans="1:4" s="3" customFormat="1" x14ac:dyDescent="0.25">
      <c r="A9" s="6" t="str">
        <f>_xlfn.CONCAT("For The Fiscal Year Ended June 30, ",'[1]Gen Info'!B10)</f>
        <v>For The Fiscal Year Ended June 30, 2024</v>
      </c>
      <c r="B9" s="6"/>
      <c r="C9" s="6"/>
      <c r="D9" s="6"/>
    </row>
    <row r="10" spans="1:4" s="3" customFormat="1" x14ac:dyDescent="0.25">
      <c r="A10" s="8"/>
      <c r="B10" s="9"/>
      <c r="C10" s="9"/>
      <c r="D10" s="9"/>
    </row>
    <row r="11" spans="1:4" s="3" customFormat="1" x14ac:dyDescent="0.25">
      <c r="A11" s="10" t="s">
        <v>3</v>
      </c>
      <c r="B11" s="10"/>
      <c r="C11" s="10"/>
      <c r="D11" s="11" t="s">
        <v>4</v>
      </c>
    </row>
    <row r="12" spans="1:4" x14ac:dyDescent="0.25">
      <c r="A12" s="12" t="s">
        <v>5</v>
      </c>
      <c r="B12" s="12" t="s">
        <v>6</v>
      </c>
      <c r="C12" s="12" t="s">
        <v>7</v>
      </c>
      <c r="D12" s="13" t="s">
        <v>8</v>
      </c>
    </row>
    <row r="13" spans="1:4" x14ac:dyDescent="0.25">
      <c r="A13" s="15" t="s">
        <v>85</v>
      </c>
      <c r="B13" s="15" t="s">
        <v>86</v>
      </c>
      <c r="C13" s="15" t="s">
        <v>87</v>
      </c>
      <c r="D13" s="15" t="s">
        <v>8</v>
      </c>
    </row>
    <row r="14" spans="1:4" x14ac:dyDescent="0.25">
      <c r="A14" s="15" t="s">
        <v>88</v>
      </c>
      <c r="B14" s="15" t="s">
        <v>86</v>
      </c>
      <c r="C14" s="15" t="s">
        <v>89</v>
      </c>
      <c r="D14" s="15" t="s">
        <v>8</v>
      </c>
    </row>
    <row r="15" spans="1:4" x14ac:dyDescent="0.25">
      <c r="A15" s="15" t="s">
        <v>90</v>
      </c>
      <c r="B15" s="15" t="s">
        <v>86</v>
      </c>
      <c r="C15" s="15" t="s">
        <v>91</v>
      </c>
      <c r="D15" s="15" t="s">
        <v>8</v>
      </c>
    </row>
    <row r="16" spans="1:4" x14ac:dyDescent="0.25">
      <c r="A16" s="15" t="s">
        <v>92</v>
      </c>
      <c r="B16" s="15" t="s">
        <v>86</v>
      </c>
      <c r="C16" s="15" t="s">
        <v>93</v>
      </c>
      <c r="D16" s="15" t="s">
        <v>8</v>
      </c>
    </row>
    <row r="17" spans="1:4" x14ac:dyDescent="0.25">
      <c r="A17" s="15" t="s">
        <v>94</v>
      </c>
      <c r="B17" s="15" t="s">
        <v>86</v>
      </c>
      <c r="C17" s="15" t="s">
        <v>95</v>
      </c>
      <c r="D17" s="15" t="s">
        <v>8</v>
      </c>
    </row>
    <row r="18" spans="1:4" x14ac:dyDescent="0.25">
      <c r="A18" s="15" t="s">
        <v>96</v>
      </c>
      <c r="B18" s="15" t="s">
        <v>86</v>
      </c>
      <c r="C18" s="15" t="s">
        <v>97</v>
      </c>
      <c r="D18" s="15" t="s">
        <v>8</v>
      </c>
    </row>
    <row r="19" spans="1:4" x14ac:dyDescent="0.25">
      <c r="A19" s="15" t="s">
        <v>98</v>
      </c>
      <c r="B19" s="15" t="s">
        <v>86</v>
      </c>
      <c r="C19" s="15" t="s">
        <v>99</v>
      </c>
      <c r="D19" s="15" t="s">
        <v>8</v>
      </c>
    </row>
    <row r="20" spans="1:4" x14ac:dyDescent="0.25">
      <c r="A20" s="15" t="s">
        <v>100</v>
      </c>
      <c r="B20" s="15" t="s">
        <v>86</v>
      </c>
      <c r="C20" s="15" t="s">
        <v>101</v>
      </c>
      <c r="D20" s="15" t="s">
        <v>8</v>
      </c>
    </row>
    <row r="21" spans="1:4" x14ac:dyDescent="0.25">
      <c r="A21" s="15" t="s">
        <v>102</v>
      </c>
      <c r="B21" s="15" t="s">
        <v>86</v>
      </c>
      <c r="C21" s="15" t="s">
        <v>101</v>
      </c>
      <c r="D21" s="15" t="s">
        <v>8</v>
      </c>
    </row>
    <row r="22" spans="1:4" x14ac:dyDescent="0.25">
      <c r="A22" s="15" t="s">
        <v>103</v>
      </c>
      <c r="B22" s="15" t="s">
        <v>86</v>
      </c>
      <c r="C22" s="15" t="s">
        <v>104</v>
      </c>
      <c r="D22" s="15" t="s">
        <v>8</v>
      </c>
    </row>
    <row r="23" spans="1:4" x14ac:dyDescent="0.25">
      <c r="A23" s="15" t="s">
        <v>105</v>
      </c>
      <c r="B23" s="15" t="s">
        <v>86</v>
      </c>
      <c r="C23" s="15" t="s">
        <v>106</v>
      </c>
      <c r="D23" s="15" t="s">
        <v>8</v>
      </c>
    </row>
    <row r="24" spans="1:4" x14ac:dyDescent="0.25">
      <c r="A24" s="15" t="s">
        <v>107</v>
      </c>
      <c r="B24" s="15" t="s">
        <v>86</v>
      </c>
      <c r="C24" s="15" t="s">
        <v>108</v>
      </c>
      <c r="D24" s="15" t="s">
        <v>8</v>
      </c>
    </row>
    <row r="25" spans="1:4" x14ac:dyDescent="0.25">
      <c r="A25" s="15" t="s">
        <v>109</v>
      </c>
      <c r="B25" s="15" t="s">
        <v>86</v>
      </c>
      <c r="C25" s="15" t="s">
        <v>110</v>
      </c>
      <c r="D25" s="15" t="s">
        <v>8</v>
      </c>
    </row>
    <row r="26" spans="1:4" x14ac:dyDescent="0.25">
      <c r="A26" s="15" t="s">
        <v>111</v>
      </c>
      <c r="B26" s="15" t="s">
        <v>86</v>
      </c>
      <c r="C26" s="15" t="s">
        <v>87</v>
      </c>
      <c r="D26" s="15" t="s">
        <v>8</v>
      </c>
    </row>
    <row r="27" spans="1:4" x14ac:dyDescent="0.25">
      <c r="A27" s="15" t="s">
        <v>112</v>
      </c>
      <c r="B27" s="15" t="s">
        <v>86</v>
      </c>
      <c r="C27" s="15" t="s">
        <v>113</v>
      </c>
      <c r="D27" s="15" t="s">
        <v>8</v>
      </c>
    </row>
    <row r="28" spans="1:4" x14ac:dyDescent="0.25">
      <c r="A28" s="15" t="s">
        <v>114</v>
      </c>
      <c r="B28" s="15" t="s">
        <v>86</v>
      </c>
      <c r="C28" s="15" t="s">
        <v>115</v>
      </c>
      <c r="D28" s="15" t="s">
        <v>8</v>
      </c>
    </row>
    <row r="29" spans="1:4" x14ac:dyDescent="0.25">
      <c r="A29" s="15" t="s">
        <v>116</v>
      </c>
      <c r="B29" s="15" t="s">
        <v>86</v>
      </c>
      <c r="C29" s="15" t="s">
        <v>93</v>
      </c>
      <c r="D29" s="15" t="s">
        <v>8</v>
      </c>
    </row>
    <row r="30" spans="1:4" x14ac:dyDescent="0.25">
      <c r="A30" s="15" t="s">
        <v>117</v>
      </c>
      <c r="B30" s="15" t="s">
        <v>86</v>
      </c>
      <c r="C30" s="15" t="s">
        <v>118</v>
      </c>
      <c r="D30" s="15" t="s">
        <v>8</v>
      </c>
    </row>
    <row r="31" spans="1:4" x14ac:dyDescent="0.25">
      <c r="A31" s="15" t="s">
        <v>119</v>
      </c>
      <c r="B31" s="15" t="s">
        <v>86</v>
      </c>
      <c r="C31" s="15" t="s">
        <v>120</v>
      </c>
      <c r="D31" s="15" t="s">
        <v>8</v>
      </c>
    </row>
    <row r="32" spans="1:4" x14ac:dyDescent="0.25">
      <c r="A32" s="15" t="s">
        <v>121</v>
      </c>
      <c r="B32" s="15" t="s">
        <v>86</v>
      </c>
      <c r="C32" s="15" t="s">
        <v>120</v>
      </c>
      <c r="D32" s="15" t="s">
        <v>8</v>
      </c>
    </row>
    <row r="33" spans="1:4" x14ac:dyDescent="0.25">
      <c r="A33" s="15" t="s">
        <v>122</v>
      </c>
      <c r="B33" s="15" t="s">
        <v>86</v>
      </c>
      <c r="C33" s="15" t="s">
        <v>123</v>
      </c>
      <c r="D33" s="15" t="s">
        <v>8</v>
      </c>
    </row>
    <row r="34" spans="1:4" x14ac:dyDescent="0.25">
      <c r="A34" s="15" t="s">
        <v>124</v>
      </c>
      <c r="B34" s="15" t="s">
        <v>86</v>
      </c>
      <c r="C34" s="15" t="s">
        <v>125</v>
      </c>
      <c r="D34" s="15" t="s">
        <v>8</v>
      </c>
    </row>
    <row r="35" spans="1:4" x14ac:dyDescent="0.25">
      <c r="A35" s="15" t="s">
        <v>126</v>
      </c>
      <c r="B35" s="15" t="s">
        <v>86</v>
      </c>
      <c r="C35" s="15" t="s">
        <v>127</v>
      </c>
      <c r="D35" s="15" t="s">
        <v>8</v>
      </c>
    </row>
    <row r="36" spans="1:4" x14ac:dyDescent="0.25">
      <c r="A36" s="15" t="s">
        <v>128</v>
      </c>
      <c r="B36" s="15" t="s">
        <v>86</v>
      </c>
      <c r="C36" s="15" t="s">
        <v>108</v>
      </c>
      <c r="D36" s="15" t="s">
        <v>8</v>
      </c>
    </row>
    <row r="37" spans="1:4" x14ac:dyDescent="0.25">
      <c r="A37" s="15"/>
      <c r="B37" s="15"/>
      <c r="C37" s="15"/>
      <c r="D37" s="15"/>
    </row>
    <row r="38" spans="1:4" x14ac:dyDescent="0.25">
      <c r="A38" s="15"/>
      <c r="B38" s="15"/>
      <c r="C38" s="15"/>
      <c r="D38" s="15"/>
    </row>
    <row r="39" spans="1:4" x14ac:dyDescent="0.25">
      <c r="A39" s="15"/>
      <c r="B39" s="17"/>
      <c r="C39" s="15"/>
      <c r="D39" s="15"/>
    </row>
    <row r="40" spans="1:4" x14ac:dyDescent="0.25">
      <c r="A40" s="15"/>
      <c r="B40" s="15"/>
      <c r="C40" s="15"/>
      <c r="D40" s="15"/>
    </row>
    <row r="41" spans="1:4" x14ac:dyDescent="0.25">
      <c r="A41" s="15"/>
      <c r="B41" s="17"/>
      <c r="C41" s="15"/>
      <c r="D41" s="15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C3E013E-E235-47AB-8D40-E6353A34BF4B}"/>
</file>

<file path=customXml/itemProps2.xml><?xml version="1.0" encoding="utf-8"?>
<ds:datastoreItem xmlns:ds="http://schemas.openxmlformats.org/officeDocument/2006/customXml" ds:itemID="{340082A7-733B-43AC-986A-C65272270077}"/>
</file>

<file path=customXml/itemProps3.xml><?xml version="1.0" encoding="utf-8"?>
<ds:datastoreItem xmlns:ds="http://schemas.openxmlformats.org/officeDocument/2006/customXml" ds:itemID="{921C6128-05C1-43FA-95B0-099DAF8DC2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 Services Survey - Hosp Owned</vt:lpstr>
      <vt:lpstr>OP Services Survey - NonHosp Ow</vt:lpstr>
      <vt:lpstr>'OP Services Survey - Hosp Owned'!Print_Area</vt:lpstr>
      <vt:lpstr>'OP Services Survey - NonHosp Ow'!Print_Area</vt:lpstr>
    </vt:vector>
  </TitlesOfParts>
  <Company>University Of Maryland Medical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Barboza, Amanda</dc:creator>
  <cp:lastModifiedBy>Barboza, Amanda</cp:lastModifiedBy>
  <dcterms:created xsi:type="dcterms:W3CDTF">2024-12-09T18:47:35Z</dcterms:created>
  <dcterms:modified xsi:type="dcterms:W3CDTF">2024-12-09T18:48:05Z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