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hscrc-my.sharepoint.com/personal/astrong_mdhscrc_onmicrosoft_com/Documents/Desktop/"/>
    </mc:Choice>
  </mc:AlternateContent>
  <xr:revisionPtr revIDLastSave="0" documentId="8_{0B00BCCA-63EB-4505-BF3D-47834319A104}" xr6:coauthVersionLast="47" xr6:coauthVersionMax="47" xr10:uidLastSave="{00000000-0000-0000-0000-000000000000}"/>
  <bookViews>
    <workbookView xWindow="-96" yWindow="-96" windowWidth="23232" windowHeight="13992" xr2:uid="{BC059FF1-8F0D-4610-889B-AB3BE60D636C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<sst xmlns="http://schemas.openxmlformats.org/spreadsheetml/2006/main" count="121" uniqueCount="56">
  <si>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</si>
  <si>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</si>
  <si>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</si>
  <si>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</si>
  <si>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</si>
  <si>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</si>
  <si>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</si>
  <si>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</si>
  <si>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</si>
  <si>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RAD CT UMHMH</t>
  </si>
  <si>
    <t>CT</t>
  </si>
  <si>
    <t>501 South Union Avenue, Havre de Grace, MD, 21078</t>
  </si>
  <si>
    <t>Regulated</t>
  </si>
  <si>
    <t>RAD MRI UMHMH</t>
  </si>
  <si>
    <t>MRI</t>
  </si>
  <si>
    <t>RAD NUC MED UMHMH</t>
  </si>
  <si>
    <t>NUC MED</t>
  </si>
  <si>
    <t>RAD ULTRASOUND UMHMH</t>
  </si>
  <si>
    <t>RAD DIAG AND IRC</t>
  </si>
  <si>
    <t>RAD XR UMHMH</t>
  </si>
  <si>
    <t>RAD DIAG</t>
  </si>
  <si>
    <t>UMHMH ANTICOAG SVCS</t>
  </si>
  <si>
    <t>CLINIC</t>
  </si>
  <si>
    <t>UMHMH BEH HLTH CLINIC</t>
  </si>
  <si>
    <t>UMHMH CARDIAC GRAPHICS</t>
  </si>
  <si>
    <t>EKG</t>
  </si>
  <si>
    <t>UMHMH DIALYSIS</t>
  </si>
  <si>
    <t>RENAL DIALYSIS</t>
  </si>
  <si>
    <t>UMHMH ECHO LAB</t>
  </si>
  <si>
    <t>UMHMH EEG</t>
  </si>
  <si>
    <t>EEG</t>
  </si>
  <si>
    <t>UMHMH EMERGENCY DEPT</t>
  </si>
  <si>
    <t>ED</t>
  </si>
  <si>
    <t>UMHMH IV THERAPY</t>
  </si>
  <si>
    <t>ORC</t>
  </si>
  <si>
    <t>UMHMH LABORATORY</t>
  </si>
  <si>
    <t>UNREGULATED LAB</t>
  </si>
  <si>
    <t>LAB</t>
  </si>
  <si>
    <t>UMHMH OBSERVATION</t>
  </si>
  <si>
    <t>OBSERVATION</t>
  </si>
  <si>
    <t>UMHMH OCCUPTNL THPY</t>
  </si>
  <si>
    <t>OT</t>
  </si>
  <si>
    <t>UMHMH PACU</t>
  </si>
  <si>
    <t>UMHMH PERI-OP</t>
  </si>
  <si>
    <t>OR/ ANES/ SDS</t>
  </si>
  <si>
    <t>UMHMH PHYSICAL THPY</t>
  </si>
  <si>
    <t>PT</t>
  </si>
  <si>
    <t>UMHMH RESP THERAPY</t>
  </si>
  <si>
    <t>RT</t>
  </si>
  <si>
    <t>UMHMH SLEEP DISDR CNTR</t>
  </si>
  <si>
    <t>UMHMH SPEECH THERAPY</t>
  </si>
  <si>
    <t>SLP</t>
  </si>
  <si>
    <t>UMHMH VASCULAR LAB</t>
  </si>
  <si>
    <t>OUTPATIENT SERVICES NOT OWNED BY THE HOSPITAL - 
LOCATED IN PRINCIPAL HOSPITAL BUILDINGS OR LOCATED IN OTHER BUILDINGS IN WHICH REGULATED SERVICES ARE PROVIDED</t>
  </si>
  <si>
    <t>UMHMH PC HAVRE DE GRACE</t>
  </si>
  <si>
    <t>622 South Union Avenue, Havre de Grace, MD 21078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</si>
</sst>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37" fontId="2" fillId="0" borderId="0" xfId="1" applyNumberFormat="1" applyFont="1" applyAlignment="1">
      <alignment horizontal="center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Alignment="1" applyProtection="1">
      <alignment horizontal="center"/>
      <protection locked="0"/>
    </xf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2588DDF7-E632-4671-A047-E2AF8CDB636A}"/>
    <cellStyle name="Normal" xfId="0" builtinId="0"/>
    <cellStyle name="Normal 2" xfId="2" xr:uid="{5900D4BF-0B4E-497B-97B1-93BF4B971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07E30A-857F-4467-9751-4FB0FEEC06BC}"/>
            </a:ext>
          </a:extLst>
        </xdr:cNvPr>
        <xdr:cNvSpPr txBox="1">
          <a:spLocks noChangeArrowheads="1"/>
        </xdr:cNvSpPr>
      </xdr:nvSpPr>
      <xdr:spPr bwMode="auto">
        <a:xfrm>
          <a:off x="14065250" y="514350"/>
          <a:ext cx="3305803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AD5791-BAF4-431B-BE7A-B76367CEE84A}"/>
            </a:ext>
          </a:extLst>
        </xdr:cNvPr>
        <xdr:cNvSpPr txBox="1">
          <a:spLocks noChangeArrowheads="1"/>
        </xdr:cNvSpPr>
      </xdr:nvSpPr>
      <xdr:spPr bwMode="auto">
        <a:xfrm>
          <a:off x="12007850" y="511809"/>
          <a:ext cx="3305803" cy="40617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UCHS\FY%202024\Annual%20Filling\Annual%20Filling%20Model\FY24%20HMH%20Annual%20Filing%20Model.xlsm" TargetMode="External"/><Relationship Id="rId1" Type="http://schemas.openxmlformats.org/officeDocument/2006/relationships/externalLinkPath" Target="file:///Q:\RATES\COMPLIANCE\UCHS\FY%202024\Annual%20Filling\Annual%20Filling%20Model\FY24%20HMH%20Annual%20Filing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UM Harford Memorial Hospital</v>
          </cell>
        </row>
        <row r="6">
          <cell r="B6">
            <v>210006</v>
          </cell>
        </row>
        <row r="10">
          <cell r="B10">
            <v>2024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UCHS LAB-340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SJMC LAB-340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UCHS CL-340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SJMC CL-340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Resident, Intern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Resident, Intern Ineligible</v>
          </cell>
          <cell r="H152" t="str">
            <v>P05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14224</v>
          </cell>
          <cell r="C10">
            <v>13030.428700372646</v>
          </cell>
          <cell r="D10">
            <v>2899.3570596278378</v>
          </cell>
          <cell r="E10">
            <v>4191.5843984551357</v>
          </cell>
          <cell r="G10">
            <v>0</v>
          </cell>
          <cell r="H10">
            <v>0</v>
          </cell>
          <cell r="I10">
            <v>20121.370158455618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7311</v>
          </cell>
          <cell r="C12">
            <v>7330.4501554338885</v>
          </cell>
          <cell r="D12">
            <v>1262.8306911102691</v>
          </cell>
          <cell r="E12">
            <v>2346.9251320578755</v>
          </cell>
          <cell r="G12">
            <v>67.357400841730765</v>
          </cell>
          <cell r="H12">
            <v>0</v>
          </cell>
          <cell r="I12">
            <v>11007.563379443764</v>
          </cell>
        </row>
        <row r="13">
          <cell r="A13" t="str">
            <v>OBS</v>
          </cell>
          <cell r="B13">
            <v>0</v>
          </cell>
          <cell r="C13">
            <v>8.6529118567974772E-5</v>
          </cell>
          <cell r="D13">
            <v>2.1737222734752366E-6</v>
          </cell>
          <cell r="E13">
            <v>2.6760384586094256E-6</v>
          </cell>
          <cell r="G13">
            <v>0</v>
          </cell>
          <cell r="H13">
            <v>0</v>
          </cell>
          <cell r="I13">
            <v>9.1378879300059432E-5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786</v>
          </cell>
          <cell r="C15">
            <v>1188.6429979476616</v>
          </cell>
          <cell r="D15">
            <v>268.88863379083244</v>
          </cell>
          <cell r="E15">
            <v>382.49164729914406</v>
          </cell>
          <cell r="G15">
            <v>0</v>
          </cell>
          <cell r="H15">
            <v>0</v>
          </cell>
          <cell r="I15">
            <v>1840.0232790376381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94562.5</v>
          </cell>
          <cell r="C26">
            <v>7632.6395225792339</v>
          </cell>
          <cell r="D26">
            <v>760.18754849938523</v>
          </cell>
          <cell r="E26">
            <v>2472.9442692685275</v>
          </cell>
          <cell r="G26">
            <v>0</v>
          </cell>
          <cell r="H26">
            <v>0</v>
          </cell>
          <cell r="I26">
            <v>10865.771340347148</v>
          </cell>
        </row>
        <row r="27">
          <cell r="A27" t="str">
            <v>CL</v>
          </cell>
          <cell r="B27">
            <v>27335</v>
          </cell>
          <cell r="C27">
            <v>1635.3199855373177</v>
          </cell>
          <cell r="D27">
            <v>180.7424861922959</v>
          </cell>
          <cell r="E27">
            <v>536.32805486006544</v>
          </cell>
          <cell r="G27">
            <v>0</v>
          </cell>
          <cell r="H27">
            <v>0</v>
          </cell>
          <cell r="I27">
            <v>2352.3905265896792</v>
          </cell>
        </row>
        <row r="28">
          <cell r="A28" t="str">
            <v>PDC</v>
          </cell>
          <cell r="B28">
            <v>0</v>
          </cell>
          <cell r="C28">
            <v>215.86001513409144</v>
          </cell>
          <cell r="D28">
            <v>4.0833029653829636E-2</v>
          </cell>
          <cell r="E28">
            <v>6.5134213002859687</v>
          </cell>
          <cell r="G28">
            <v>0</v>
          </cell>
          <cell r="H28">
            <v>0</v>
          </cell>
          <cell r="I28">
            <v>222.41426946403124</v>
          </cell>
        </row>
        <row r="29">
          <cell r="A29" t="str">
            <v>SDS</v>
          </cell>
          <cell r="B29">
            <v>699</v>
          </cell>
          <cell r="C29">
            <v>83.723827849999992</v>
          </cell>
          <cell r="D29">
            <v>89.16548365992017</v>
          </cell>
          <cell r="E29">
            <v>62.656008099575232</v>
          </cell>
          <cell r="G29">
            <v>0</v>
          </cell>
          <cell r="H29">
            <v>0</v>
          </cell>
          <cell r="I29">
            <v>235.54531960949538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49880</v>
          </cell>
          <cell r="C31">
            <v>2480.7098856716621</v>
          </cell>
          <cell r="D31">
            <v>1181.2275096407534</v>
          </cell>
          <cell r="E31">
            <v>1196.9871136330339</v>
          </cell>
          <cell r="G31">
            <v>0</v>
          </cell>
          <cell r="H31">
            <v>0</v>
          </cell>
          <cell r="I31">
            <v>4858.9245089454489</v>
          </cell>
        </row>
        <row r="32">
          <cell r="A32" t="str">
            <v>ORC</v>
          </cell>
          <cell r="B32">
            <v>6417</v>
          </cell>
          <cell r="C32">
            <v>94.57657252404185</v>
          </cell>
          <cell r="D32">
            <v>0.84315117255936589</v>
          </cell>
          <cell r="E32">
            <v>30.318034931370857</v>
          </cell>
          <cell r="G32">
            <v>0</v>
          </cell>
          <cell r="H32">
            <v>0</v>
          </cell>
          <cell r="I32">
            <v>125.73775862797207</v>
          </cell>
        </row>
        <row r="33">
          <cell r="A33" t="str">
            <v>ANS</v>
          </cell>
          <cell r="B33">
            <v>48032</v>
          </cell>
          <cell r="C33">
            <v>193.25178940261304</v>
          </cell>
          <cell r="D33">
            <v>16.536580934108464</v>
          </cell>
          <cell r="E33">
            <v>90.831517426906345</v>
          </cell>
          <cell r="G33">
            <v>0</v>
          </cell>
          <cell r="H33">
            <v>0</v>
          </cell>
          <cell r="I33">
            <v>300.61988776362784</v>
          </cell>
        </row>
        <row r="34">
          <cell r="A34" t="str">
            <v>LAB</v>
          </cell>
          <cell r="B34">
            <v>4165783</v>
          </cell>
          <cell r="C34">
            <v>5053.8100177137094</v>
          </cell>
          <cell r="D34">
            <v>685.67756362413797</v>
          </cell>
          <cell r="E34">
            <v>2090.5487417324298</v>
          </cell>
          <cell r="G34">
            <v>0</v>
          </cell>
          <cell r="H34">
            <v>0</v>
          </cell>
          <cell r="I34">
            <v>7830.0363230702769</v>
          </cell>
        </row>
        <row r="35">
          <cell r="A35" t="str">
            <v>EKG</v>
          </cell>
          <cell r="B35">
            <v>177430</v>
          </cell>
          <cell r="C35">
            <v>102.31370241998478</v>
          </cell>
          <cell r="D35">
            <v>133.96357892443626</v>
          </cell>
          <cell r="E35">
            <v>47.782641522006685</v>
          </cell>
          <cell r="G35">
            <v>0</v>
          </cell>
          <cell r="H35">
            <v>0</v>
          </cell>
          <cell r="I35">
            <v>284.05992286642777</v>
          </cell>
        </row>
        <row r="36">
          <cell r="A36" t="str">
            <v>IRC</v>
          </cell>
          <cell r="B36">
            <v>63</v>
          </cell>
          <cell r="C36">
            <v>2.8847423442925624E-2</v>
          </cell>
          <cell r="D36">
            <v>26.808104489613431</v>
          </cell>
          <cell r="E36">
            <v>0.81970174865548107</v>
          </cell>
          <cell r="G36">
            <v>0</v>
          </cell>
          <cell r="H36">
            <v>0</v>
          </cell>
          <cell r="I36">
            <v>27.656653661711839</v>
          </cell>
        </row>
        <row r="37">
          <cell r="A37" t="str">
            <v>RAD</v>
          </cell>
          <cell r="B37">
            <v>216902</v>
          </cell>
          <cell r="C37">
            <v>2335.1050402545229</v>
          </cell>
          <cell r="D37">
            <v>955.21861177514245</v>
          </cell>
          <cell r="E37">
            <v>1076.1021532264217</v>
          </cell>
          <cell r="G37">
            <v>0</v>
          </cell>
          <cell r="H37">
            <v>0</v>
          </cell>
          <cell r="I37">
            <v>4366.4258052560872</v>
          </cell>
        </row>
        <row r="38">
          <cell r="A38" t="str">
            <v>CAT</v>
          </cell>
          <cell r="B38">
            <v>536323</v>
          </cell>
          <cell r="C38">
            <v>1124.2635350510791</v>
          </cell>
          <cell r="D38">
            <v>63.627711020000085</v>
          </cell>
          <cell r="E38">
            <v>498.54626336447308</v>
          </cell>
          <cell r="G38">
            <v>0</v>
          </cell>
          <cell r="H38">
            <v>0</v>
          </cell>
          <cell r="I38">
            <v>1686.4375094355523</v>
          </cell>
        </row>
        <row r="39">
          <cell r="A39" t="str">
            <v>RAT</v>
          </cell>
          <cell r="B39">
            <v>0</v>
          </cell>
          <cell r="C39">
            <v>9.8302075999999996</v>
          </cell>
          <cell r="D39">
            <v>0</v>
          </cell>
          <cell r="E39">
            <v>0.29656337208787692</v>
          </cell>
          <cell r="G39">
            <v>0</v>
          </cell>
          <cell r="H39">
            <v>0</v>
          </cell>
          <cell r="I39">
            <v>10.126770972087877</v>
          </cell>
        </row>
        <row r="40">
          <cell r="A40" t="str">
            <v>NUC</v>
          </cell>
          <cell r="B40">
            <v>64450</v>
          </cell>
          <cell r="C40">
            <v>667.06902661578658</v>
          </cell>
          <cell r="D40">
            <v>50.956364977389526</v>
          </cell>
          <cell r="E40">
            <v>315.3611342494703</v>
          </cell>
          <cell r="G40">
            <v>0</v>
          </cell>
          <cell r="H40">
            <v>0</v>
          </cell>
          <cell r="I40">
            <v>1033.3865258426463</v>
          </cell>
        </row>
        <row r="41">
          <cell r="A41" t="str">
            <v>RES</v>
          </cell>
          <cell r="B41">
            <v>786231</v>
          </cell>
          <cell r="C41">
            <v>1657.4879652418178</v>
          </cell>
          <cell r="D41">
            <v>75.272914691485752</v>
          </cell>
          <cell r="E41">
            <v>540.86460653592985</v>
          </cell>
          <cell r="G41">
            <v>0</v>
          </cell>
          <cell r="H41">
            <v>0</v>
          </cell>
          <cell r="I41">
            <v>2273.6254864692337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129469</v>
          </cell>
          <cell r="C43">
            <v>509.51889910424359</v>
          </cell>
          <cell r="D43">
            <v>218.76024769936419</v>
          </cell>
          <cell r="E43">
            <v>243.49730261182236</v>
          </cell>
          <cell r="G43">
            <v>0</v>
          </cell>
          <cell r="H43">
            <v>0</v>
          </cell>
          <cell r="I43">
            <v>971.77644941543008</v>
          </cell>
        </row>
        <row r="44">
          <cell r="A44" t="str">
            <v>PTH</v>
          </cell>
          <cell r="B44">
            <v>62664</v>
          </cell>
          <cell r="C44">
            <v>402.69531569421497</v>
          </cell>
          <cell r="D44">
            <v>237.59024037921145</v>
          </cell>
          <cell r="E44">
            <v>157.71271035688059</v>
          </cell>
          <cell r="G44">
            <v>0</v>
          </cell>
          <cell r="H44">
            <v>0</v>
          </cell>
          <cell r="I44">
            <v>797.99826643030701</v>
          </cell>
        </row>
        <row r="45">
          <cell r="A45" t="str">
            <v>OTH</v>
          </cell>
          <cell r="B45">
            <v>42256</v>
          </cell>
          <cell r="C45">
            <v>335.91692814513522</v>
          </cell>
          <cell r="D45">
            <v>1.7276156083773471</v>
          </cell>
          <cell r="E45">
            <v>124.89629945883968</v>
          </cell>
          <cell r="G45">
            <v>0</v>
          </cell>
          <cell r="H45">
            <v>0</v>
          </cell>
          <cell r="I45">
            <v>462.54084321235223</v>
          </cell>
        </row>
        <row r="46">
          <cell r="A46" t="str">
            <v>STH</v>
          </cell>
          <cell r="B46">
            <v>23495</v>
          </cell>
          <cell r="C46">
            <v>131.77558704151298</v>
          </cell>
          <cell r="D46">
            <v>0.7235448366138294</v>
          </cell>
          <cell r="E46">
            <v>49.295987901316749</v>
          </cell>
          <cell r="G46">
            <v>0</v>
          </cell>
          <cell r="H46">
            <v>0</v>
          </cell>
          <cell r="I46">
            <v>181.79511977944355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430</v>
          </cell>
          <cell r="C50">
            <v>415.40197521716794</v>
          </cell>
          <cell r="D50">
            <v>11.17343481678801</v>
          </cell>
          <cell r="E50">
            <v>138.8168409014803</v>
          </cell>
          <cell r="G50">
            <v>0</v>
          </cell>
          <cell r="H50">
            <v>0</v>
          </cell>
          <cell r="I50">
            <v>565.39225093543632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87961</v>
          </cell>
          <cell r="C56">
            <v>273.89457876903072</v>
          </cell>
          <cell r="D56">
            <v>51.627059557481978</v>
          </cell>
          <cell r="E56">
            <v>118.61725374480297</v>
          </cell>
          <cell r="G56">
            <v>0</v>
          </cell>
          <cell r="H56">
            <v>0</v>
          </cell>
          <cell r="I56">
            <v>444.13889207131564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80293</v>
          </cell>
          <cell r="C60">
            <v>2501.9092308095787</v>
          </cell>
          <cell r="D60">
            <v>3.8091418906358907</v>
          </cell>
          <cell r="E60">
            <v>1309.0656803696688</v>
          </cell>
          <cell r="G60">
            <v>0</v>
          </cell>
          <cell r="H60">
            <v>0</v>
          </cell>
          <cell r="I60">
            <v>3814.7840530698836</v>
          </cell>
        </row>
        <row r="61">
          <cell r="A61" t="str">
            <v>AMR</v>
          </cell>
          <cell r="B61">
            <v>26595</v>
          </cell>
          <cell r="C61">
            <v>1816.8779795573562</v>
          </cell>
          <cell r="D61">
            <v>45.642301663433514</v>
          </cell>
          <cell r="E61">
            <v>573.62797664751645</v>
          </cell>
          <cell r="G61">
            <v>0</v>
          </cell>
          <cell r="H61">
            <v>0</v>
          </cell>
          <cell r="I61">
            <v>2436.1482578683062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4111</v>
          </cell>
          <cell r="C87">
            <v>0</v>
          </cell>
          <cell r="D87">
            <v>834.50008752362976</v>
          </cell>
          <cell r="E87">
            <v>383.60116966168266</v>
          </cell>
          <cell r="G87">
            <v>0</v>
          </cell>
          <cell r="H87">
            <v>0</v>
          </cell>
          <cell r="I87">
            <v>1218.1012571853125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6833.9412165412941</v>
          </cell>
          <cell r="C96">
            <v>2039.2</v>
          </cell>
          <cell r="D96">
            <v>437.11434050397492</v>
          </cell>
          <cell r="E96">
            <v>59.709894822617521</v>
          </cell>
          <cell r="G96">
            <v>0</v>
          </cell>
          <cell r="H96">
            <v>0</v>
          </cell>
          <cell r="I96">
            <v>2536.0242353265926</v>
          </cell>
        </row>
        <row r="97">
          <cell r="A97" t="str">
            <v>CDS</v>
          </cell>
          <cell r="B97">
            <v>6833.9412165412941</v>
          </cell>
          <cell r="C97">
            <v>2149.3000000000002</v>
          </cell>
          <cell r="D97">
            <v>2489.7313812965599</v>
          </cell>
          <cell r="E97">
            <v>900.52185953345884</v>
          </cell>
          <cell r="G97">
            <v>0</v>
          </cell>
          <cell r="H97">
            <v>0</v>
          </cell>
          <cell r="I97">
            <v>5539.5532408300187</v>
          </cell>
        </row>
        <row r="98">
          <cell r="C98">
            <v>55412.002375640848</v>
          </cell>
          <cell r="D98">
            <v>12983.744225109614</v>
          </cell>
          <cell r="E98">
            <v>19947.264381769521</v>
          </cell>
          <cell r="G98">
            <v>67.357400841730765</v>
          </cell>
          <cell r="H98">
            <v>0</v>
          </cell>
          <cell r="I98">
            <v>88410.368383361725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319054.03911941079</v>
          </cell>
          <cell r="J9">
            <v>722359.37287750258</v>
          </cell>
          <cell r="L9">
            <v>1041413.4119969134</v>
          </cell>
          <cell r="N9">
            <v>9.6736184617567744</v>
          </cell>
          <cell r="O9" t="str">
            <v>DTY</v>
          </cell>
          <cell r="P9">
            <v>319.10000000000002</v>
          </cell>
          <cell r="R9">
            <v>722.4</v>
          </cell>
          <cell r="T9">
            <v>1041.5</v>
          </cell>
          <cell r="X9">
            <v>0</v>
          </cell>
          <cell r="Z9">
            <v>0</v>
          </cell>
          <cell r="AD9">
            <v>319.10000000000002</v>
          </cell>
          <cell r="AF9">
            <v>722.4</v>
          </cell>
          <cell r="AH9">
            <v>1041.5</v>
          </cell>
          <cell r="AJ9">
            <v>9.6736184617567744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319.10000000000002</v>
          </cell>
          <cell r="BD9">
            <v>722.4</v>
          </cell>
          <cell r="BF9">
            <v>1041.5</v>
          </cell>
          <cell r="BH9">
            <v>9.6736184617567744</v>
          </cell>
          <cell r="BN9">
            <v>0</v>
          </cell>
          <cell r="BR9">
            <v>319.10000000000002</v>
          </cell>
          <cell r="BT9">
            <v>722.4</v>
          </cell>
          <cell r="BV9">
            <v>1041.5</v>
          </cell>
          <cell r="BX9">
            <v>9.6736184617567744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319.10000000000002</v>
          </cell>
          <cell r="CR9">
            <v>722.4</v>
          </cell>
          <cell r="CT9">
            <v>1041.5</v>
          </cell>
          <cell r="CV9">
            <v>9.6736184617567744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95666.997118662184</v>
          </cell>
          <cell r="J10">
            <v>10586.641000000001</v>
          </cell>
          <cell r="L10">
            <v>106253.63811866219</v>
          </cell>
          <cell r="N10">
            <v>2.1161720497379615</v>
          </cell>
          <cell r="O10" t="str">
            <v>LL</v>
          </cell>
          <cell r="P10">
            <v>95.7</v>
          </cell>
          <cell r="R10">
            <v>10.6</v>
          </cell>
          <cell r="T10">
            <v>106.3</v>
          </cell>
          <cell r="X10">
            <v>0</v>
          </cell>
          <cell r="Z10">
            <v>0</v>
          </cell>
          <cell r="AD10">
            <v>95.7</v>
          </cell>
          <cell r="AF10">
            <v>10.6</v>
          </cell>
          <cell r="AH10">
            <v>106.3</v>
          </cell>
          <cell r="AJ10">
            <v>2.1161720497379615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95.7</v>
          </cell>
          <cell r="BD10">
            <v>10.6</v>
          </cell>
          <cell r="BF10">
            <v>106.3</v>
          </cell>
          <cell r="BH10">
            <v>2.1161720497379615</v>
          </cell>
          <cell r="BN10">
            <v>0</v>
          </cell>
          <cell r="BR10">
            <v>95.7</v>
          </cell>
          <cell r="BT10">
            <v>10.6</v>
          </cell>
          <cell r="BV10">
            <v>106.3</v>
          </cell>
          <cell r="BX10">
            <v>2.1161720497379615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95.7</v>
          </cell>
          <cell r="CR10">
            <v>10.6</v>
          </cell>
          <cell r="CT10">
            <v>106.3</v>
          </cell>
          <cell r="CV10">
            <v>2.1161720497379615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458212.10298017471</v>
          </cell>
          <cell r="J11">
            <v>307555.11599999998</v>
          </cell>
          <cell r="L11">
            <v>765767.21898017474</v>
          </cell>
          <cell r="N11">
            <v>4.7282500000000001</v>
          </cell>
          <cell r="O11" t="str">
            <v>SSS</v>
          </cell>
          <cell r="P11">
            <v>458.2</v>
          </cell>
          <cell r="R11">
            <v>307.60000000000002</v>
          </cell>
          <cell r="T11">
            <v>765.8</v>
          </cell>
          <cell r="X11">
            <v>0</v>
          </cell>
          <cell r="Z11">
            <v>0</v>
          </cell>
          <cell r="AD11">
            <v>458.2</v>
          </cell>
          <cell r="AF11">
            <v>307.60000000000002</v>
          </cell>
          <cell r="AH11">
            <v>765.8</v>
          </cell>
          <cell r="AJ11">
            <v>4.7282500000000001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458.2</v>
          </cell>
          <cell r="BD11">
            <v>307.60000000000002</v>
          </cell>
          <cell r="BF11">
            <v>765.8</v>
          </cell>
          <cell r="BH11">
            <v>4.7282500000000001</v>
          </cell>
          <cell r="BN11">
            <v>0</v>
          </cell>
          <cell r="BR11">
            <v>458.2</v>
          </cell>
          <cell r="BT11">
            <v>307.60000000000002</v>
          </cell>
          <cell r="BV11">
            <v>765.8</v>
          </cell>
          <cell r="BX11">
            <v>4.7282500000000001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458.2</v>
          </cell>
          <cell r="CR11">
            <v>307.60000000000002</v>
          </cell>
          <cell r="CT11">
            <v>765.8</v>
          </cell>
          <cell r="CV11">
            <v>4.7282500000000001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279102</v>
          </cell>
          <cell r="J12">
            <v>278422.93758666073</v>
          </cell>
          <cell r="L12">
            <v>557524.93758666073</v>
          </cell>
          <cell r="N12">
            <v>4.9857259615384608</v>
          </cell>
          <cell r="O12" t="str">
            <v>PUR</v>
          </cell>
          <cell r="P12">
            <v>279.10000000000002</v>
          </cell>
          <cell r="R12">
            <v>278.39999999999998</v>
          </cell>
          <cell r="T12">
            <v>557.5</v>
          </cell>
          <cell r="X12">
            <v>0</v>
          </cell>
          <cell r="Z12">
            <v>0</v>
          </cell>
          <cell r="AD12">
            <v>279.10000000000002</v>
          </cell>
          <cell r="AF12">
            <v>278.39999999999998</v>
          </cell>
          <cell r="AH12">
            <v>557.5</v>
          </cell>
          <cell r="AJ12">
            <v>4.9857259615384608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279.10000000000002</v>
          </cell>
          <cell r="BD12">
            <v>278.39999999999998</v>
          </cell>
          <cell r="BF12">
            <v>557.5</v>
          </cell>
          <cell r="BH12">
            <v>4.9857259615384608</v>
          </cell>
          <cell r="BN12">
            <v>0</v>
          </cell>
          <cell r="BR12">
            <v>279.10000000000002</v>
          </cell>
          <cell r="BT12">
            <v>278.39999999999998</v>
          </cell>
          <cell r="BV12">
            <v>557.5</v>
          </cell>
          <cell r="BX12">
            <v>4.9857259615384608</v>
          </cell>
          <cell r="CB12">
            <v>0</v>
          </cell>
          <cell r="CD12">
            <v>0</v>
          </cell>
          <cell r="CG12" t="str">
            <v>PUR</v>
          </cell>
          <cell r="CH12">
            <v>-8.3742351242576243E-2</v>
          </cell>
          <cell r="CJ12">
            <v>-8.3538603927496138E-2</v>
          </cell>
          <cell r="CL12">
            <v>-0.16728095517007238</v>
          </cell>
          <cell r="CN12">
            <v>-1.4959277062521407E-3</v>
          </cell>
          <cell r="CO12" t="str">
            <v>PUR</v>
          </cell>
          <cell r="CP12">
            <v>279.01625764875746</v>
          </cell>
          <cell r="CR12">
            <v>278.3164613960725</v>
          </cell>
          <cell r="CT12">
            <v>557.3327190448299</v>
          </cell>
          <cell r="CV12">
            <v>4.9842300338322083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1774520.9048800003</v>
          </cell>
          <cell r="J13">
            <v>4289037.7695635241</v>
          </cell>
          <cell r="L13">
            <v>6063558.6744435243</v>
          </cell>
          <cell r="N13">
            <v>33.807245192307697</v>
          </cell>
          <cell r="O13" t="str">
            <v>POP</v>
          </cell>
          <cell r="P13">
            <v>1774.5</v>
          </cell>
          <cell r="R13">
            <v>4289</v>
          </cell>
          <cell r="T13">
            <v>6063.5</v>
          </cell>
          <cell r="X13">
            <v>0</v>
          </cell>
          <cell r="Z13">
            <v>0</v>
          </cell>
          <cell r="AD13">
            <v>1774.5</v>
          </cell>
          <cell r="AF13">
            <v>4289</v>
          </cell>
          <cell r="AH13">
            <v>6063.5</v>
          </cell>
          <cell r="AJ13">
            <v>33.807245192307697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1774.5</v>
          </cell>
          <cell r="BD13">
            <v>4289</v>
          </cell>
          <cell r="BF13">
            <v>6063.5</v>
          </cell>
          <cell r="BH13">
            <v>33.807245192307697</v>
          </cell>
          <cell r="BN13">
            <v>0</v>
          </cell>
          <cell r="BR13">
            <v>1774.5</v>
          </cell>
          <cell r="BT13">
            <v>4289</v>
          </cell>
          <cell r="BV13">
            <v>6063.5</v>
          </cell>
          <cell r="BX13">
            <v>33.807245192307697</v>
          </cell>
          <cell r="CB13">
            <v>0</v>
          </cell>
          <cell r="CD13">
            <v>0</v>
          </cell>
          <cell r="CG13" t="str">
            <v>POP</v>
          </cell>
          <cell r="CH13">
            <v>-63.651338778957452</v>
          </cell>
          <cell r="CJ13">
            <v>-153.84602985260037</v>
          </cell>
          <cell r="CL13">
            <v>-217.49736863155783</v>
          </cell>
          <cell r="CN13">
            <v>-1.2126520521686253</v>
          </cell>
          <cell r="CO13" t="str">
            <v>POP</v>
          </cell>
          <cell r="CP13">
            <v>1710.8486612210424</v>
          </cell>
          <cell r="CR13">
            <v>4135.1539701473994</v>
          </cell>
          <cell r="CT13">
            <v>5846.0026313684421</v>
          </cell>
          <cell r="CV13">
            <v>32.594593140139068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659507.37288133777</v>
          </cell>
          <cell r="J14">
            <v>730081.75994811149</v>
          </cell>
          <cell r="L14">
            <v>1389589.1328294491</v>
          </cell>
          <cell r="N14">
            <v>16.968072115384615</v>
          </cell>
          <cell r="O14" t="str">
            <v>HKP</v>
          </cell>
          <cell r="P14">
            <v>659.5</v>
          </cell>
          <cell r="R14">
            <v>730.1</v>
          </cell>
          <cell r="T14">
            <v>1389.6</v>
          </cell>
          <cell r="X14">
            <v>0</v>
          </cell>
          <cell r="Z14">
            <v>0</v>
          </cell>
          <cell r="AD14">
            <v>659.5</v>
          </cell>
          <cell r="AF14">
            <v>730.1</v>
          </cell>
          <cell r="AH14">
            <v>1389.6</v>
          </cell>
          <cell r="AJ14">
            <v>16.968072115384615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659.5</v>
          </cell>
          <cell r="BD14">
            <v>730.1</v>
          </cell>
          <cell r="BF14">
            <v>1389.6</v>
          </cell>
          <cell r="BH14">
            <v>16.968072115384615</v>
          </cell>
          <cell r="BN14">
            <v>0</v>
          </cell>
          <cell r="BR14">
            <v>659.5</v>
          </cell>
          <cell r="BT14">
            <v>730.1</v>
          </cell>
          <cell r="BV14">
            <v>1389.6</v>
          </cell>
          <cell r="BX14">
            <v>16.968072115384615</v>
          </cell>
          <cell r="CB14">
            <v>0</v>
          </cell>
          <cell r="CD14">
            <v>0</v>
          </cell>
          <cell r="CG14" t="str">
            <v>HKP</v>
          </cell>
          <cell r="CH14">
            <v>-15.931844199463425</v>
          </cell>
          <cell r="CJ14">
            <v>-17.636723000602728</v>
          </cell>
          <cell r="CL14">
            <v>-33.568567200066155</v>
          </cell>
          <cell r="CN14">
            <v>-0.40990092366443825</v>
          </cell>
          <cell r="CO14" t="str">
            <v>HKP</v>
          </cell>
          <cell r="CP14">
            <v>643.5681558005366</v>
          </cell>
          <cell r="CR14">
            <v>712.46327699939729</v>
          </cell>
          <cell r="CT14">
            <v>1356.031432799934</v>
          </cell>
          <cell r="CV14">
            <v>16.558171191720177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108806.2990977</v>
          </cell>
          <cell r="J15">
            <v>2610.1273043214678</v>
          </cell>
          <cell r="L15">
            <v>111416.42640202146</v>
          </cell>
          <cell r="N15">
            <v>1.4608173076923079</v>
          </cell>
          <cell r="O15" t="str">
            <v>CSS</v>
          </cell>
          <cell r="P15">
            <v>108.8</v>
          </cell>
          <cell r="R15">
            <v>2.6</v>
          </cell>
          <cell r="T15">
            <v>111.39999999999999</v>
          </cell>
          <cell r="X15">
            <v>0</v>
          </cell>
          <cell r="Z15">
            <v>0</v>
          </cell>
          <cell r="AD15">
            <v>108.8</v>
          </cell>
          <cell r="AF15">
            <v>2.6</v>
          </cell>
          <cell r="AH15">
            <v>111.39999999999999</v>
          </cell>
          <cell r="AJ15">
            <v>1.4608173076923079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108.8</v>
          </cell>
          <cell r="BD15">
            <v>2.6</v>
          </cell>
          <cell r="BF15">
            <v>111.39999999999999</v>
          </cell>
          <cell r="BH15">
            <v>1.4608173076923079</v>
          </cell>
          <cell r="BN15">
            <v>0</v>
          </cell>
          <cell r="BR15">
            <v>108.8</v>
          </cell>
          <cell r="BT15">
            <v>2.6</v>
          </cell>
          <cell r="BV15">
            <v>111.39999999999999</v>
          </cell>
          <cell r="BX15">
            <v>1.4608173076923079</v>
          </cell>
          <cell r="CB15">
            <v>0</v>
          </cell>
          <cell r="CD15">
            <v>0</v>
          </cell>
          <cell r="CG15" t="str">
            <v>CSS</v>
          </cell>
          <cell r="CH15">
            <v>-3.2646470883205422E-2</v>
          </cell>
          <cell r="CJ15">
            <v>-7.8314808746023697E-4</v>
          </cell>
          <cell r="CL15">
            <v>-3.342961897066566E-2</v>
          </cell>
          <cell r="CN15">
            <v>-4.3830669820353791E-4</v>
          </cell>
          <cell r="CO15" t="str">
            <v>CSS</v>
          </cell>
          <cell r="CP15">
            <v>108.76735352911679</v>
          </cell>
          <cell r="CR15">
            <v>2.5992168519125398</v>
          </cell>
          <cell r="CT15">
            <v>111.36657038102933</v>
          </cell>
          <cell r="CV15">
            <v>1.4603790009941044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1567957.55</v>
          </cell>
          <cell r="J16">
            <v>546443.11480134563</v>
          </cell>
          <cell r="L16">
            <v>2114400.6648013457</v>
          </cell>
          <cell r="N16">
            <v>13.233389423076929</v>
          </cell>
          <cell r="O16" t="str">
            <v>PHM</v>
          </cell>
          <cell r="P16">
            <v>1568</v>
          </cell>
          <cell r="R16">
            <v>546.4</v>
          </cell>
          <cell r="T16">
            <v>2114.4</v>
          </cell>
          <cell r="X16">
            <v>0</v>
          </cell>
          <cell r="Z16">
            <v>0</v>
          </cell>
          <cell r="AD16">
            <v>1568</v>
          </cell>
          <cell r="AF16">
            <v>546.4</v>
          </cell>
          <cell r="AH16">
            <v>2114.4</v>
          </cell>
          <cell r="AJ16">
            <v>13.233389423076929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1568</v>
          </cell>
          <cell r="BD16">
            <v>546.4</v>
          </cell>
          <cell r="BF16">
            <v>2114.4</v>
          </cell>
          <cell r="BH16">
            <v>13.233389423076929</v>
          </cell>
          <cell r="BN16">
            <v>0</v>
          </cell>
          <cell r="BR16">
            <v>1568</v>
          </cell>
          <cell r="BT16">
            <v>546.4</v>
          </cell>
          <cell r="BV16">
            <v>2114.4</v>
          </cell>
          <cell r="BX16">
            <v>13.233389423076929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1568</v>
          </cell>
          <cell r="CR16">
            <v>546.4</v>
          </cell>
          <cell r="CT16">
            <v>2114.4</v>
          </cell>
          <cell r="CV16">
            <v>13.233389423076929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436542.18999999994</v>
          </cell>
          <cell r="J17">
            <v>833596.94369651959</v>
          </cell>
          <cell r="L17">
            <v>1270139.1336965195</v>
          </cell>
          <cell r="N17">
            <v>5.7284855769230774</v>
          </cell>
          <cell r="O17" t="str">
            <v>FIS</v>
          </cell>
          <cell r="P17">
            <v>436.5</v>
          </cell>
          <cell r="R17">
            <v>833.6</v>
          </cell>
          <cell r="T17">
            <v>1270.0999999999999</v>
          </cell>
          <cell r="X17">
            <v>0</v>
          </cell>
          <cell r="Z17">
            <v>0</v>
          </cell>
          <cell r="AD17">
            <v>436.5</v>
          </cell>
          <cell r="AF17">
            <v>833.6</v>
          </cell>
          <cell r="AH17">
            <v>1270.0999999999999</v>
          </cell>
          <cell r="AJ17">
            <v>5.7284855769230774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436.5</v>
          </cell>
          <cell r="BD17">
            <v>833.6</v>
          </cell>
          <cell r="BF17">
            <v>1270.0999999999999</v>
          </cell>
          <cell r="BH17">
            <v>5.7284855769230774</v>
          </cell>
          <cell r="BN17">
            <v>0</v>
          </cell>
          <cell r="BR17">
            <v>436.5</v>
          </cell>
          <cell r="BT17">
            <v>833.6</v>
          </cell>
          <cell r="BV17">
            <v>1270.0999999999999</v>
          </cell>
          <cell r="BX17">
            <v>5.7284855769230774</v>
          </cell>
          <cell r="CB17">
            <v>0</v>
          </cell>
          <cell r="CD17">
            <v>0</v>
          </cell>
          <cell r="CG17" t="str">
            <v>FIS</v>
          </cell>
          <cell r="CH17">
            <v>-6.1082447563672604</v>
          </cell>
          <cell r="CJ17">
            <v>-11.663968058294756</v>
          </cell>
          <cell r="CL17">
            <v>-17.772212814662016</v>
          </cell>
          <cell r="CN17">
            <v>-8.0154891757806671E-2</v>
          </cell>
          <cell r="CO17" t="str">
            <v>FIS</v>
          </cell>
          <cell r="CP17">
            <v>430.39175524363276</v>
          </cell>
          <cell r="CR17">
            <v>821.93603194170532</v>
          </cell>
          <cell r="CT17">
            <v>1252.3277871853381</v>
          </cell>
          <cell r="CV17">
            <v>5.6483306851652708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382438.28045380383</v>
          </cell>
          <cell r="J18">
            <v>2402878.0384024866</v>
          </cell>
          <cell r="L18">
            <v>2785316.3188562905</v>
          </cell>
          <cell r="N18">
            <v>2.3409951923076897</v>
          </cell>
          <cell r="O18" t="str">
            <v>PAC</v>
          </cell>
          <cell r="P18">
            <v>382.4</v>
          </cell>
          <cell r="R18">
            <v>2402.9</v>
          </cell>
          <cell r="T18">
            <v>2785.3</v>
          </cell>
          <cell r="X18">
            <v>0</v>
          </cell>
          <cell r="Z18">
            <v>0</v>
          </cell>
          <cell r="AD18">
            <v>382.4</v>
          </cell>
          <cell r="AF18">
            <v>2402.9</v>
          </cell>
          <cell r="AH18">
            <v>2785.3</v>
          </cell>
          <cell r="AJ18">
            <v>2.3409951923076897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382.4</v>
          </cell>
          <cell r="BD18">
            <v>2402.9</v>
          </cell>
          <cell r="BF18">
            <v>2785.3</v>
          </cell>
          <cell r="BH18">
            <v>2.3409951923076897</v>
          </cell>
          <cell r="BN18">
            <v>0</v>
          </cell>
          <cell r="BR18">
            <v>382.4</v>
          </cell>
          <cell r="BT18">
            <v>2402.9</v>
          </cell>
          <cell r="BV18">
            <v>2785.3</v>
          </cell>
          <cell r="BX18">
            <v>2.3409951923076897</v>
          </cell>
          <cell r="CB18">
            <v>0</v>
          </cell>
          <cell r="CD18">
            <v>0</v>
          </cell>
          <cell r="CG18" t="str">
            <v>PAC</v>
          </cell>
          <cell r="CH18">
            <v>-0.11474758622428118</v>
          </cell>
          <cell r="CJ18">
            <v>-0.72096458171196787</v>
          </cell>
          <cell r="CL18">
            <v>-0.83571216793624903</v>
          </cell>
          <cell r="CN18">
            <v>-7.0239712238326086E-4</v>
          </cell>
          <cell r="CO18" t="str">
            <v>PAC</v>
          </cell>
          <cell r="CP18">
            <v>382.28525241377571</v>
          </cell>
          <cell r="CR18">
            <v>2402.1790354182881</v>
          </cell>
          <cell r="CT18">
            <v>2784.4642878320637</v>
          </cell>
          <cell r="CV18">
            <v>2.3402927951853063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1606976.1982022305</v>
          </cell>
          <cell r="J19">
            <v>7387004.1265805382</v>
          </cell>
          <cell r="L19">
            <v>8993980.3247827683</v>
          </cell>
          <cell r="N19">
            <v>34.447233173076917</v>
          </cell>
          <cell r="O19" t="str">
            <v>MGT</v>
          </cell>
          <cell r="P19">
            <v>1607</v>
          </cell>
          <cell r="R19">
            <v>7387</v>
          </cell>
          <cell r="T19">
            <v>8994</v>
          </cell>
          <cell r="X19">
            <v>0</v>
          </cell>
          <cell r="Z19">
            <v>0</v>
          </cell>
          <cell r="AD19">
            <v>1607</v>
          </cell>
          <cell r="AF19">
            <v>7387</v>
          </cell>
          <cell r="AH19">
            <v>8994</v>
          </cell>
          <cell r="AJ19">
            <v>34.447233173076917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1607</v>
          </cell>
          <cell r="BD19">
            <v>7387</v>
          </cell>
          <cell r="BF19">
            <v>8994</v>
          </cell>
          <cell r="BH19">
            <v>34.447233173076917</v>
          </cell>
          <cell r="BN19">
            <v>0</v>
          </cell>
          <cell r="BR19">
            <v>1607</v>
          </cell>
          <cell r="BT19">
            <v>7387</v>
          </cell>
          <cell r="BV19">
            <v>8994</v>
          </cell>
          <cell r="BX19">
            <v>34.447233173076917</v>
          </cell>
          <cell r="CB19">
            <v>0</v>
          </cell>
          <cell r="CD19">
            <v>0</v>
          </cell>
          <cell r="CG19" t="str">
            <v>MGT</v>
          </cell>
          <cell r="CH19">
            <v>-42.477361923934303</v>
          </cell>
          <cell r="CJ19">
            <v>-195.26141592476148</v>
          </cell>
          <cell r="CL19">
            <v>-237.73877784869578</v>
          </cell>
          <cell r="CN19">
            <v>-0.91054714588050389</v>
          </cell>
          <cell r="CO19" t="str">
            <v>MGT</v>
          </cell>
          <cell r="CP19">
            <v>1564.5226380760657</v>
          </cell>
          <cell r="CR19">
            <v>7191.7385840752386</v>
          </cell>
          <cell r="CT19">
            <v>8756.2612221513045</v>
          </cell>
          <cell r="CV19">
            <v>33.53668602719641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291793.21999999997</v>
          </cell>
          <cell r="J20">
            <v>917850.19949277013</v>
          </cell>
          <cell r="L20">
            <v>1209643.41949277</v>
          </cell>
          <cell r="N20">
            <v>0.80437019230769236</v>
          </cell>
          <cell r="O20" t="str">
            <v>MRD</v>
          </cell>
          <cell r="P20">
            <v>291.8</v>
          </cell>
          <cell r="R20">
            <v>917.9</v>
          </cell>
          <cell r="T20">
            <v>1209.7</v>
          </cell>
          <cell r="X20">
            <v>0</v>
          </cell>
          <cell r="Z20">
            <v>0</v>
          </cell>
          <cell r="AD20">
            <v>291.8</v>
          </cell>
          <cell r="AF20">
            <v>917.9</v>
          </cell>
          <cell r="AH20">
            <v>1209.7</v>
          </cell>
          <cell r="AJ20">
            <v>0.80437019230769236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291.8</v>
          </cell>
          <cell r="BD20">
            <v>917.9</v>
          </cell>
          <cell r="BF20">
            <v>1209.7</v>
          </cell>
          <cell r="BH20">
            <v>0.80437019230769236</v>
          </cell>
          <cell r="BN20">
            <v>0</v>
          </cell>
          <cell r="BR20">
            <v>291.8</v>
          </cell>
          <cell r="BT20">
            <v>917.9</v>
          </cell>
          <cell r="BV20">
            <v>1209.7</v>
          </cell>
          <cell r="BX20">
            <v>0.80437019230769236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291.8</v>
          </cell>
          <cell r="CR20">
            <v>917.9</v>
          </cell>
          <cell r="CT20">
            <v>1209.7</v>
          </cell>
          <cell r="CV20">
            <v>0.80437019230769236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99318.22</v>
          </cell>
          <cell r="J21">
            <v>186831.61194260709</v>
          </cell>
          <cell r="L21">
            <v>286149.83194260707</v>
          </cell>
          <cell r="N21">
            <v>0.74370879120879119</v>
          </cell>
          <cell r="O21" t="str">
            <v>MSA</v>
          </cell>
          <cell r="P21">
            <v>99.3</v>
          </cell>
          <cell r="R21">
            <v>186.8</v>
          </cell>
          <cell r="T21">
            <v>286.10000000000002</v>
          </cell>
          <cell r="X21">
            <v>0</v>
          </cell>
          <cell r="Z21">
            <v>0</v>
          </cell>
          <cell r="AD21">
            <v>99.3</v>
          </cell>
          <cell r="AF21">
            <v>186.8</v>
          </cell>
          <cell r="AH21">
            <v>286.10000000000002</v>
          </cell>
          <cell r="AJ21">
            <v>0.74370879120879119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99.3</v>
          </cell>
          <cell r="BD21">
            <v>186.8</v>
          </cell>
          <cell r="BF21">
            <v>286.10000000000002</v>
          </cell>
          <cell r="BH21">
            <v>0.74370879120879119</v>
          </cell>
          <cell r="BJ21">
            <v>0</v>
          </cell>
          <cell r="BN21">
            <v>0</v>
          </cell>
          <cell r="BP21">
            <v>0</v>
          </cell>
          <cell r="BR21">
            <v>99.3</v>
          </cell>
          <cell r="BT21">
            <v>186.8</v>
          </cell>
          <cell r="BV21">
            <v>286.10000000000002</v>
          </cell>
          <cell r="BX21">
            <v>0.74370879120879119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99.3</v>
          </cell>
          <cell r="CR21">
            <v>186.8</v>
          </cell>
          <cell r="CT21">
            <v>286.10000000000002</v>
          </cell>
          <cell r="CV21">
            <v>0.74370879120879119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3619643.6738378946</v>
          </cell>
          <cell r="J22">
            <v>240932.5996354454</v>
          </cell>
          <cell r="L22">
            <v>3860576.2734733401</v>
          </cell>
          <cell r="N22">
            <v>27.352752403846154</v>
          </cell>
          <cell r="O22" t="str">
            <v>NAD</v>
          </cell>
          <cell r="P22">
            <v>3619.6</v>
          </cell>
          <cell r="R22">
            <v>240.9</v>
          </cell>
          <cell r="T22">
            <v>3860.5</v>
          </cell>
          <cell r="X22">
            <v>0</v>
          </cell>
          <cell r="Z22">
            <v>0</v>
          </cell>
          <cell r="AD22">
            <v>3619.6</v>
          </cell>
          <cell r="AF22">
            <v>240.9</v>
          </cell>
          <cell r="AH22">
            <v>3860.5</v>
          </cell>
          <cell r="AJ22">
            <v>27.352752403846154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3619.6</v>
          </cell>
          <cell r="BD22">
            <v>240.9</v>
          </cell>
          <cell r="BF22">
            <v>3860.5</v>
          </cell>
          <cell r="BH22">
            <v>27.352752403846154</v>
          </cell>
          <cell r="BN22">
            <v>0</v>
          </cell>
          <cell r="BR22">
            <v>3619.6</v>
          </cell>
          <cell r="BT22">
            <v>240.9</v>
          </cell>
          <cell r="BV22">
            <v>3860.5</v>
          </cell>
          <cell r="BX22">
            <v>27.352752403846154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3619.6</v>
          </cell>
          <cell r="CR22">
            <v>240.9</v>
          </cell>
          <cell r="CT22">
            <v>3860.5</v>
          </cell>
          <cell r="CV22">
            <v>27.352752403846154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8693398.8460328132</v>
          </cell>
          <cell r="J25">
            <v>1692955.8470041738</v>
          </cell>
          <cell r="L25">
            <v>10386354.693036987</v>
          </cell>
          <cell r="N25">
            <v>78.309419853488293</v>
          </cell>
          <cell r="O25" t="str">
            <v>MSG</v>
          </cell>
          <cell r="P25">
            <v>8693.4</v>
          </cell>
          <cell r="R25">
            <v>1693</v>
          </cell>
          <cell r="T25">
            <v>10386.4</v>
          </cell>
          <cell r="AD25">
            <v>8693.4</v>
          </cell>
          <cell r="AF25">
            <v>1693</v>
          </cell>
          <cell r="AH25">
            <v>10386.4</v>
          </cell>
          <cell r="AJ25">
            <v>78.309419853488293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1201.4613394486921</v>
          </cell>
          <cell r="AX25">
            <v>1201.4613394486921</v>
          </cell>
          <cell r="AZ25">
            <v>0</v>
          </cell>
          <cell r="BB25">
            <v>8693.4</v>
          </cell>
          <cell r="BD25">
            <v>2894.4613394486923</v>
          </cell>
          <cell r="BF25">
            <v>11587.861339448693</v>
          </cell>
          <cell r="BH25">
            <v>78.309419853488293</v>
          </cell>
          <cell r="BJ25">
            <v>0</v>
          </cell>
          <cell r="BN25">
            <v>0</v>
          </cell>
          <cell r="BP25">
            <v>0</v>
          </cell>
          <cell r="BR25">
            <v>8693.4</v>
          </cell>
          <cell r="BT25">
            <v>2894.4613394486923</v>
          </cell>
          <cell r="BV25">
            <v>11587.861339448693</v>
          </cell>
          <cell r="BX25">
            <v>78.309419853488293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8693.4</v>
          </cell>
          <cell r="CR25">
            <v>2894.4613394486923</v>
          </cell>
          <cell r="CT25">
            <v>11587.861339448693</v>
          </cell>
          <cell r="CV25">
            <v>78.309419853488293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5308345.99</v>
          </cell>
          <cell r="J27">
            <v>819567.6283963772</v>
          </cell>
          <cell r="L27">
            <v>6127913.6183963772</v>
          </cell>
          <cell r="N27">
            <v>53.437072115384609</v>
          </cell>
          <cell r="O27" t="str">
            <v>PSY</v>
          </cell>
          <cell r="P27">
            <v>5308.3</v>
          </cell>
          <cell r="R27">
            <v>819.6</v>
          </cell>
          <cell r="T27">
            <v>6127.9000000000005</v>
          </cell>
          <cell r="AD27">
            <v>5308.3</v>
          </cell>
          <cell r="AF27">
            <v>819.6</v>
          </cell>
          <cell r="AH27">
            <v>6127.9000000000005</v>
          </cell>
          <cell r="AJ27">
            <v>53.437072115384609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581.63290101414668</v>
          </cell>
          <cell r="AX27">
            <v>581.63290101414668</v>
          </cell>
          <cell r="AZ27">
            <v>0</v>
          </cell>
          <cell r="BB27">
            <v>5308.3</v>
          </cell>
          <cell r="BD27">
            <v>1401.2329010141466</v>
          </cell>
          <cell r="BF27">
            <v>6709.5329010141468</v>
          </cell>
          <cell r="BH27">
            <v>53.437072115384609</v>
          </cell>
          <cell r="BJ27">
            <v>92</v>
          </cell>
          <cell r="BN27">
            <v>92</v>
          </cell>
          <cell r="BP27">
            <v>0.22</v>
          </cell>
          <cell r="BR27">
            <v>5400.3</v>
          </cell>
          <cell r="BT27">
            <v>1401.2329010141466</v>
          </cell>
          <cell r="BV27">
            <v>6801.5329010141468</v>
          </cell>
          <cell r="BX27">
            <v>53.657072115384608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5400.3</v>
          </cell>
          <cell r="CR27">
            <v>1401.2329010141466</v>
          </cell>
          <cell r="CT27">
            <v>6801.5329010141468</v>
          </cell>
          <cell r="CV27">
            <v>53.657072115384608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0.13569277108433733</v>
          </cell>
          <cell r="L28">
            <v>0.13569277108433733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9.6298801170146981E-5</v>
          </cell>
          <cell r="AX28">
            <v>9.6298801170146981E-5</v>
          </cell>
          <cell r="AZ28">
            <v>0</v>
          </cell>
          <cell r="BB28">
            <v>0</v>
          </cell>
          <cell r="BD28">
            <v>9.6298801170146981E-5</v>
          </cell>
          <cell r="BF28">
            <v>9.6298801170146981E-5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9.6298801170146981E-5</v>
          </cell>
          <cell r="BV28">
            <v>9.6298801170146981E-5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9.6298801170146981E-5</v>
          </cell>
          <cell r="CT28">
            <v>9.6298801170146981E-5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1606739.1513017518</v>
          </cell>
          <cell r="J30">
            <v>141150.76724217675</v>
          </cell>
          <cell r="L30">
            <v>1747889.9185439285</v>
          </cell>
          <cell r="N30">
            <v>12.111543041506355</v>
          </cell>
          <cell r="O30" t="str">
            <v>MIS</v>
          </cell>
          <cell r="P30">
            <v>1606.7</v>
          </cell>
          <cell r="R30">
            <v>141.19999999999999</v>
          </cell>
          <cell r="T30">
            <v>1747.9</v>
          </cell>
          <cell r="AD30">
            <v>1606.7</v>
          </cell>
          <cell r="AF30">
            <v>141.19999999999999</v>
          </cell>
          <cell r="AH30">
            <v>1747.9</v>
          </cell>
          <cell r="AJ30">
            <v>12.111543041506355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100.17224617824198</v>
          </cell>
          <cell r="AX30">
            <v>100.17224617824198</v>
          </cell>
          <cell r="AZ30">
            <v>0</v>
          </cell>
          <cell r="BB30">
            <v>1606.7</v>
          </cell>
          <cell r="BD30">
            <v>241.37224617824197</v>
          </cell>
          <cell r="BF30">
            <v>1848.072246178242</v>
          </cell>
          <cell r="BH30">
            <v>12.111543041506355</v>
          </cell>
          <cell r="BJ30">
            <v>0</v>
          </cell>
          <cell r="BN30">
            <v>0</v>
          </cell>
          <cell r="BP30">
            <v>0</v>
          </cell>
          <cell r="BR30">
            <v>1606.7</v>
          </cell>
          <cell r="BT30">
            <v>241.37224617824197</v>
          </cell>
          <cell r="BV30">
            <v>1848.072246178242</v>
          </cell>
          <cell r="BX30">
            <v>12.111543041506355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1606.7</v>
          </cell>
          <cell r="CR30">
            <v>241.37224617824197</v>
          </cell>
          <cell r="CT30">
            <v>1848.072246178242</v>
          </cell>
          <cell r="CV30">
            <v>12.111543041506355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6008689.85237855</v>
          </cell>
          <cell r="J42">
            <v>790291.56142702664</v>
          </cell>
          <cell r="L42">
            <v>6798981.413805577</v>
          </cell>
          <cell r="N42">
            <v>54.149391620854033</v>
          </cell>
          <cell r="O42" t="str">
            <v>EMG</v>
          </cell>
          <cell r="P42">
            <v>6008.7</v>
          </cell>
          <cell r="R42">
            <v>790.3</v>
          </cell>
          <cell r="T42">
            <v>6799</v>
          </cell>
          <cell r="AD42">
            <v>6008.7</v>
          </cell>
          <cell r="AF42">
            <v>790.3</v>
          </cell>
          <cell r="AH42">
            <v>6799</v>
          </cell>
          <cell r="AJ42">
            <v>54.149391620854033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560.85618513166867</v>
          </cell>
          <cell r="AX42">
            <v>560.85618513166867</v>
          </cell>
          <cell r="AZ42">
            <v>0</v>
          </cell>
          <cell r="BB42">
            <v>6008.7</v>
          </cell>
          <cell r="BD42">
            <v>1351.1561851316687</v>
          </cell>
          <cell r="BF42">
            <v>7359.8561851316681</v>
          </cell>
          <cell r="BH42">
            <v>54.149391620854033</v>
          </cell>
          <cell r="BJ42">
            <v>0</v>
          </cell>
          <cell r="BN42">
            <v>0</v>
          </cell>
          <cell r="BP42">
            <v>0</v>
          </cell>
          <cell r="BR42">
            <v>6008.7</v>
          </cell>
          <cell r="BT42">
            <v>1351.1561851316687</v>
          </cell>
          <cell r="BV42">
            <v>7359.8561851316681</v>
          </cell>
          <cell r="BX42">
            <v>54.149391620854033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6008.7</v>
          </cell>
          <cell r="CR42">
            <v>1351.1561851316687</v>
          </cell>
          <cell r="CT42">
            <v>7359.8561851316681</v>
          </cell>
          <cell r="CV42">
            <v>54.149391620854033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954400.73884838936</v>
          </cell>
          <cell r="J43">
            <v>317289.52773891209</v>
          </cell>
          <cell r="L43">
            <v>1271690.2665873014</v>
          </cell>
          <cell r="N43">
            <v>7.9915415052404999</v>
          </cell>
          <cell r="O43" t="str">
            <v>CL</v>
          </cell>
          <cell r="P43">
            <v>954.4</v>
          </cell>
          <cell r="R43">
            <v>317.3</v>
          </cell>
          <cell r="T43">
            <v>1271.7</v>
          </cell>
          <cell r="AD43">
            <v>954.4</v>
          </cell>
          <cell r="AF43">
            <v>317.3</v>
          </cell>
          <cell r="AH43">
            <v>1271.7</v>
          </cell>
          <cell r="AJ43">
            <v>7.9915415052404999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225.17486304490521</v>
          </cell>
          <cell r="AX43">
            <v>225.17486304490521</v>
          </cell>
          <cell r="AZ43">
            <v>0</v>
          </cell>
          <cell r="BB43">
            <v>954.4</v>
          </cell>
          <cell r="BD43">
            <v>542.47486304490519</v>
          </cell>
          <cell r="BF43">
            <v>1496.8748630449052</v>
          </cell>
          <cell r="BH43">
            <v>7.9915415052404999</v>
          </cell>
          <cell r="BJ43">
            <v>0</v>
          </cell>
          <cell r="BN43">
            <v>0</v>
          </cell>
          <cell r="BP43">
            <v>0</v>
          </cell>
          <cell r="BR43">
            <v>954.4</v>
          </cell>
          <cell r="BT43">
            <v>542.47486304490519</v>
          </cell>
          <cell r="BV43">
            <v>1496.8748630449052</v>
          </cell>
          <cell r="BX43">
            <v>7.9915415052404999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954.4</v>
          </cell>
          <cell r="CR43">
            <v>542.47486304490519</v>
          </cell>
          <cell r="CT43">
            <v>1496.8748630449052</v>
          </cell>
          <cell r="CV43">
            <v>7.9915415052404999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212104.62115161074</v>
          </cell>
          <cell r="J44">
            <v>13479.033206812652</v>
          </cell>
          <cell r="L44">
            <v>225583.6543584234</v>
          </cell>
          <cell r="N44">
            <v>2.0651748409133446</v>
          </cell>
          <cell r="O44" t="str">
            <v>PDC</v>
          </cell>
          <cell r="P44">
            <v>212.1</v>
          </cell>
          <cell r="R44">
            <v>13.5</v>
          </cell>
          <cell r="T44">
            <v>225.6</v>
          </cell>
          <cell r="AD44">
            <v>212.1</v>
          </cell>
          <cell r="AF44">
            <v>13.5</v>
          </cell>
          <cell r="AH44">
            <v>225.6</v>
          </cell>
          <cell r="AJ44">
            <v>2.0651748409133446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9.5658355885583859</v>
          </cell>
          <cell r="AX44">
            <v>9.5658355885583859</v>
          </cell>
          <cell r="AZ44">
            <v>0</v>
          </cell>
          <cell r="BB44">
            <v>212.1</v>
          </cell>
          <cell r="BD44">
            <v>23.065835588558386</v>
          </cell>
          <cell r="BF44">
            <v>235.16583558855837</v>
          </cell>
          <cell r="BH44">
            <v>2.0651748409133446</v>
          </cell>
          <cell r="BJ44">
            <v>0</v>
          </cell>
          <cell r="BN44">
            <v>0</v>
          </cell>
          <cell r="BP44">
            <v>0</v>
          </cell>
          <cell r="BR44">
            <v>212.1</v>
          </cell>
          <cell r="BT44">
            <v>23.065835588558386</v>
          </cell>
          <cell r="BV44">
            <v>235.16583558855837</v>
          </cell>
          <cell r="BX44">
            <v>2.0651748409133446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212.1</v>
          </cell>
          <cell r="CR44">
            <v>23.065835588558386</v>
          </cell>
          <cell r="CT44">
            <v>235.16583558855837</v>
          </cell>
          <cell r="CV44">
            <v>2.0651748409133446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82851.228686999995</v>
          </cell>
          <cell r="J46">
            <v>0</v>
          </cell>
          <cell r="L46">
            <v>82851.228686999995</v>
          </cell>
          <cell r="N46">
            <v>4.4999999999999998E-2</v>
          </cell>
          <cell r="O46" t="str">
            <v>SDS</v>
          </cell>
          <cell r="P46">
            <v>82.9</v>
          </cell>
          <cell r="R46">
            <v>0</v>
          </cell>
          <cell r="T46">
            <v>82.9</v>
          </cell>
          <cell r="AD46">
            <v>82.9</v>
          </cell>
          <cell r="AF46">
            <v>0</v>
          </cell>
          <cell r="AH46">
            <v>82.9</v>
          </cell>
          <cell r="AJ46">
            <v>4.4999999999999998E-2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82.9</v>
          </cell>
          <cell r="BD46">
            <v>0</v>
          </cell>
          <cell r="BF46">
            <v>82.9</v>
          </cell>
          <cell r="BH46">
            <v>4.4999999999999998E-2</v>
          </cell>
          <cell r="BJ46">
            <v>0</v>
          </cell>
          <cell r="BN46">
            <v>0</v>
          </cell>
          <cell r="BP46">
            <v>0</v>
          </cell>
          <cell r="BR46">
            <v>82.9</v>
          </cell>
          <cell r="BT46">
            <v>0</v>
          </cell>
          <cell r="BV46">
            <v>82.9</v>
          </cell>
          <cell r="BX46">
            <v>4.4999999999999998E-2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82.9</v>
          </cell>
          <cell r="CR46">
            <v>0</v>
          </cell>
          <cell r="CT46">
            <v>82.9</v>
          </cell>
          <cell r="CV46">
            <v>4.4999999999999998E-2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1155861.8984307963</v>
          </cell>
          <cell r="J48">
            <v>528320.73423742584</v>
          </cell>
          <cell r="L48">
            <v>1684182.6326682223</v>
          </cell>
          <cell r="N48">
            <v>15.090601057692309</v>
          </cell>
          <cell r="O48" t="str">
            <v>OR</v>
          </cell>
          <cell r="P48">
            <v>1155.9000000000001</v>
          </cell>
          <cell r="R48">
            <v>528.29999999999995</v>
          </cell>
          <cell r="T48">
            <v>1684.2</v>
          </cell>
          <cell r="AD48">
            <v>1155.9000000000001</v>
          </cell>
          <cell r="AF48">
            <v>528.29999999999995</v>
          </cell>
          <cell r="AH48">
            <v>1684.2</v>
          </cell>
          <cell r="AJ48">
            <v>15.090601057692309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374.94004237539298</v>
          </cell>
          <cell r="AX48">
            <v>374.94004237539298</v>
          </cell>
          <cell r="AZ48">
            <v>0</v>
          </cell>
          <cell r="BB48">
            <v>1155.9000000000001</v>
          </cell>
          <cell r="BD48">
            <v>903.24004237539293</v>
          </cell>
          <cell r="BF48">
            <v>2059.140042375393</v>
          </cell>
          <cell r="BH48">
            <v>15.090601057692309</v>
          </cell>
          <cell r="BJ48">
            <v>114.268</v>
          </cell>
          <cell r="BN48">
            <v>114.268</v>
          </cell>
          <cell r="BP48">
            <v>0.14460000000000001</v>
          </cell>
          <cell r="BR48">
            <v>1270.1680000000001</v>
          </cell>
          <cell r="BT48">
            <v>903.24004237539293</v>
          </cell>
          <cell r="BV48">
            <v>2173.4080423753931</v>
          </cell>
          <cell r="BX48">
            <v>15.23520105769231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1270.1680000000001</v>
          </cell>
          <cell r="CR48">
            <v>903.24004237539293</v>
          </cell>
          <cell r="CT48">
            <v>2173.4080423753931</v>
          </cell>
          <cell r="CV48">
            <v>15.23520105769231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66993.222546203557</v>
          </cell>
          <cell r="J49">
            <v>7439.2489999999989</v>
          </cell>
          <cell r="L49">
            <v>74432.471546203553</v>
          </cell>
          <cell r="N49">
            <v>0.3082883653846154</v>
          </cell>
          <cell r="O49" t="str">
            <v>ORC</v>
          </cell>
          <cell r="P49">
            <v>67</v>
          </cell>
          <cell r="R49">
            <v>7.4</v>
          </cell>
          <cell r="T49">
            <v>74.400000000000006</v>
          </cell>
          <cell r="AD49">
            <v>67</v>
          </cell>
          <cell r="AF49">
            <v>7.4</v>
          </cell>
          <cell r="AH49">
            <v>74.400000000000006</v>
          </cell>
          <cell r="AJ49">
            <v>0.3082883653846154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5.2795057141323714</v>
          </cell>
          <cell r="AX49">
            <v>5.2795057141323714</v>
          </cell>
          <cell r="AZ49">
            <v>0</v>
          </cell>
          <cell r="BB49">
            <v>67</v>
          </cell>
          <cell r="BD49">
            <v>12.679505714132372</v>
          </cell>
          <cell r="BF49">
            <v>79.679505714132375</v>
          </cell>
          <cell r="BH49">
            <v>0.3082883653846154</v>
          </cell>
          <cell r="BJ49">
            <v>0</v>
          </cell>
          <cell r="BN49">
            <v>0</v>
          </cell>
          <cell r="BP49">
            <v>0</v>
          </cell>
          <cell r="BR49">
            <v>67</v>
          </cell>
          <cell r="BT49">
            <v>12.679505714132372</v>
          </cell>
          <cell r="BV49">
            <v>79.679505714132375</v>
          </cell>
          <cell r="BX49">
            <v>0.3082883653846154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67</v>
          </cell>
          <cell r="CR49">
            <v>12.679505714132372</v>
          </cell>
          <cell r="CT49">
            <v>79.679505714132375</v>
          </cell>
          <cell r="CV49">
            <v>0.3082883653846154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161344.14245799999</v>
          </cell>
          <cell r="J50">
            <v>14064.924804791808</v>
          </cell>
          <cell r="L50">
            <v>175409.0672627918</v>
          </cell>
          <cell r="N50">
            <v>0.93787500000000013</v>
          </cell>
          <cell r="O50" t="str">
            <v>ANS</v>
          </cell>
          <cell r="P50">
            <v>161.30000000000001</v>
          </cell>
          <cell r="R50">
            <v>14.1</v>
          </cell>
          <cell r="T50">
            <v>175.4</v>
          </cell>
          <cell r="AD50">
            <v>161.30000000000001</v>
          </cell>
          <cell r="AF50">
            <v>14.1</v>
          </cell>
          <cell r="AH50">
            <v>175.4</v>
          </cell>
          <cell r="AJ50">
            <v>0.93787500000000013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9.9816326722953459</v>
          </cell>
          <cell r="AX50">
            <v>9.9816326722953459</v>
          </cell>
          <cell r="AZ50">
            <v>0</v>
          </cell>
          <cell r="BB50">
            <v>161.30000000000001</v>
          </cell>
          <cell r="BD50">
            <v>24.081632672295346</v>
          </cell>
          <cell r="BF50">
            <v>185.38163267229535</v>
          </cell>
          <cell r="BH50">
            <v>0.93787500000000013</v>
          </cell>
          <cell r="BJ50">
            <v>0</v>
          </cell>
          <cell r="BN50">
            <v>0</v>
          </cell>
          <cell r="BP50">
            <v>0</v>
          </cell>
          <cell r="BR50">
            <v>161.30000000000001</v>
          </cell>
          <cell r="BT50">
            <v>24.081632672295346</v>
          </cell>
          <cell r="BV50">
            <v>185.38163267229535</v>
          </cell>
          <cell r="BX50">
            <v>0.93787500000000013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161.30000000000001</v>
          </cell>
          <cell r="CR50">
            <v>24.081632672295346</v>
          </cell>
          <cell r="CT50">
            <v>185.38163267229535</v>
          </cell>
          <cell r="CV50">
            <v>0.93787500000000013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3215997.034</v>
          </cell>
          <cell r="L51">
            <v>3215997.034</v>
          </cell>
          <cell r="N51">
            <v>0</v>
          </cell>
          <cell r="O51" t="str">
            <v>MSS</v>
          </cell>
          <cell r="P51">
            <v>0</v>
          </cell>
          <cell r="R51">
            <v>3216</v>
          </cell>
          <cell r="T51">
            <v>3216</v>
          </cell>
          <cell r="AD51">
            <v>0</v>
          </cell>
          <cell r="AF51">
            <v>3216</v>
          </cell>
          <cell r="AH51">
            <v>3216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3216</v>
          </cell>
          <cell r="BF51">
            <v>3216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3216</v>
          </cell>
          <cell r="BV51">
            <v>3216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3216</v>
          </cell>
          <cell r="CT51">
            <v>3216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2505317.0590750612</v>
          </cell>
          <cell r="L52">
            <v>2505317.0590750612</v>
          </cell>
          <cell r="N52">
            <v>0</v>
          </cell>
          <cell r="O52" t="str">
            <v>CDS</v>
          </cell>
          <cell r="P52">
            <v>0</v>
          </cell>
          <cell r="R52">
            <v>2505.3000000000002</v>
          </cell>
          <cell r="T52">
            <v>2505.3000000000002</v>
          </cell>
          <cell r="AD52">
            <v>0</v>
          </cell>
          <cell r="AF52">
            <v>2505.3000000000002</v>
          </cell>
          <cell r="AH52">
            <v>2505.3000000000002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2505.3000000000002</v>
          </cell>
          <cell r="BF52">
            <v>2505.3000000000002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2505.3000000000002</v>
          </cell>
          <cell r="BV52">
            <v>2505.3000000000002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2505.3000000000002</v>
          </cell>
          <cell r="CT52">
            <v>2505.3000000000002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1861673.4462834769</v>
          </cell>
          <cell r="J53">
            <v>1694120.8278088428</v>
          </cell>
          <cell r="L53">
            <v>3555794.2740923194</v>
          </cell>
          <cell r="N53">
            <v>22.501096550093099</v>
          </cell>
          <cell r="O53" t="str">
            <v>LAB</v>
          </cell>
          <cell r="P53">
            <v>1861.7</v>
          </cell>
          <cell r="R53">
            <v>1694.1</v>
          </cell>
          <cell r="T53">
            <v>3555.8</v>
          </cell>
          <cell r="AD53">
            <v>1861.7</v>
          </cell>
          <cell r="AF53">
            <v>1694.1</v>
          </cell>
          <cell r="AH53">
            <v>3555.8</v>
          </cell>
          <cell r="AJ53">
            <v>22.501096550093099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1202.2881060773002</v>
          </cell>
          <cell r="AX53">
            <v>1202.2881060773002</v>
          </cell>
          <cell r="AZ53">
            <v>0</v>
          </cell>
          <cell r="BB53">
            <v>1861.7</v>
          </cell>
          <cell r="BD53">
            <v>2896.3881060773001</v>
          </cell>
          <cell r="BF53">
            <v>4758.0881060772999</v>
          </cell>
          <cell r="BH53">
            <v>22.501096550093099</v>
          </cell>
          <cell r="BJ53">
            <v>69</v>
          </cell>
          <cell r="BN53">
            <v>69</v>
          </cell>
          <cell r="BP53">
            <v>0.27</v>
          </cell>
          <cell r="BR53">
            <v>1930.7</v>
          </cell>
          <cell r="BT53">
            <v>2896.3881060773001</v>
          </cell>
          <cell r="BV53">
            <v>4827.0881060772999</v>
          </cell>
          <cell r="BX53">
            <v>22.771096550093098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1930.7</v>
          </cell>
          <cell r="CR53">
            <v>2896.3881060773001</v>
          </cell>
          <cell r="CT53">
            <v>4827.0881060772999</v>
          </cell>
          <cell r="CV53">
            <v>22.771096550093098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44659.490000000005</v>
          </cell>
          <cell r="J55">
            <v>22094.033871527266</v>
          </cell>
          <cell r="L55">
            <v>66753.523871527272</v>
          </cell>
          <cell r="N55">
            <v>1.570139423076923</v>
          </cell>
          <cell r="O55" t="str">
            <v>EKG</v>
          </cell>
          <cell r="P55">
            <v>44.7</v>
          </cell>
          <cell r="R55">
            <v>22.1</v>
          </cell>
          <cell r="T55">
            <v>66.800000000000011</v>
          </cell>
          <cell r="AD55">
            <v>44.7</v>
          </cell>
          <cell r="AF55">
            <v>22.1</v>
          </cell>
          <cell r="AH55">
            <v>66.800000000000011</v>
          </cell>
          <cell r="AJ55">
            <v>1.570139423076923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15.679751823465294</v>
          </cell>
          <cell r="AX55">
            <v>15.679751823465294</v>
          </cell>
          <cell r="AZ55">
            <v>0</v>
          </cell>
          <cell r="BB55">
            <v>44.7</v>
          </cell>
          <cell r="BD55">
            <v>37.779751823465297</v>
          </cell>
          <cell r="BF55">
            <v>82.479751823465307</v>
          </cell>
          <cell r="BH55">
            <v>1.570139423076923</v>
          </cell>
          <cell r="BJ55">
            <v>6</v>
          </cell>
          <cell r="BN55">
            <v>6</v>
          </cell>
          <cell r="BP55">
            <v>1.1538461538461539E-2</v>
          </cell>
          <cell r="BR55">
            <v>50.7</v>
          </cell>
          <cell r="BT55">
            <v>37.779751823465297</v>
          </cell>
          <cell r="BV55">
            <v>88.479751823465307</v>
          </cell>
          <cell r="BX55">
            <v>1.5816778846153845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50.7</v>
          </cell>
          <cell r="CR55">
            <v>37.779751823465297</v>
          </cell>
          <cell r="CT55">
            <v>88.479751823465307</v>
          </cell>
          <cell r="CV55">
            <v>1.5816778846153845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0.33000000000174623</v>
          </cell>
          <cell r="J56">
            <v>848.73842995609812</v>
          </cell>
          <cell r="L56">
            <v>849.06842995609986</v>
          </cell>
          <cell r="N56">
            <v>0</v>
          </cell>
          <cell r="O56" t="str">
            <v>IRC</v>
          </cell>
          <cell r="P56">
            <v>0</v>
          </cell>
          <cell r="R56">
            <v>0.8</v>
          </cell>
          <cell r="T56">
            <v>0.8</v>
          </cell>
          <cell r="AD56">
            <v>0</v>
          </cell>
          <cell r="AF56">
            <v>0.8</v>
          </cell>
          <cell r="AH56">
            <v>0.8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0.60233491186502264</v>
          </cell>
          <cell r="AX56">
            <v>0.60233491186502264</v>
          </cell>
          <cell r="AZ56">
            <v>0</v>
          </cell>
          <cell r="BB56">
            <v>0</v>
          </cell>
          <cell r="BD56">
            <v>1.4023349118650228</v>
          </cell>
          <cell r="BF56">
            <v>1.4023349118650228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1.4023349118650228</v>
          </cell>
          <cell r="BV56">
            <v>1.4023349118650228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1.4023349118650228</v>
          </cell>
          <cell r="CT56">
            <v>1.4023349118650228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1708223.2822500002</v>
          </cell>
          <cell r="J57">
            <v>433083.90407646319</v>
          </cell>
          <cell r="L57">
            <v>2141307.1863264632</v>
          </cell>
          <cell r="N57">
            <v>18.53487019230769</v>
          </cell>
          <cell r="O57" t="str">
            <v>RAD</v>
          </cell>
          <cell r="P57">
            <v>1708.2</v>
          </cell>
          <cell r="R57">
            <v>433.1</v>
          </cell>
          <cell r="T57">
            <v>2141.3000000000002</v>
          </cell>
          <cell r="AD57">
            <v>1708.2</v>
          </cell>
          <cell r="AF57">
            <v>433.1</v>
          </cell>
          <cell r="AH57">
            <v>2141.3000000000002</v>
          </cell>
          <cell r="AJ57">
            <v>18.53487019230769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307.35211931613571</v>
          </cell>
          <cell r="AX57">
            <v>307.35211931613571</v>
          </cell>
          <cell r="AZ57">
            <v>0</v>
          </cell>
          <cell r="BB57">
            <v>1708.2</v>
          </cell>
          <cell r="BD57">
            <v>740.45211931613574</v>
          </cell>
          <cell r="BF57">
            <v>2448.6521193161357</v>
          </cell>
          <cell r="BH57">
            <v>18.53487019230769</v>
          </cell>
          <cell r="BJ57">
            <v>30</v>
          </cell>
          <cell r="BN57">
            <v>30</v>
          </cell>
          <cell r="BP57">
            <v>0.08</v>
          </cell>
          <cell r="BR57">
            <v>1738.2</v>
          </cell>
          <cell r="BT57">
            <v>740.45211931613574</v>
          </cell>
          <cell r="BV57">
            <v>2478.6521193161357</v>
          </cell>
          <cell r="BX57">
            <v>18.614870192307688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1738.2</v>
          </cell>
          <cell r="CR57">
            <v>740.45211931613574</v>
          </cell>
          <cell r="CT57">
            <v>2478.6521193161357</v>
          </cell>
          <cell r="CV57">
            <v>18.614870192307688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680263.96000000008</v>
          </cell>
          <cell r="J58">
            <v>245445.44251009065</v>
          </cell>
          <cell r="L58">
            <v>925709.40251009073</v>
          </cell>
          <cell r="N58">
            <v>6.4241009615384614</v>
          </cell>
          <cell r="O58" t="str">
            <v>CAT</v>
          </cell>
          <cell r="P58">
            <v>680.3</v>
          </cell>
          <cell r="R58">
            <v>245.4</v>
          </cell>
          <cell r="T58">
            <v>925.69999999999993</v>
          </cell>
          <cell r="AD58">
            <v>680.3</v>
          </cell>
          <cell r="AF58">
            <v>245.4</v>
          </cell>
          <cell r="AH58">
            <v>925.69999999999993</v>
          </cell>
          <cell r="AJ58">
            <v>6.4241009615384614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174.18836447600719</v>
          </cell>
          <cell r="AX58">
            <v>174.18836447600719</v>
          </cell>
          <cell r="AZ58">
            <v>0</v>
          </cell>
          <cell r="BB58">
            <v>680.3</v>
          </cell>
          <cell r="BD58">
            <v>419.5883644760072</v>
          </cell>
          <cell r="BF58">
            <v>1099.8883644760072</v>
          </cell>
          <cell r="BH58">
            <v>6.4241009615384614</v>
          </cell>
          <cell r="BJ58">
            <v>0</v>
          </cell>
          <cell r="BN58">
            <v>0</v>
          </cell>
          <cell r="BP58">
            <v>0</v>
          </cell>
          <cell r="BR58">
            <v>680.3</v>
          </cell>
          <cell r="BT58">
            <v>419.5883644760072</v>
          </cell>
          <cell r="BV58">
            <v>1099.8883644760072</v>
          </cell>
          <cell r="BX58">
            <v>6.4241009615384614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680.3</v>
          </cell>
          <cell r="CR58">
            <v>419.5883644760072</v>
          </cell>
          <cell r="CT58">
            <v>1099.8883644760072</v>
          </cell>
          <cell r="CV58">
            <v>6.4241009615384614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64059</v>
          </cell>
          <cell r="J59">
            <v>12000</v>
          </cell>
          <cell r="L59">
            <v>76059</v>
          </cell>
          <cell r="N59">
            <v>0.12</v>
          </cell>
          <cell r="O59" t="str">
            <v>RAT</v>
          </cell>
          <cell r="P59">
            <v>64.099999999999994</v>
          </cell>
          <cell r="R59">
            <v>12</v>
          </cell>
          <cell r="T59">
            <v>76.099999999999994</v>
          </cell>
          <cell r="AD59">
            <v>64.099999999999994</v>
          </cell>
          <cell r="AF59">
            <v>12</v>
          </cell>
          <cell r="AH59">
            <v>76.099999999999994</v>
          </cell>
          <cell r="AJ59">
            <v>0.12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8.5161914286762634</v>
          </cell>
          <cell r="AX59">
            <v>8.5161914286762634</v>
          </cell>
          <cell r="AZ59">
            <v>0</v>
          </cell>
          <cell r="BB59">
            <v>64.099999999999994</v>
          </cell>
          <cell r="BD59">
            <v>20.516191428676265</v>
          </cell>
          <cell r="BF59">
            <v>84.61619142867626</v>
          </cell>
          <cell r="BH59">
            <v>0.12</v>
          </cell>
          <cell r="BJ59">
            <v>0</v>
          </cell>
          <cell r="BN59">
            <v>0</v>
          </cell>
          <cell r="BP59">
            <v>0</v>
          </cell>
          <cell r="BR59">
            <v>64.099999999999994</v>
          </cell>
          <cell r="BT59">
            <v>20.516191428676265</v>
          </cell>
          <cell r="BV59">
            <v>84.61619142867626</v>
          </cell>
          <cell r="BX59">
            <v>0.12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64.099999999999994</v>
          </cell>
          <cell r="CR59">
            <v>20.516191428676265</v>
          </cell>
          <cell r="CT59">
            <v>84.61619142867626</v>
          </cell>
          <cell r="CV59">
            <v>0.12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187221.01</v>
          </cell>
          <cell r="J60">
            <v>188882.95606149634</v>
          </cell>
          <cell r="L60">
            <v>376103.96606149635</v>
          </cell>
          <cell r="N60">
            <v>1.4109759615384614</v>
          </cell>
          <cell r="O60" t="str">
            <v>NUC</v>
          </cell>
          <cell r="P60">
            <v>187.2</v>
          </cell>
          <cell r="R60">
            <v>188.9</v>
          </cell>
          <cell r="T60">
            <v>376.1</v>
          </cell>
          <cell r="AD60">
            <v>187.2</v>
          </cell>
          <cell r="AF60">
            <v>188.9</v>
          </cell>
          <cell r="AH60">
            <v>376.1</v>
          </cell>
          <cell r="AJ60">
            <v>1.4109759615384614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134.04695095282921</v>
          </cell>
          <cell r="AX60">
            <v>134.04695095282921</v>
          </cell>
          <cell r="AZ60">
            <v>0</v>
          </cell>
          <cell r="BB60">
            <v>187.2</v>
          </cell>
          <cell r="BD60">
            <v>322.94695095282918</v>
          </cell>
          <cell r="BF60">
            <v>510.14695095282917</v>
          </cell>
          <cell r="BH60">
            <v>1.4109759615384614</v>
          </cell>
          <cell r="BJ60">
            <v>0</v>
          </cell>
          <cell r="BN60">
            <v>0</v>
          </cell>
          <cell r="BP60">
            <v>0</v>
          </cell>
          <cell r="BR60">
            <v>187.2</v>
          </cell>
          <cell r="BT60">
            <v>322.94695095282918</v>
          </cell>
          <cell r="BV60">
            <v>510.14695095282917</v>
          </cell>
          <cell r="BX60">
            <v>1.4109759615384614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187.2</v>
          </cell>
          <cell r="CR60">
            <v>322.94695095282918</v>
          </cell>
          <cell r="CT60">
            <v>510.14695095282917</v>
          </cell>
          <cell r="CV60">
            <v>1.4109759615384614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1050260.3799999999</v>
          </cell>
          <cell r="J61">
            <v>435409.98195434734</v>
          </cell>
          <cell r="L61">
            <v>1485670.3619543472</v>
          </cell>
          <cell r="N61">
            <v>11.600596153846151</v>
          </cell>
          <cell r="O61" t="str">
            <v>RES</v>
          </cell>
          <cell r="P61">
            <v>1050.3</v>
          </cell>
          <cell r="R61">
            <v>435.4</v>
          </cell>
          <cell r="T61">
            <v>1485.6999999999998</v>
          </cell>
          <cell r="AD61">
            <v>1050.3</v>
          </cell>
          <cell r="AF61">
            <v>435.4</v>
          </cell>
          <cell r="AH61">
            <v>1485.6999999999998</v>
          </cell>
          <cell r="AJ61">
            <v>11.600596153846151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309.0028963566416</v>
          </cell>
          <cell r="AX61">
            <v>309.0028963566416</v>
          </cell>
          <cell r="AZ61">
            <v>0</v>
          </cell>
          <cell r="BB61">
            <v>1050.3</v>
          </cell>
          <cell r="BD61">
            <v>744.40289635664158</v>
          </cell>
          <cell r="BF61">
            <v>1794.7028963566415</v>
          </cell>
          <cell r="BH61">
            <v>11.600596153846151</v>
          </cell>
          <cell r="BJ61">
            <v>0</v>
          </cell>
          <cell r="BN61">
            <v>0</v>
          </cell>
          <cell r="BP61">
            <v>0</v>
          </cell>
          <cell r="BR61">
            <v>1050.3</v>
          </cell>
          <cell r="BT61">
            <v>744.40289635664158</v>
          </cell>
          <cell r="BV61">
            <v>1794.7028963566415</v>
          </cell>
          <cell r="BX61">
            <v>11.600596153846151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1050.3</v>
          </cell>
          <cell r="CR61">
            <v>744.40289635664158</v>
          </cell>
          <cell r="CT61">
            <v>1794.7028963566415</v>
          </cell>
          <cell r="CV61">
            <v>11.600596153846151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323663.07999999996</v>
          </cell>
          <cell r="J63">
            <v>93055.835860561681</v>
          </cell>
          <cell r="L63">
            <v>416718.91586056165</v>
          </cell>
          <cell r="N63">
            <v>5.8012019230769232</v>
          </cell>
          <cell r="O63" t="str">
            <v>EEG</v>
          </cell>
          <cell r="P63">
            <v>323.7</v>
          </cell>
          <cell r="R63">
            <v>93.1</v>
          </cell>
          <cell r="T63">
            <v>416.79999999999995</v>
          </cell>
          <cell r="AD63">
            <v>323.7</v>
          </cell>
          <cell r="AF63">
            <v>93.1</v>
          </cell>
          <cell r="AH63">
            <v>416.79999999999995</v>
          </cell>
          <cell r="AJ63">
            <v>5.8012019230769232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66.040109312001718</v>
          </cell>
          <cell r="AX63">
            <v>66.040109312001718</v>
          </cell>
          <cell r="AZ63">
            <v>0</v>
          </cell>
          <cell r="BB63">
            <v>323.7</v>
          </cell>
          <cell r="BD63">
            <v>159.1401093120017</v>
          </cell>
          <cell r="BF63">
            <v>482.84010931200169</v>
          </cell>
          <cell r="BH63">
            <v>5.8012019230769232</v>
          </cell>
          <cell r="BJ63">
            <v>6.72</v>
          </cell>
          <cell r="BN63">
            <v>6.72</v>
          </cell>
          <cell r="BP63">
            <v>0.02</v>
          </cell>
          <cell r="BR63">
            <v>330.42</v>
          </cell>
          <cell r="BT63">
            <v>159.1401093120017</v>
          </cell>
          <cell r="BV63">
            <v>489.56010931200171</v>
          </cell>
          <cell r="BX63">
            <v>5.8212019230769227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330.42</v>
          </cell>
          <cell r="CR63">
            <v>159.1401093120017</v>
          </cell>
          <cell r="CT63">
            <v>489.56010931200171</v>
          </cell>
          <cell r="CV63">
            <v>5.8212019230769227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385483.20999999996</v>
          </cell>
          <cell r="J64">
            <v>80637.475411206091</v>
          </cell>
          <cell r="L64">
            <v>466120.68541120604</v>
          </cell>
          <cell r="N64">
            <v>4.8229759615384609</v>
          </cell>
          <cell r="O64" t="str">
            <v>PTH</v>
          </cell>
          <cell r="P64">
            <v>385.5</v>
          </cell>
          <cell r="R64">
            <v>80.599999999999994</v>
          </cell>
          <cell r="T64">
            <v>466.1</v>
          </cell>
          <cell r="AD64">
            <v>385.5</v>
          </cell>
          <cell r="AF64">
            <v>80.599999999999994</v>
          </cell>
          <cell r="AH64">
            <v>466.1</v>
          </cell>
          <cell r="AJ64">
            <v>4.8229759615384609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57.227014743917181</v>
          </cell>
          <cell r="AX64">
            <v>57.227014743917181</v>
          </cell>
          <cell r="AZ64">
            <v>0</v>
          </cell>
          <cell r="BB64">
            <v>385.5</v>
          </cell>
          <cell r="BD64">
            <v>137.82701474391718</v>
          </cell>
          <cell r="BF64">
            <v>523.32701474391718</v>
          </cell>
          <cell r="BH64">
            <v>4.8229759615384609</v>
          </cell>
          <cell r="BJ64">
            <v>0</v>
          </cell>
          <cell r="BN64">
            <v>0</v>
          </cell>
          <cell r="BP64">
            <v>0</v>
          </cell>
          <cell r="BR64">
            <v>385.5</v>
          </cell>
          <cell r="BT64">
            <v>137.82701474391718</v>
          </cell>
          <cell r="BV64">
            <v>523.32701474391718</v>
          </cell>
          <cell r="BX64">
            <v>4.8229759615384609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385.5</v>
          </cell>
          <cell r="CR64">
            <v>137.82701474391718</v>
          </cell>
          <cell r="CT64">
            <v>523.32701474391718</v>
          </cell>
          <cell r="CV64">
            <v>4.8229759615384609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250290.88</v>
          </cell>
          <cell r="J65">
            <v>51022.762960136024</v>
          </cell>
          <cell r="L65">
            <v>301313.64296013606</v>
          </cell>
          <cell r="N65">
            <v>2.186995192307692</v>
          </cell>
          <cell r="O65" t="str">
            <v>OTH</v>
          </cell>
          <cell r="P65">
            <v>250.3</v>
          </cell>
          <cell r="R65">
            <v>51</v>
          </cell>
          <cell r="T65">
            <v>301.3</v>
          </cell>
          <cell r="AD65">
            <v>250.3</v>
          </cell>
          <cell r="AF65">
            <v>51</v>
          </cell>
          <cell r="AH65">
            <v>301.3</v>
          </cell>
          <cell r="AJ65">
            <v>2.186995192307692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36.209968049040931</v>
          </cell>
          <cell r="AX65">
            <v>36.209968049040931</v>
          </cell>
          <cell r="AZ65">
            <v>0</v>
          </cell>
          <cell r="BB65">
            <v>250.3</v>
          </cell>
          <cell r="BD65">
            <v>87.209968049040924</v>
          </cell>
          <cell r="BF65">
            <v>337.50996804904094</v>
          </cell>
          <cell r="BH65">
            <v>2.186995192307692</v>
          </cell>
          <cell r="BJ65">
            <v>0</v>
          </cell>
          <cell r="BN65">
            <v>0</v>
          </cell>
          <cell r="BP65">
            <v>0</v>
          </cell>
          <cell r="BR65">
            <v>250.3</v>
          </cell>
          <cell r="BT65">
            <v>87.209968049040924</v>
          </cell>
          <cell r="BV65">
            <v>337.50996804904094</v>
          </cell>
          <cell r="BX65">
            <v>2.186995192307692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250.3</v>
          </cell>
          <cell r="CR65">
            <v>87.209968049040924</v>
          </cell>
          <cell r="CT65">
            <v>337.50996804904094</v>
          </cell>
          <cell r="CV65">
            <v>2.186995192307692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99729.07</v>
          </cell>
          <cell r="J66">
            <v>21120.857865263057</v>
          </cell>
          <cell r="L66">
            <v>120849.92786526306</v>
          </cell>
          <cell r="N66">
            <v>1.1721153846153847</v>
          </cell>
          <cell r="O66" t="str">
            <v>STH</v>
          </cell>
          <cell r="P66">
            <v>99.7</v>
          </cell>
          <cell r="R66">
            <v>21.1</v>
          </cell>
          <cell r="T66">
            <v>120.80000000000001</v>
          </cell>
          <cell r="AD66">
            <v>99.7</v>
          </cell>
          <cell r="AF66">
            <v>21.1</v>
          </cell>
          <cell r="AH66">
            <v>120.80000000000001</v>
          </cell>
          <cell r="AJ66">
            <v>1.1721153846153847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14.989105726536906</v>
          </cell>
          <cell r="AX66">
            <v>14.989105726536906</v>
          </cell>
          <cell r="AZ66">
            <v>0</v>
          </cell>
          <cell r="BB66">
            <v>99.7</v>
          </cell>
          <cell r="BD66">
            <v>36.089105726536907</v>
          </cell>
          <cell r="BF66">
            <v>135.78910572653692</v>
          </cell>
          <cell r="BH66">
            <v>1.1721153846153847</v>
          </cell>
          <cell r="BJ66">
            <v>0</v>
          </cell>
          <cell r="BN66">
            <v>0</v>
          </cell>
          <cell r="BP66">
            <v>0</v>
          </cell>
          <cell r="BR66">
            <v>99.7</v>
          </cell>
          <cell r="BT66">
            <v>36.089105726536907</v>
          </cell>
          <cell r="BV66">
            <v>135.78910572653692</v>
          </cell>
          <cell r="BX66">
            <v>1.1721153846153847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99.7</v>
          </cell>
          <cell r="CR66">
            <v>36.089105726536907</v>
          </cell>
          <cell r="CT66">
            <v>135.78910572653692</v>
          </cell>
          <cell r="CV66">
            <v>1.1721153846153847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56889.985919999999</v>
          </cell>
          <cell r="J70">
            <v>354085.49</v>
          </cell>
          <cell r="L70">
            <v>410975.47592</v>
          </cell>
          <cell r="N70">
            <v>0.2</v>
          </cell>
          <cell r="O70" t="str">
            <v>RDL</v>
          </cell>
          <cell r="P70">
            <v>56.9</v>
          </cell>
          <cell r="R70">
            <v>354.1</v>
          </cell>
          <cell r="T70">
            <v>411</v>
          </cell>
          <cell r="AD70">
            <v>56.9</v>
          </cell>
          <cell r="AF70">
            <v>354.1</v>
          </cell>
          <cell r="AH70">
            <v>411</v>
          </cell>
          <cell r="AJ70">
            <v>0.2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251.28831791305285</v>
          </cell>
          <cell r="AX70">
            <v>251.28831791305285</v>
          </cell>
          <cell r="AZ70">
            <v>0</v>
          </cell>
          <cell r="BB70">
            <v>56.9</v>
          </cell>
          <cell r="BD70">
            <v>605.3883179130529</v>
          </cell>
          <cell r="BF70">
            <v>662.28831791305288</v>
          </cell>
          <cell r="BH70">
            <v>0.2</v>
          </cell>
          <cell r="BJ70">
            <v>0</v>
          </cell>
          <cell r="BN70">
            <v>0</v>
          </cell>
          <cell r="BP70">
            <v>0</v>
          </cell>
          <cell r="BR70">
            <v>56.9</v>
          </cell>
          <cell r="BT70">
            <v>605.3883179130529</v>
          </cell>
          <cell r="BV70">
            <v>662.28831791305288</v>
          </cell>
          <cell r="BX70">
            <v>0.2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56.9</v>
          </cell>
          <cell r="CR70">
            <v>605.3883179130529</v>
          </cell>
          <cell r="CT70">
            <v>662.28831791305288</v>
          </cell>
          <cell r="CV70">
            <v>0.2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186805.58774999998</v>
          </cell>
          <cell r="J76">
            <v>46771.442282504533</v>
          </cell>
          <cell r="L76">
            <v>233577.03003250452</v>
          </cell>
          <cell r="N76">
            <v>1.8641057692307696</v>
          </cell>
          <cell r="O76" t="str">
            <v>MRI</v>
          </cell>
          <cell r="P76">
            <v>186.8</v>
          </cell>
          <cell r="R76">
            <v>46.8</v>
          </cell>
          <cell r="T76">
            <v>233.60000000000002</v>
          </cell>
          <cell r="AD76">
            <v>186.8</v>
          </cell>
          <cell r="AF76">
            <v>46.8</v>
          </cell>
          <cell r="AH76">
            <v>233.60000000000002</v>
          </cell>
          <cell r="AJ76">
            <v>1.8641057692307696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33.192879656090973</v>
          </cell>
          <cell r="AX76">
            <v>33.192879656090973</v>
          </cell>
          <cell r="AZ76">
            <v>0</v>
          </cell>
          <cell r="BB76">
            <v>186.8</v>
          </cell>
          <cell r="BD76">
            <v>79.992879656090963</v>
          </cell>
          <cell r="BF76">
            <v>266.79287965609097</v>
          </cell>
          <cell r="BH76">
            <v>1.8641057692307696</v>
          </cell>
          <cell r="BJ76">
            <v>0</v>
          </cell>
          <cell r="BN76">
            <v>0</v>
          </cell>
          <cell r="BP76">
            <v>0</v>
          </cell>
          <cell r="BR76">
            <v>186.8</v>
          </cell>
          <cell r="BT76">
            <v>79.992879656090963</v>
          </cell>
          <cell r="BV76">
            <v>266.79287965609097</v>
          </cell>
          <cell r="BX76">
            <v>1.8641057692307696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186.8</v>
          </cell>
          <cell r="CR76">
            <v>79.992879656090963</v>
          </cell>
          <cell r="CT76">
            <v>266.79287965609097</v>
          </cell>
          <cell r="CV76">
            <v>1.8641057692307696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3363325.4127930827</v>
          </cell>
          <cell r="J80">
            <v>46301.048155027813</v>
          </cell>
          <cell r="L80">
            <v>3409626.4609481106</v>
          </cell>
          <cell r="N80">
            <v>30.589030099535954</v>
          </cell>
          <cell r="O80" t="str">
            <v>OBV</v>
          </cell>
          <cell r="P80">
            <v>3363.3</v>
          </cell>
          <cell r="R80">
            <v>46.3</v>
          </cell>
          <cell r="T80">
            <v>3409.6000000000004</v>
          </cell>
          <cell r="AD80">
            <v>3363.3</v>
          </cell>
          <cell r="AF80">
            <v>46.3</v>
          </cell>
          <cell r="AH80">
            <v>3409.6000000000004</v>
          </cell>
          <cell r="AJ80">
            <v>30.589030099535954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32.859049119714562</v>
          </cell>
          <cell r="AX80">
            <v>32.859049119714562</v>
          </cell>
          <cell r="AZ80">
            <v>0</v>
          </cell>
          <cell r="BB80">
            <v>3363.3</v>
          </cell>
          <cell r="BD80">
            <v>79.159049119714552</v>
          </cell>
          <cell r="BF80">
            <v>3442.4590491197146</v>
          </cell>
          <cell r="BH80">
            <v>30.589030099535954</v>
          </cell>
          <cell r="BJ80">
            <v>0</v>
          </cell>
          <cell r="BN80">
            <v>0</v>
          </cell>
          <cell r="BR80">
            <v>3363.3</v>
          </cell>
          <cell r="BT80">
            <v>79.159049119714552</v>
          </cell>
          <cell r="BV80">
            <v>3442.4590491197146</v>
          </cell>
          <cell r="BX80">
            <v>30.589030099535954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3363.3</v>
          </cell>
          <cell r="CR80">
            <v>79.159049119714552</v>
          </cell>
          <cell r="CT80">
            <v>3442.4590491197146</v>
          </cell>
          <cell r="CV80">
            <v>30.589030099535954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342902.85</v>
          </cell>
          <cell r="L81">
            <v>342902.85</v>
          </cell>
          <cell r="N81">
            <v>0</v>
          </cell>
          <cell r="O81" t="str">
            <v>AMR</v>
          </cell>
          <cell r="P81">
            <v>0</v>
          </cell>
          <cell r="R81">
            <v>342.9</v>
          </cell>
          <cell r="T81">
            <v>342.9</v>
          </cell>
          <cell r="AD81">
            <v>0</v>
          </cell>
          <cell r="AF81">
            <v>342.9</v>
          </cell>
          <cell r="AH81">
            <v>342.9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243.3521926698885</v>
          </cell>
          <cell r="AX81">
            <v>243.3521926698885</v>
          </cell>
          <cell r="AZ81">
            <v>0</v>
          </cell>
          <cell r="BB81">
            <v>0</v>
          </cell>
          <cell r="BD81">
            <v>586.25219266988847</v>
          </cell>
          <cell r="BF81">
            <v>586.25219266988847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586.25219266988847</v>
          </cell>
          <cell r="BV81">
            <v>586.25219266988847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586.25219266988847</v>
          </cell>
          <cell r="CT81">
            <v>586.25219266988847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0</v>
          </cell>
          <cell r="J112">
            <v>5955882.9080000008</v>
          </cell>
          <cell r="L112">
            <v>5955882.9080000008</v>
          </cell>
          <cell r="N112">
            <v>0</v>
          </cell>
          <cell r="O112" t="str">
            <v>EDP</v>
          </cell>
          <cell r="P112">
            <v>0</v>
          </cell>
          <cell r="R112">
            <v>5955.9</v>
          </cell>
          <cell r="T112">
            <v>5955.9</v>
          </cell>
          <cell r="X112">
            <v>0</v>
          </cell>
          <cell r="Z112">
            <v>0</v>
          </cell>
          <cell r="AD112">
            <v>0</v>
          </cell>
          <cell r="AF112">
            <v>5955.9</v>
          </cell>
          <cell r="AH112">
            <v>5955.9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-5955.9000000000005</v>
          </cell>
          <cell r="AX112">
            <v>-5955.9000000000005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REO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REO</v>
          </cell>
          <cell r="CH117">
            <v>16.521208965571006</v>
          </cell>
          <cell r="CJ117">
            <v>35.588547640745027</v>
          </cell>
          <cell r="CL117">
            <v>52.109756606316033</v>
          </cell>
          <cell r="CN117">
            <v>0.33689129837237769</v>
          </cell>
          <cell r="CO117" t="str">
            <v>REO</v>
          </cell>
          <cell r="CP117">
            <v>16.521208965571006</v>
          </cell>
          <cell r="CR117">
            <v>35.588547640745027</v>
          </cell>
          <cell r="CT117">
            <v>52.109756606316033</v>
          </cell>
          <cell r="CV117">
            <v>0.33689129837237769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737106.59088058909</v>
          </cell>
          <cell r="J119">
            <v>708817.75719619682</v>
          </cell>
          <cell r="L119">
            <v>1445924.3480767859</v>
          </cell>
          <cell r="N119">
            <v>13.431093076704762</v>
          </cell>
          <cell r="O119" t="str">
            <v>CAF</v>
          </cell>
          <cell r="P119">
            <v>737.1</v>
          </cell>
          <cell r="R119">
            <v>708.8</v>
          </cell>
          <cell r="T119">
            <v>1445.9</v>
          </cell>
          <cell r="AD119">
            <v>737.1</v>
          </cell>
          <cell r="AF119">
            <v>708.8</v>
          </cell>
          <cell r="AH119">
            <v>1445.9</v>
          </cell>
          <cell r="AJ119">
            <v>13.431093076704762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737.1</v>
          </cell>
          <cell r="BD119">
            <v>708.8</v>
          </cell>
          <cell r="BF119">
            <v>1445.9</v>
          </cell>
          <cell r="BH119">
            <v>13.431093076704762</v>
          </cell>
          <cell r="BN119">
            <v>0</v>
          </cell>
          <cell r="BR119">
            <v>737.1</v>
          </cell>
          <cell r="BT119">
            <v>708.8</v>
          </cell>
          <cell r="BV119">
            <v>1445.9</v>
          </cell>
          <cell r="BX119">
            <v>13.431093076704762</v>
          </cell>
          <cell r="CD119">
            <v>0</v>
          </cell>
          <cell r="CG119" t="str">
            <v>CAF</v>
          </cell>
          <cell r="CH119">
            <v>110.17842426387448</v>
          </cell>
          <cell r="CJ119">
            <v>462.30056551796702</v>
          </cell>
          <cell r="CL119">
            <v>572.47898978184151</v>
          </cell>
          <cell r="CN119">
            <v>2.2471583111275821</v>
          </cell>
          <cell r="CO119" t="str">
            <v>CAF</v>
          </cell>
          <cell r="CP119">
            <v>847.27842426387451</v>
          </cell>
          <cell r="CR119">
            <v>1171.100565517967</v>
          </cell>
          <cell r="CT119">
            <v>2018.3789897818415</v>
          </cell>
          <cell r="CV119">
            <v>15.678251387832344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355803</v>
          </cell>
          <cell r="J128" t="str">
            <v>XXXXXXXXX</v>
          </cell>
          <cell r="L128">
            <v>355803</v>
          </cell>
          <cell r="N128">
            <v>0.74613846153846153</v>
          </cell>
          <cell r="O128" t="str">
            <v>P1</v>
          </cell>
          <cell r="P128">
            <v>355.8</v>
          </cell>
          <cell r="R128">
            <v>0</v>
          </cell>
          <cell r="T128">
            <v>355.8</v>
          </cell>
          <cell r="AD128">
            <v>355.8</v>
          </cell>
          <cell r="AF128">
            <v>0</v>
          </cell>
          <cell r="AH128">
            <v>355.8</v>
          </cell>
          <cell r="AJ128">
            <v>0.74613846153846153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355.8</v>
          </cell>
          <cell r="BD128">
            <v>0</v>
          </cell>
          <cell r="BF128">
            <v>355.8</v>
          </cell>
          <cell r="BH128">
            <v>0.74613846153846153</v>
          </cell>
          <cell r="BJ128">
            <v>-355.803</v>
          </cell>
          <cell r="BN128">
            <v>-355.803</v>
          </cell>
          <cell r="BP128">
            <v>-0.74613846153846153</v>
          </cell>
          <cell r="BR128">
            <v>-2.9999999999859028E-3</v>
          </cell>
          <cell r="BT128">
            <v>0</v>
          </cell>
          <cell r="BV128">
            <v>-2.9999999999859028E-3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-2.9999999999859028E-3</v>
          </cell>
          <cell r="CR128">
            <v>0</v>
          </cell>
          <cell r="CT128">
            <v>-2.9999999999859028E-3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43607</v>
          </cell>
          <cell r="J130" t="str">
            <v>XXXXXXXXX</v>
          </cell>
          <cell r="L130">
            <v>43607</v>
          </cell>
          <cell r="N130">
            <v>0.25671153846153849</v>
          </cell>
          <cell r="O130" t="str">
            <v>P3</v>
          </cell>
          <cell r="P130">
            <v>43.6</v>
          </cell>
          <cell r="R130">
            <v>0</v>
          </cell>
          <cell r="T130">
            <v>43.6</v>
          </cell>
          <cell r="AD130">
            <v>43.6</v>
          </cell>
          <cell r="AF130">
            <v>0</v>
          </cell>
          <cell r="AH130">
            <v>43.6</v>
          </cell>
          <cell r="AJ130">
            <v>0.25671153846153849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43.6</v>
          </cell>
          <cell r="BD130">
            <v>0</v>
          </cell>
          <cell r="BF130">
            <v>43.6</v>
          </cell>
          <cell r="BH130">
            <v>0.25671153846153849</v>
          </cell>
          <cell r="BN130">
            <v>0</v>
          </cell>
          <cell r="BR130">
            <v>43.6</v>
          </cell>
          <cell r="BT130">
            <v>0</v>
          </cell>
          <cell r="BV130">
            <v>43.6</v>
          </cell>
          <cell r="BX130">
            <v>0.25671153846153849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43.6</v>
          </cell>
          <cell r="CR130">
            <v>0</v>
          </cell>
          <cell r="CT130">
            <v>43.6</v>
          </cell>
          <cell r="CV130">
            <v>0.25671153846153849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1269616.615</v>
          </cell>
          <cell r="L133">
            <v>1269616.615</v>
          </cell>
          <cell r="N133">
            <v>0</v>
          </cell>
          <cell r="O133" t="str">
            <v>MAL</v>
          </cell>
          <cell r="P133">
            <v>0</v>
          </cell>
          <cell r="R133">
            <v>1269.5999999999999</v>
          </cell>
          <cell r="T133">
            <v>1269.5999999999999</v>
          </cell>
          <cell r="AD133">
            <v>0</v>
          </cell>
          <cell r="AF133">
            <v>1269.5999999999999</v>
          </cell>
          <cell r="AH133">
            <v>1269.5999999999999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1269.5999999999999</v>
          </cell>
          <cell r="BF133">
            <v>1269.5999999999999</v>
          </cell>
          <cell r="BH133">
            <v>0</v>
          </cell>
          <cell r="BN133">
            <v>0</v>
          </cell>
          <cell r="BR133">
            <v>0</v>
          </cell>
          <cell r="BT133">
            <v>1269.5999999999999</v>
          </cell>
          <cell r="BV133">
            <v>1269.5999999999999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1269.5999999999999</v>
          </cell>
          <cell r="CT133">
            <v>1269.5999999999999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423205.625</v>
          </cell>
          <cell r="L134">
            <v>423205.625</v>
          </cell>
          <cell r="N134">
            <v>0</v>
          </cell>
          <cell r="O134" t="str">
            <v>OIN</v>
          </cell>
          <cell r="P134">
            <v>0</v>
          </cell>
          <cell r="R134">
            <v>423.2</v>
          </cell>
          <cell r="T134">
            <v>423.2</v>
          </cell>
          <cell r="AD134">
            <v>0</v>
          </cell>
          <cell r="AF134">
            <v>423.2</v>
          </cell>
          <cell r="AH134">
            <v>423.2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423.2</v>
          </cell>
          <cell r="BF134">
            <v>423.2</v>
          </cell>
          <cell r="BH134">
            <v>0</v>
          </cell>
          <cell r="BN134">
            <v>0</v>
          </cell>
          <cell r="BR134">
            <v>0</v>
          </cell>
          <cell r="BT134">
            <v>423.2</v>
          </cell>
          <cell r="BV134">
            <v>423.2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423.2</v>
          </cell>
          <cell r="CT134">
            <v>423.2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0</v>
          </cell>
          <cell r="J135">
            <v>113656.04399999999</v>
          </cell>
          <cell r="L135">
            <v>113656.04399999999</v>
          </cell>
          <cell r="N135">
            <v>0</v>
          </cell>
          <cell r="O135" t="str">
            <v>MCR</v>
          </cell>
          <cell r="P135">
            <v>0</v>
          </cell>
          <cell r="R135">
            <v>113.7</v>
          </cell>
          <cell r="T135">
            <v>113.7</v>
          </cell>
          <cell r="AD135">
            <v>0</v>
          </cell>
          <cell r="AF135">
            <v>113.7</v>
          </cell>
          <cell r="AH135">
            <v>113.7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113.7</v>
          </cell>
          <cell r="BF135">
            <v>113.7</v>
          </cell>
          <cell r="BH135">
            <v>0</v>
          </cell>
          <cell r="BJ135">
            <v>37.814999999999998</v>
          </cell>
          <cell r="BN135">
            <v>37.814999999999998</v>
          </cell>
          <cell r="BP135">
            <v>0</v>
          </cell>
          <cell r="BR135">
            <v>37.814999999999998</v>
          </cell>
          <cell r="BT135">
            <v>113.7</v>
          </cell>
          <cell r="BV135">
            <v>151.51499999999999</v>
          </cell>
          <cell r="BX135">
            <v>0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37.814999999999998</v>
          </cell>
          <cell r="CR135">
            <v>113.7</v>
          </cell>
          <cell r="CT135">
            <v>151.51499999999999</v>
          </cell>
          <cell r="CV135">
            <v>0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6541530.1699999999</v>
          </cell>
          <cell r="L136">
            <v>6541530.1699999999</v>
          </cell>
          <cell r="N136">
            <v>0</v>
          </cell>
          <cell r="O136" t="str">
            <v>DEP</v>
          </cell>
          <cell r="P136">
            <v>0</v>
          </cell>
          <cell r="R136">
            <v>6541.5</v>
          </cell>
          <cell r="T136">
            <v>6541.5</v>
          </cell>
          <cell r="AD136">
            <v>0</v>
          </cell>
          <cell r="AF136">
            <v>6541.5</v>
          </cell>
          <cell r="AH136">
            <v>6541.5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6541.5</v>
          </cell>
          <cell r="BF136">
            <v>6541.5</v>
          </cell>
          <cell r="BH136">
            <v>0</v>
          </cell>
          <cell r="BN136">
            <v>0</v>
          </cell>
          <cell r="BR136">
            <v>0</v>
          </cell>
          <cell r="BT136">
            <v>6541.5</v>
          </cell>
          <cell r="BV136">
            <v>6541.5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-123.74628660065582</v>
          </cell>
          <cell r="CL136">
            <v>-123.74628660065582</v>
          </cell>
          <cell r="CN136">
            <v>0</v>
          </cell>
          <cell r="CO136" t="str">
            <v>DEP</v>
          </cell>
          <cell r="CP136">
            <v>0</v>
          </cell>
          <cell r="CR136">
            <v>6417.7537133993446</v>
          </cell>
          <cell r="CT136">
            <v>6417.7537133993446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100931.98000000001</v>
          </cell>
          <cell r="J137">
            <v>1206400.9822579985</v>
          </cell>
          <cell r="L137">
            <v>1307332.9622579985</v>
          </cell>
          <cell r="N137">
            <v>7.0837788461538471</v>
          </cell>
          <cell r="O137" t="str">
            <v>LEA</v>
          </cell>
          <cell r="P137">
            <v>100.9</v>
          </cell>
          <cell r="R137">
            <v>1206.4000000000001</v>
          </cell>
          <cell r="T137">
            <v>1307.3000000000002</v>
          </cell>
          <cell r="AD137">
            <v>100.9</v>
          </cell>
          <cell r="AF137">
            <v>1206.4000000000001</v>
          </cell>
          <cell r="AH137">
            <v>1307.3000000000002</v>
          </cell>
          <cell r="AJ137">
            <v>7.0837788461538471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100.9</v>
          </cell>
          <cell r="BD137">
            <v>1206.4000000000001</v>
          </cell>
          <cell r="BF137">
            <v>1307.3000000000002</v>
          </cell>
          <cell r="BH137">
            <v>7.0837788461538471</v>
          </cell>
          <cell r="BN137">
            <v>0</v>
          </cell>
          <cell r="BR137">
            <v>100.9</v>
          </cell>
          <cell r="BT137">
            <v>1206.4000000000001</v>
          </cell>
          <cell r="BV137">
            <v>1307.3000000000002</v>
          </cell>
          <cell r="BX137">
            <v>7.0837788461538471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100.9</v>
          </cell>
          <cell r="CR137">
            <v>1206.4000000000001</v>
          </cell>
          <cell r="CT137">
            <v>1307.3000000000002</v>
          </cell>
          <cell r="CV137">
            <v>7.0837788461538471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21631.1</v>
          </cell>
          <cell r="L139">
            <v>21631.1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21.6</v>
          </cell>
          <cell r="T139">
            <v>21.6</v>
          </cell>
          <cell r="AD139">
            <v>0</v>
          </cell>
          <cell r="AF139">
            <v>21.6</v>
          </cell>
          <cell r="AH139">
            <v>21.6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21.6</v>
          </cell>
          <cell r="BF139">
            <v>21.6</v>
          </cell>
          <cell r="BH139">
            <v>0</v>
          </cell>
          <cell r="BN139">
            <v>0</v>
          </cell>
          <cell r="BR139">
            <v>0</v>
          </cell>
          <cell r="BT139">
            <v>21.6</v>
          </cell>
          <cell r="BV139">
            <v>21.6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21.6</v>
          </cell>
          <cell r="CT139">
            <v>21.6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1121391</v>
          </cell>
          <cell r="L140">
            <v>1121391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1121.4000000000001</v>
          </cell>
          <cell r="T140">
            <v>1121.4000000000001</v>
          </cell>
          <cell r="AD140">
            <v>0</v>
          </cell>
          <cell r="AF140">
            <v>1121.4000000000001</v>
          </cell>
          <cell r="AH140">
            <v>1121.4000000000001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1121.4000000000001</v>
          </cell>
          <cell r="BF140">
            <v>1121.4000000000001</v>
          </cell>
          <cell r="BH140">
            <v>0</v>
          </cell>
          <cell r="BN140">
            <v>0</v>
          </cell>
          <cell r="BR140">
            <v>0</v>
          </cell>
          <cell r="BT140">
            <v>1121.4000000000001</v>
          </cell>
          <cell r="BV140">
            <v>1121.4000000000001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1121.4000000000001</v>
          </cell>
          <cell r="CT140">
            <v>1121.4000000000001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13856.143716522991</v>
          </cell>
          <cell r="J145">
            <v>17828.700641014759</v>
          </cell>
          <cell r="L145">
            <v>31684.84435753775</v>
          </cell>
          <cell r="N145">
            <v>0.14140344990690926</v>
          </cell>
          <cell r="O145" t="str">
            <v>ULB</v>
          </cell>
          <cell r="P145">
            <v>13.9</v>
          </cell>
          <cell r="R145">
            <v>17.8</v>
          </cell>
          <cell r="T145">
            <v>31.700000000000003</v>
          </cell>
          <cell r="AD145">
            <v>13.9</v>
          </cell>
          <cell r="AF145">
            <v>17.8</v>
          </cell>
          <cell r="AH145">
            <v>31.700000000000003</v>
          </cell>
          <cell r="AJ145">
            <v>0.14140344990690926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13.9</v>
          </cell>
          <cell r="BD145">
            <v>17.8</v>
          </cell>
          <cell r="BF145">
            <v>31.700000000000003</v>
          </cell>
          <cell r="BH145">
            <v>0.14140344990690926</v>
          </cell>
          <cell r="BN145">
            <v>0</v>
          </cell>
          <cell r="BR145">
            <v>13.9</v>
          </cell>
          <cell r="BT145">
            <v>17.8</v>
          </cell>
          <cell r="BV145">
            <v>31.700000000000003</v>
          </cell>
          <cell r="BX145">
            <v>0.14140344990690926</v>
          </cell>
          <cell r="CB145">
            <v>0</v>
          </cell>
          <cell r="CD145">
            <v>0</v>
          </cell>
          <cell r="CG145" t="str">
            <v>ULB</v>
          </cell>
          <cell r="CH145">
            <v>1.7002928376270248</v>
          </cell>
          <cell r="CJ145">
            <v>5.0705966119300436</v>
          </cell>
          <cell r="CL145">
            <v>6.7708894495570684</v>
          </cell>
          <cell r="CN145">
            <v>3.1842035498252999E-2</v>
          </cell>
          <cell r="CO145" t="str">
            <v>ULB</v>
          </cell>
          <cell r="CP145">
            <v>15.600292837627025</v>
          </cell>
          <cell r="CR145">
            <v>22.870596611930043</v>
          </cell>
          <cell r="CT145">
            <v>38.47088944955707</v>
          </cell>
          <cell r="CV145">
            <v>0.17324548540516227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141213</v>
          </cell>
          <cell r="J146">
            <v>7646184</v>
          </cell>
          <cell r="L146">
            <v>7787397</v>
          </cell>
          <cell r="N146">
            <v>0</v>
          </cell>
          <cell r="O146" t="str">
            <v>UPB</v>
          </cell>
          <cell r="P146">
            <v>141.19999999999999</v>
          </cell>
          <cell r="R146">
            <v>7646.2</v>
          </cell>
          <cell r="T146">
            <v>7787.4</v>
          </cell>
          <cell r="X146">
            <v>0</v>
          </cell>
          <cell r="Z146">
            <v>0</v>
          </cell>
          <cell r="AD146">
            <v>141.19999999999999</v>
          </cell>
          <cell r="AF146">
            <v>7646.2</v>
          </cell>
          <cell r="AH146">
            <v>7787.4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141.19999999999999</v>
          </cell>
          <cell r="BD146">
            <v>7646.2</v>
          </cell>
          <cell r="BF146">
            <v>7787.4</v>
          </cell>
          <cell r="BH146">
            <v>0</v>
          </cell>
          <cell r="BN146">
            <v>0</v>
          </cell>
          <cell r="BR146">
            <v>141.19999999999999</v>
          </cell>
          <cell r="BT146">
            <v>7646.2</v>
          </cell>
          <cell r="BV146">
            <v>7787.4</v>
          </cell>
          <cell r="BX146">
            <v>0</v>
          </cell>
          <cell r="CB146">
            <v>0</v>
          </cell>
          <cell r="CD146">
            <v>0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141.19999999999999</v>
          </cell>
          <cell r="CR146">
            <v>7646.2</v>
          </cell>
          <cell r="CT146">
            <v>7787.4</v>
          </cell>
          <cell r="CV146">
            <v>0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47605334.580000006</v>
          </cell>
          <cell r="J170">
            <v>57995992.410000011</v>
          </cell>
          <cell r="L170">
            <v>105601326.98999998</v>
          </cell>
          <cell r="N170">
            <v>513.29407218710048</v>
          </cell>
          <cell r="P170">
            <v>47605.4</v>
          </cell>
          <cell r="R170">
            <v>57995.999999999985</v>
          </cell>
          <cell r="T170">
            <v>105601.40000000002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47605.4</v>
          </cell>
          <cell r="AF170">
            <v>57995.999999999985</v>
          </cell>
          <cell r="AH170">
            <v>105601.40000000002</v>
          </cell>
          <cell r="AJ170">
            <v>513.29407218710048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47605.4</v>
          </cell>
          <cell r="BD170">
            <v>57996</v>
          </cell>
          <cell r="BF170">
            <v>105601.4</v>
          </cell>
          <cell r="BH170">
            <v>513.29407218710048</v>
          </cell>
          <cell r="BJ170">
            <v>5.6843418860808015E-14</v>
          </cell>
          <cell r="BL170">
            <v>0</v>
          </cell>
          <cell r="BN170">
            <v>5.6843418860808015E-14</v>
          </cell>
          <cell r="BP170">
            <v>0</v>
          </cell>
          <cell r="BR170">
            <v>47605.4</v>
          </cell>
          <cell r="BT170">
            <v>57996</v>
          </cell>
          <cell r="BV170">
            <v>105601.4</v>
          </cell>
          <cell r="BX170">
            <v>513.2940721871006</v>
          </cell>
          <cell r="BZ170">
            <v>0</v>
          </cell>
          <cell r="CB170">
            <v>0</v>
          </cell>
          <cell r="CD170">
            <v>0</v>
          </cell>
          <cell r="CF170">
            <v>0</v>
          </cell>
          <cell r="CH170">
            <v>7.1054273576010019E-15</v>
          </cell>
          <cell r="CJ170">
            <v>-1.3322676295501878E-14</v>
          </cell>
          <cell r="CL170">
            <v>2.2204460492503131E-14</v>
          </cell>
          <cell r="CN170">
            <v>6.9388939039072284E-17</v>
          </cell>
          <cell r="CP170">
            <v>47605.399999999994</v>
          </cell>
          <cell r="CR170">
            <v>57995.999999999993</v>
          </cell>
          <cell r="CT170">
            <v>105601.4</v>
          </cell>
          <cell r="CV170">
            <v>513.2940721871006</v>
          </cell>
        </row>
        <row r="172">
          <cell r="CB172">
            <v>0</v>
          </cell>
          <cell r="CT172">
            <v>0</v>
          </cell>
        </row>
        <row r="174">
          <cell r="D174" t="str">
            <v>Total Expenses from Audited F/S</v>
          </cell>
          <cell r="L174">
            <v>105601000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105601000</v>
          </cell>
        </row>
        <row r="178">
          <cell r="D178" t="str">
            <v>Reconciling Items:</v>
          </cell>
        </row>
        <row r="179">
          <cell r="D179" t="str">
            <v>Rounding</v>
          </cell>
          <cell r="L179">
            <v>-327</v>
          </cell>
        </row>
        <row r="183">
          <cell r="D183" t="str">
            <v>Unreconciled Difference</v>
          </cell>
          <cell r="L183">
            <v>-1.0000020265579224E-2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25063032.166359287</v>
          </cell>
          <cell r="G13">
            <v>14713.515809241724</v>
          </cell>
          <cell r="M13">
            <v>1703.4019938740214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13409071.128643259</v>
          </cell>
          <cell r="G15">
            <v>7790.4861295985102</v>
          </cell>
          <cell r="M15">
            <v>1721.2110907556814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2597242.8065166776</v>
          </cell>
          <cell r="G18">
            <v>863.30096995550889</v>
          </cell>
          <cell r="M18">
            <v>3008.5021295070815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13894002.686847374</v>
          </cell>
          <cell r="G30">
            <v>97518.726894974272</v>
          </cell>
          <cell r="M30">
            <v>142.47522634099744</v>
          </cell>
        </row>
        <row r="31">
          <cell r="C31" t="str">
            <v>CL</v>
          </cell>
          <cell r="D31" t="str">
            <v>Clinical Services</v>
          </cell>
          <cell r="E31">
            <v>1808598.2593335528</v>
          </cell>
          <cell r="G31">
            <v>28950.231843308025</v>
          </cell>
          <cell r="M31">
            <v>62.472669273341872</v>
          </cell>
        </row>
        <row r="32">
          <cell r="C32" t="str">
            <v>PDC</v>
          </cell>
          <cell r="D32" t="str">
            <v>Psych. Day &amp; Night Care</v>
          </cell>
          <cell r="E32">
            <v>853.47464905972777</v>
          </cell>
          <cell r="G32">
            <v>1</v>
          </cell>
          <cell r="M32">
            <v>853.47464905972777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442325.89261889813</v>
          </cell>
          <cell r="G34">
            <v>713.70368996321861</v>
          </cell>
          <cell r="M34">
            <v>619.76125223857787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6981753.6140794596</v>
          </cell>
          <cell r="G36">
            <v>58395.92156699051</v>
          </cell>
          <cell r="M36">
            <v>119.55892512236743</v>
          </cell>
        </row>
        <row r="37">
          <cell r="C37" t="str">
            <v>ORC</v>
          </cell>
          <cell r="D37" t="str">
            <v>Operating Room Clinic</v>
          </cell>
          <cell r="E37">
            <v>154970.80692354025</v>
          </cell>
          <cell r="G37">
            <v>6763.04369965146</v>
          </cell>
          <cell r="M37">
            <v>22.914358357839212</v>
          </cell>
        </row>
        <row r="38">
          <cell r="C38" t="str">
            <v>ANS</v>
          </cell>
          <cell r="D38" t="str">
            <v>Anesthesiology</v>
          </cell>
          <cell r="E38">
            <v>395793.63406210067</v>
          </cell>
          <cell r="G38">
            <v>56783.595327073606</v>
          </cell>
          <cell r="M38">
            <v>6.9702108818987005</v>
          </cell>
        </row>
        <row r="39">
          <cell r="C39" t="str">
            <v>LAB</v>
          </cell>
          <cell r="D39" t="str">
            <v>Laboratory Services</v>
          </cell>
          <cell r="E39">
            <v>13293027.227884185</v>
          </cell>
          <cell r="G39">
            <v>4664729.9182795994</v>
          </cell>
          <cell r="M39">
            <v>2.8496885051786216</v>
          </cell>
        </row>
        <row r="41">
          <cell r="C41" t="str">
            <v>EKG</v>
          </cell>
          <cell r="D41" t="str">
            <v>Electrocardiography</v>
          </cell>
          <cell r="E41">
            <v>551856.43916364643</v>
          </cell>
          <cell r="G41">
            <v>186456.3875903908</v>
          </cell>
          <cell r="M41">
            <v>2.959707877511657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29883.089389335477</v>
          </cell>
          <cell r="G42">
            <v>65.448809996627034</v>
          </cell>
          <cell r="M42">
            <v>456.5872074813206</v>
          </cell>
        </row>
        <row r="43">
          <cell r="C43" t="str">
            <v>RAD</v>
          </cell>
          <cell r="D43" t="str">
            <v>Radiology-Diagnostic</v>
          </cell>
          <cell r="E43">
            <v>8347266.2133436194</v>
          </cell>
          <cell r="G43">
            <v>227031.53317829969</v>
          </cell>
          <cell r="M43">
            <v>36.766990454969424</v>
          </cell>
        </row>
        <row r="44">
          <cell r="C44" t="str">
            <v>CAT</v>
          </cell>
          <cell r="D44" t="str">
            <v>CT Scanner</v>
          </cell>
          <cell r="E44">
            <v>3115192.0369690061</v>
          </cell>
          <cell r="G44">
            <v>521772.45747310994</v>
          </cell>
          <cell r="M44">
            <v>5.9704033671220573</v>
          </cell>
        </row>
        <row r="45">
          <cell r="C45" t="str">
            <v>RAT</v>
          </cell>
          <cell r="D45" t="str">
            <v>Radiology-Therapeutic</v>
          </cell>
          <cell r="E45">
            <v>33.323049358092035</v>
          </cell>
          <cell r="G45">
            <v>1</v>
          </cell>
          <cell r="M45">
            <v>33.323049358092035</v>
          </cell>
        </row>
        <row r="46">
          <cell r="C46" t="str">
            <v>NUC</v>
          </cell>
          <cell r="D46" t="str">
            <v>Nuclear Medicine</v>
          </cell>
          <cell r="E46">
            <v>1397745.5051755253</v>
          </cell>
          <cell r="G46">
            <v>64691.473766666066</v>
          </cell>
          <cell r="M46">
            <v>21.606332701849023</v>
          </cell>
        </row>
        <row r="47">
          <cell r="C47" t="str">
            <v>RES</v>
          </cell>
          <cell r="D47" t="str">
            <v>Respiratory Therapy</v>
          </cell>
          <cell r="E47">
            <v>3899232.7840086212</v>
          </cell>
          <cell r="G47">
            <v>798215.76445886318</v>
          </cell>
          <cell r="M47">
            <v>4.8849358251550443</v>
          </cell>
        </row>
        <row r="48">
          <cell r="C48" t="str">
            <v>PUL</v>
          </cell>
          <cell r="D48" t="str">
            <v>Pulmonary Function Testing</v>
          </cell>
          <cell r="E48">
            <v>4.4479881672027242</v>
          </cell>
          <cell r="G48">
            <v>1</v>
          </cell>
          <cell r="M48">
            <v>4.4479881672027242</v>
          </cell>
        </row>
        <row r="49">
          <cell r="C49" t="str">
            <v>EEG</v>
          </cell>
          <cell r="D49" t="str">
            <v>Electroencephalography</v>
          </cell>
          <cell r="E49">
            <v>1777507.8526171113</v>
          </cell>
          <cell r="G49">
            <v>134452.63313307083</v>
          </cell>
          <cell r="M49">
            <v>13.220327569619787</v>
          </cell>
        </row>
        <row r="50">
          <cell r="C50" t="str">
            <v>PTH</v>
          </cell>
          <cell r="D50" t="str">
            <v>Physical Therapy</v>
          </cell>
          <cell r="E50">
            <v>1732705.2450435441</v>
          </cell>
          <cell r="G50">
            <v>48477.746567901653</v>
          </cell>
          <cell r="M50">
            <v>35.742281102455621</v>
          </cell>
        </row>
        <row r="51">
          <cell r="C51" t="str">
            <v>OTH</v>
          </cell>
          <cell r="D51" t="str">
            <v>Occupational Therapy</v>
          </cell>
          <cell r="E51">
            <v>826332.80819760344</v>
          </cell>
          <cell r="G51">
            <v>33535.970242271687</v>
          </cell>
          <cell r="M51">
            <v>24.640193864318881</v>
          </cell>
        </row>
        <row r="52">
          <cell r="C52" t="str">
            <v>STH</v>
          </cell>
          <cell r="D52" t="str">
            <v>Speech Language Pathology</v>
          </cell>
          <cell r="E52">
            <v>324072.3855977552</v>
          </cell>
          <cell r="G52">
            <v>26018.49914865911</v>
          </cell>
          <cell r="M52">
            <v>12.455460391705822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1365533.223070659</v>
          </cell>
          <cell r="G56">
            <v>513.20177997355165</v>
          </cell>
          <cell r="M56">
            <v>2660.8115489019406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950256.90902580204</v>
          </cell>
          <cell r="G62">
            <v>90400.389655341118</v>
          </cell>
          <cell r="M62">
            <v>10.511646162685075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4768.1347749073657</v>
          </cell>
          <cell r="G64">
            <v>1</v>
          </cell>
          <cell r="M64">
            <v>4768.1347749073657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7728753.8246288495</v>
          </cell>
          <cell r="G66">
            <v>91544.185525282184</v>
          </cell>
          <cell r="M66">
            <v>84.426485202540405</v>
          </cell>
        </row>
        <row r="67">
          <cell r="C67" t="str">
            <v>AMR</v>
          </cell>
          <cell r="D67" t="str">
            <v>Ambulance Services-Rebundled</v>
          </cell>
          <cell r="E67">
            <v>160879.8860300837</v>
          </cell>
          <cell r="G67">
            <v>28470.232348532758</v>
          </cell>
          <cell r="M67">
            <v>5.6508104345827306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6046.4595612290013</v>
          </cell>
          <cell r="G68">
            <v>1</v>
          </cell>
          <cell r="M68">
            <v>6046.4595612290013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1141907.2069881533</v>
          </cell>
          <cell r="G88">
            <v>4103.5364997885208</v>
          </cell>
          <cell r="M88">
            <v>278.27392471030839</v>
          </cell>
        </row>
        <row r="89">
          <cell r="C89" t="str">
            <v>MSS</v>
          </cell>
          <cell r="D89" t="str">
            <v>Med/Surg Supplies</v>
          </cell>
          <cell r="E89">
            <v>3616037.8282054747</v>
          </cell>
          <cell r="G89">
            <v>1883825.4399085152</v>
          </cell>
          <cell r="M89">
            <v>1.9195185241691404</v>
          </cell>
        </row>
        <row r="90">
          <cell r="C90" t="str">
            <v>CDS</v>
          </cell>
          <cell r="D90" t="str">
            <v>Drugs Sold</v>
          </cell>
          <cell r="E90">
            <v>7148795.2824845519</v>
          </cell>
          <cell r="G90">
            <v>2260231.9348991164</v>
          </cell>
          <cell r="M90">
            <v>3.1628591615327446</v>
          </cell>
        </row>
        <row r="91">
          <cell r="C91" t="str">
            <v>UCHS LAB-340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SJMC LAB-340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UCHS CL-340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SJMC CL-340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E101">
            <v>0</v>
          </cell>
          <cell r="G101">
            <v>0</v>
          </cell>
          <cell r="M10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7608</v>
          </cell>
          <cell r="K13">
            <v>6666.691172723411</v>
          </cell>
          <cell r="L13">
            <v>2162.0651691185412</v>
          </cell>
          <cell r="M13">
            <v>2570.2437646025719</v>
          </cell>
          <cell r="O13">
            <v>0</v>
          </cell>
          <cell r="P13">
            <v>0</v>
          </cell>
          <cell r="Q13">
            <v>11399.000106444524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3967</v>
          </cell>
          <cell r="K15">
            <v>4243.9950481700416</v>
          </cell>
          <cell r="L15">
            <v>1001.5949160188568</v>
          </cell>
          <cell r="M15">
            <v>1627.5271831258653</v>
          </cell>
          <cell r="O15">
            <v>74.169618769230766</v>
          </cell>
          <cell r="P15">
            <v>0</v>
          </cell>
          <cell r="Q15">
            <v>6947.2867660839938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367</v>
          </cell>
          <cell r="K18">
            <v>-280.5831648981906</v>
          </cell>
          <cell r="L18">
            <v>265.21660430632329</v>
          </cell>
          <cell r="M18">
            <v>-99.922497481901217</v>
          </cell>
          <cell r="O18">
            <v>0</v>
          </cell>
          <cell r="P18">
            <v>0</v>
          </cell>
          <cell r="Q18">
            <v>-115.28905807376853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60252</v>
          </cell>
          <cell r="K29">
            <v>4634.4772831621194</v>
          </cell>
          <cell r="L29">
            <v>531.17356655395611</v>
          </cell>
          <cell r="M29">
            <v>1795.1612470651494</v>
          </cell>
          <cell r="O29">
            <v>0</v>
          </cell>
          <cell r="P29">
            <v>0</v>
          </cell>
          <cell r="Q29">
            <v>6960.8120967812247</v>
          </cell>
        </row>
        <row r="30">
          <cell r="I30" t="str">
            <v>CL</v>
          </cell>
          <cell r="J30">
            <v>16482</v>
          </cell>
          <cell r="K30">
            <v>625.80005509358455</v>
          </cell>
          <cell r="L30">
            <v>113.98307540633141</v>
          </cell>
          <cell r="M30">
            <v>265.58375375727906</v>
          </cell>
          <cell r="O30">
            <v>84.18190169230769</v>
          </cell>
          <cell r="P30">
            <v>0</v>
          </cell>
          <cell r="Q30">
            <v>1089.5487859495026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387</v>
          </cell>
          <cell r="K32">
            <v>3.6384790775961799</v>
          </cell>
          <cell r="L32">
            <v>62.741750083793264</v>
          </cell>
          <cell r="M32">
            <v>24.136208957620042</v>
          </cell>
          <cell r="O32">
            <v>0</v>
          </cell>
          <cell r="P32">
            <v>0</v>
          </cell>
          <cell r="Q32">
            <v>90.516438119009479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19276</v>
          </cell>
          <cell r="K34">
            <v>1150.9580135709061</v>
          </cell>
          <cell r="L34">
            <v>796.09468811018519</v>
          </cell>
          <cell r="M34">
            <v>775.77260751065717</v>
          </cell>
          <cell r="O34">
            <v>0</v>
          </cell>
          <cell r="P34">
            <v>0</v>
          </cell>
          <cell r="Q34">
            <v>2722.8253091917486</v>
          </cell>
        </row>
        <row r="35">
          <cell r="I35" t="str">
            <v>ORC</v>
          </cell>
          <cell r="J35">
            <v>2139</v>
          </cell>
          <cell r="K35">
            <v>22.820234883553866</v>
          </cell>
          <cell r="L35">
            <v>0.21223111688067617</v>
          </cell>
          <cell r="M35">
            <v>8.9309636748392176</v>
          </cell>
          <cell r="O35">
            <v>0</v>
          </cell>
          <cell r="P35">
            <v>0</v>
          </cell>
          <cell r="Q35">
            <v>31.963429675273758</v>
          </cell>
        </row>
        <row r="36">
          <cell r="I36" t="str">
            <v>ANS</v>
          </cell>
          <cell r="J36">
            <v>18709</v>
          </cell>
          <cell r="K36">
            <v>27.449944820667078</v>
          </cell>
          <cell r="L36">
            <v>11.050543533817651</v>
          </cell>
          <cell r="M36">
            <v>18.293212319008596</v>
          </cell>
          <cell r="O36">
            <v>0</v>
          </cell>
          <cell r="P36">
            <v>0</v>
          </cell>
          <cell r="Q36">
            <v>56.793700673493326</v>
          </cell>
        </row>
        <row r="37">
          <cell r="I37" t="str">
            <v>LAB</v>
          </cell>
          <cell r="J37">
            <v>2118300</v>
          </cell>
          <cell r="K37">
            <v>2410.2704130851944</v>
          </cell>
          <cell r="L37">
            <v>444.80478054706867</v>
          </cell>
          <cell r="M37">
            <v>1321.0520075441118</v>
          </cell>
          <cell r="O37">
            <v>0</v>
          </cell>
          <cell r="P37">
            <v>0</v>
          </cell>
          <cell r="Q37">
            <v>4176.1272011763749</v>
          </cell>
        </row>
        <row r="38">
          <cell r="I38" t="str">
            <v>EKG</v>
          </cell>
          <cell r="J38">
            <v>64262</v>
          </cell>
          <cell r="K38">
            <v>396.73059619786346</v>
          </cell>
          <cell r="L38">
            <v>91.473433255241829</v>
          </cell>
          <cell r="M38">
            <v>212.79120607340309</v>
          </cell>
          <cell r="O38">
            <v>0</v>
          </cell>
          <cell r="P38">
            <v>0</v>
          </cell>
          <cell r="Q38">
            <v>700.9952355265084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119492</v>
          </cell>
          <cell r="K40">
            <v>1103.435766174684</v>
          </cell>
          <cell r="L40">
            <v>659.1140565949654</v>
          </cell>
          <cell r="M40">
            <v>687.5711398508405</v>
          </cell>
          <cell r="O40">
            <v>0</v>
          </cell>
          <cell r="P40">
            <v>0</v>
          </cell>
          <cell r="Q40">
            <v>2450.12096262049</v>
          </cell>
        </row>
        <row r="41">
          <cell r="I41" t="str">
            <v>CAT</v>
          </cell>
          <cell r="J41">
            <v>345771</v>
          </cell>
          <cell r="K41">
            <v>460.3348483687476</v>
          </cell>
          <cell r="L41">
            <v>40.252747166378114</v>
          </cell>
          <cell r="M41">
            <v>276.94224215835021</v>
          </cell>
          <cell r="O41">
            <v>0</v>
          </cell>
          <cell r="P41">
            <v>0</v>
          </cell>
          <cell r="Q41">
            <v>777.52983769347588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36272</v>
          </cell>
          <cell r="K43">
            <v>140.18216574331413</v>
          </cell>
          <cell r="L43">
            <v>27.290756657324621</v>
          </cell>
          <cell r="M43">
            <v>92.142640895498999</v>
          </cell>
          <cell r="O43">
            <v>0</v>
          </cell>
          <cell r="P43">
            <v>0</v>
          </cell>
          <cell r="Q43">
            <v>259.61556329613779</v>
          </cell>
        </row>
        <row r="44">
          <cell r="I44" t="str">
            <v>RES</v>
          </cell>
          <cell r="J44">
            <v>452081</v>
          </cell>
          <cell r="K44">
            <v>731.23565569528625</v>
          </cell>
          <cell r="L44">
            <v>40.779739275023431</v>
          </cell>
          <cell r="M44">
            <v>291.2770643418072</v>
          </cell>
          <cell r="O44">
            <v>0</v>
          </cell>
          <cell r="P44">
            <v>0</v>
          </cell>
          <cell r="Q44">
            <v>1063.292459312117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63922</v>
          </cell>
          <cell r="K46">
            <v>249.76219415220865</v>
          </cell>
          <cell r="L46">
            <v>148.19953223353338</v>
          </cell>
          <cell r="M46">
            <v>162.6410231741153</v>
          </cell>
          <cell r="O46">
            <v>0</v>
          </cell>
          <cell r="P46">
            <v>0</v>
          </cell>
          <cell r="Q46">
            <v>560.60274955985733</v>
          </cell>
        </row>
        <row r="47">
          <cell r="I47" t="str">
            <v>PTH</v>
          </cell>
          <cell r="J47">
            <v>19545</v>
          </cell>
          <cell r="K47">
            <v>212.96097343168719</v>
          </cell>
          <cell r="L47">
            <v>163.9402506664365</v>
          </cell>
          <cell r="M47">
            <v>100.66453761886176</v>
          </cell>
          <cell r="O47">
            <v>0</v>
          </cell>
          <cell r="P47">
            <v>0</v>
          </cell>
          <cell r="Q47">
            <v>477.56576171698543</v>
          </cell>
        </row>
        <row r="48">
          <cell r="I48" t="str">
            <v>OTH</v>
          </cell>
          <cell r="J48">
            <v>12185</v>
          </cell>
          <cell r="K48">
            <v>152.51631755755631</v>
          </cell>
          <cell r="L48">
            <v>0.14589496625069617</v>
          </cell>
          <cell r="M48">
            <v>69.230612060249456</v>
          </cell>
          <cell r="O48">
            <v>0</v>
          </cell>
          <cell r="P48">
            <v>0</v>
          </cell>
          <cell r="Q48">
            <v>221.89282458405646</v>
          </cell>
        </row>
        <row r="49">
          <cell r="I49" t="str">
            <v>STH</v>
          </cell>
          <cell r="J49">
            <v>11915</v>
          </cell>
          <cell r="K49">
            <v>61.050527179464602</v>
          </cell>
          <cell r="L49">
            <v>8.9333861890365795E-2</v>
          </cell>
          <cell r="M49">
            <v>28.037531488335542</v>
          </cell>
          <cell r="O49">
            <v>0</v>
          </cell>
          <cell r="P49">
            <v>0</v>
          </cell>
          <cell r="Q49">
            <v>89.177392529690508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197</v>
          </cell>
          <cell r="K53">
            <v>377.66075741127167</v>
          </cell>
          <cell r="L53">
            <v>9.3410868626411201</v>
          </cell>
          <cell r="M53">
            <v>161.49800523024916</v>
          </cell>
          <cell r="O53">
            <v>0</v>
          </cell>
          <cell r="P53">
            <v>0</v>
          </cell>
          <cell r="Q53">
            <v>548.49984950416194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53533</v>
          </cell>
          <cell r="K59">
            <v>153.10986393537206</v>
          </cell>
          <cell r="L59">
            <v>34.427821547580805</v>
          </cell>
          <cell r="M59">
            <v>87.095681533488673</v>
          </cell>
          <cell r="O59">
            <v>0</v>
          </cell>
          <cell r="P59">
            <v>0</v>
          </cell>
          <cell r="Q59">
            <v>274.63336701644153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44562</v>
          </cell>
          <cell r="K63">
            <v>1859.1077324630489</v>
          </cell>
          <cell r="L63">
            <v>1.4297873163041186</v>
          </cell>
          <cell r="M63">
            <v>1263.8963429919454</v>
          </cell>
          <cell r="O63">
            <v>0</v>
          </cell>
          <cell r="P63">
            <v>0</v>
          </cell>
          <cell r="Q63">
            <v>3124.4338627712987</v>
          </cell>
        </row>
        <row r="64">
          <cell r="I64" t="str">
            <v>AMR</v>
          </cell>
          <cell r="J64">
            <v>7560</v>
          </cell>
          <cell r="K64">
            <v>320.26031652277936</v>
          </cell>
          <cell r="L64">
            <v>6.1460031317488353</v>
          </cell>
          <cell r="M64">
            <v>121.20784747291059</v>
          </cell>
          <cell r="O64">
            <v>0</v>
          </cell>
          <cell r="P64">
            <v>0</v>
          </cell>
          <cell r="Q64">
            <v>447.6141671274388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2394</v>
          </cell>
          <cell r="K90">
            <v>0</v>
          </cell>
          <cell r="L90">
            <v>328.86539525543429</v>
          </cell>
          <cell r="M90">
            <v>257.64687527972507</v>
          </cell>
          <cell r="O90">
            <v>0</v>
          </cell>
          <cell r="P90">
            <v>0</v>
          </cell>
          <cell r="Q90">
            <v>586.51227053515936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4197.2904390710582</v>
          </cell>
          <cell r="K99">
            <v>2351.8000000000002</v>
          </cell>
          <cell r="L99">
            <v>456.77214641617934</v>
          </cell>
          <cell r="M99">
            <v>125.22435648175846</v>
          </cell>
          <cell r="O99">
            <v>0</v>
          </cell>
          <cell r="P99">
            <v>0</v>
          </cell>
          <cell r="Q99">
            <v>2933.7965028979384</v>
          </cell>
        </row>
        <row r="100">
          <cell r="I100" t="str">
            <v>CDS</v>
          </cell>
          <cell r="J100">
            <v>4197.2904390710582</v>
          </cell>
          <cell r="K100">
            <v>1543.4</v>
          </cell>
          <cell r="L100">
            <v>1423.5865376439031</v>
          </cell>
          <cell r="M100">
            <v>670.4277440224721</v>
          </cell>
          <cell r="O100">
            <v>0</v>
          </cell>
          <cell r="P100">
            <v>0</v>
          </cell>
          <cell r="Q100">
            <v>3637.4142816663752</v>
          </cell>
        </row>
      </sheetData>
      <sheetData sheetId="64"/>
      <sheetData sheetId="65">
        <row r="769">
          <cell r="B769">
            <v>210006</v>
          </cell>
        </row>
        <row r="805">
          <cell r="B805">
            <v>210006</v>
          </cell>
        </row>
        <row r="841">
          <cell r="B841">
            <v>210006</v>
          </cell>
        </row>
        <row r="877">
          <cell r="B877">
            <v>210006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319.10000000000002</v>
          </cell>
          <cell r="F10">
            <v>722.4</v>
          </cell>
          <cell r="G10">
            <v>1041.5</v>
          </cell>
          <cell r="H10">
            <v>9.6736184617567744</v>
          </cell>
          <cell r="I10">
            <v>32.986622457926664</v>
          </cell>
          <cell r="K10">
            <v>639.66357822347493</v>
          </cell>
          <cell r="L10">
            <v>358.6</v>
          </cell>
          <cell r="M10">
            <v>998.26357822347495</v>
          </cell>
          <cell r="N10">
            <v>16.745708605519713</v>
          </cell>
          <cell r="O10">
            <v>38.198656939045826</v>
          </cell>
          <cell r="Q10">
            <v>320.56357822347491</v>
          </cell>
          <cell r="R10">
            <v>-363.79999999999995</v>
          </cell>
          <cell r="S10">
            <v>-43.236421776525049</v>
          </cell>
          <cell r="T10">
            <v>7.0720901437629387</v>
          </cell>
          <cell r="U10">
            <v>5.2120344811191615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95.7</v>
          </cell>
          <cell r="F11">
            <v>10.6</v>
          </cell>
          <cell r="G11">
            <v>106.3</v>
          </cell>
          <cell r="H11">
            <v>2.1161720497379615</v>
          </cell>
          <cell r="I11">
            <v>45.223166052046764</v>
          </cell>
          <cell r="K11">
            <v>70.136321381387347</v>
          </cell>
          <cell r="L11">
            <v>103.6</v>
          </cell>
          <cell r="M11">
            <v>173.73632138138734</v>
          </cell>
          <cell r="N11">
            <v>2.2377248793835141</v>
          </cell>
          <cell r="O11">
            <v>31.342691868675864</v>
          </cell>
          <cell r="Q11">
            <v>-25.563678618612656</v>
          </cell>
          <cell r="R11">
            <v>93</v>
          </cell>
          <cell r="S11">
            <v>67.436321381387344</v>
          </cell>
          <cell r="T11">
            <v>0.12155282964555258</v>
          </cell>
          <cell r="U11">
            <v>-13.8804741833709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458.2</v>
          </cell>
          <cell r="F12">
            <v>307.60000000000002</v>
          </cell>
          <cell r="G12">
            <v>765.8</v>
          </cell>
          <cell r="H12">
            <v>4.7282500000000001</v>
          </cell>
          <cell r="I12">
            <v>96.906889441125145</v>
          </cell>
          <cell r="K12">
            <v>145.96539525543429</v>
          </cell>
          <cell r="L12">
            <v>182.9</v>
          </cell>
          <cell r="M12">
            <v>328.86539525543429</v>
          </cell>
          <cell r="N12">
            <v>1.5600607822683337</v>
          </cell>
          <cell r="O12">
            <v>93.563915531034695</v>
          </cell>
          <cell r="Q12">
            <v>-312.23460474456567</v>
          </cell>
          <cell r="R12">
            <v>-124.70000000000002</v>
          </cell>
          <cell r="S12">
            <v>-436.93460474456566</v>
          </cell>
          <cell r="T12">
            <v>-3.1681892177316664</v>
          </cell>
          <cell r="U12">
            <v>-3.3429739100904499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279.01625764875746</v>
          </cell>
          <cell r="F13">
            <v>278.3164613960725</v>
          </cell>
          <cell r="G13">
            <v>557.3327190448299</v>
          </cell>
          <cell r="H13">
            <v>4.9842300338322083</v>
          </cell>
          <cell r="I13">
            <v>55.979811476363814</v>
          </cell>
          <cell r="K13">
            <v>0</v>
          </cell>
          <cell r="L13">
            <v>146.39969947021973</v>
          </cell>
          <cell r="M13">
            <v>146.39969947021973</v>
          </cell>
          <cell r="N13">
            <v>0</v>
          </cell>
          <cell r="O13">
            <v>0</v>
          </cell>
          <cell r="Q13">
            <v>-279.01625764875746</v>
          </cell>
          <cell r="R13">
            <v>-131.91676192585277</v>
          </cell>
          <cell r="S13">
            <v>-410.93301957461017</v>
          </cell>
          <cell r="T13">
            <v>-4.9842300338322083</v>
          </cell>
          <cell r="U13">
            <v>-55.979811476363814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1710.8486612210424</v>
          </cell>
          <cell r="F14">
            <v>4135.1539701473994</v>
          </cell>
          <cell r="G14">
            <v>5846.0026313684421</v>
          </cell>
          <cell r="H14">
            <v>32.594593140139068</v>
          </cell>
          <cell r="I14">
            <v>52.488725779313192</v>
          </cell>
          <cell r="K14">
            <v>1639.9892497326643</v>
          </cell>
          <cell r="L14">
            <v>3340.7453629774968</v>
          </cell>
          <cell r="M14">
            <v>4980.7346127101609</v>
          </cell>
          <cell r="N14">
            <v>31.944070349506127</v>
          </cell>
          <cell r="O14">
            <v>51.339395129964068</v>
          </cell>
          <cell r="Q14">
            <v>-70.8594114883781</v>
          </cell>
          <cell r="R14">
            <v>-794.40860716990255</v>
          </cell>
          <cell r="S14">
            <v>-865.26801865828111</v>
          </cell>
          <cell r="T14">
            <v>-0.65052279063294094</v>
          </cell>
          <cell r="U14">
            <v>-1.1493306493491247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643.5681558005366</v>
          </cell>
          <cell r="F15">
            <v>712.46327699939729</v>
          </cell>
          <cell r="G15">
            <v>1356.031432799934</v>
          </cell>
          <cell r="H15">
            <v>16.558171191720177</v>
          </cell>
          <cell r="I15">
            <v>38.867103640186386</v>
          </cell>
          <cell r="K15">
            <v>479.9538630023975</v>
          </cell>
          <cell r="L15">
            <v>199.7011437103877</v>
          </cell>
          <cell r="M15">
            <v>679.65500671278517</v>
          </cell>
          <cell r="N15">
            <v>15.704553958378925</v>
          </cell>
          <cell r="O15">
            <v>30.561445060738286</v>
          </cell>
          <cell r="Q15">
            <v>-163.6142927981391</v>
          </cell>
          <cell r="R15">
            <v>-512.76213328900963</v>
          </cell>
          <cell r="S15">
            <v>-676.37642608714884</v>
          </cell>
          <cell r="T15">
            <v>-0.85361723334125195</v>
          </cell>
          <cell r="U15">
            <v>-8.3056585794480995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108.76735352911679</v>
          </cell>
          <cell r="F16">
            <v>2.5992168519125398</v>
          </cell>
          <cell r="G16">
            <v>111.36657038102933</v>
          </cell>
          <cell r="H16">
            <v>1.4603790009941044</v>
          </cell>
          <cell r="I16">
            <v>74.478853403860938</v>
          </cell>
          <cell r="K16">
            <v>161.97762500845886</v>
          </cell>
          <cell r="L16">
            <v>39.599918682815982</v>
          </cell>
          <cell r="M16">
            <v>201.57754369127485</v>
          </cell>
          <cell r="N16">
            <v>3.276518059317608</v>
          </cell>
          <cell r="O16">
            <v>49.435901794539028</v>
          </cell>
          <cell r="Q16">
            <v>53.210271479342069</v>
          </cell>
          <cell r="R16">
            <v>37.000701830903445</v>
          </cell>
          <cell r="S16">
            <v>90.210973310245521</v>
          </cell>
          <cell r="T16">
            <v>1.8161390583235035</v>
          </cell>
          <cell r="U16">
            <v>-25.042951609321911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1568</v>
          </cell>
          <cell r="F17">
            <v>546.4</v>
          </cell>
          <cell r="G17">
            <v>2114.4</v>
          </cell>
          <cell r="H17">
            <v>13.233389423076929</v>
          </cell>
          <cell r="I17">
            <v>118.4881627729973</v>
          </cell>
          <cell r="K17">
            <v>1296.459690201852</v>
          </cell>
          <cell r="L17">
            <v>15.1</v>
          </cell>
          <cell r="M17">
            <v>1311.5596902018519</v>
          </cell>
          <cell r="N17">
            <v>14.465228689032678</v>
          </cell>
          <cell r="O17">
            <v>89.625938038906256</v>
          </cell>
          <cell r="Q17">
            <v>-271.54030979814797</v>
          </cell>
          <cell r="R17">
            <v>-531.29999999999995</v>
          </cell>
          <cell r="S17">
            <v>-802.84030979814816</v>
          </cell>
          <cell r="T17">
            <v>1.2318392659557489</v>
          </cell>
          <cell r="U17">
            <v>-28.862224734091043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430.39175524363276</v>
          </cell>
          <cell r="F18">
            <v>821.93603194170532</v>
          </cell>
          <cell r="G18">
            <v>1252.3277871853381</v>
          </cell>
          <cell r="H18">
            <v>5.6483306851652708</v>
          </cell>
          <cell r="I18">
            <v>76.198044915112732</v>
          </cell>
          <cell r="K18">
            <v>0</v>
          </cell>
          <cell r="L18">
            <v>573.47220489154506</v>
          </cell>
          <cell r="M18">
            <v>573.47220489154506</v>
          </cell>
          <cell r="N18">
            <v>0</v>
          </cell>
          <cell r="O18">
            <v>0</v>
          </cell>
          <cell r="Q18">
            <v>-430.39175524363276</v>
          </cell>
          <cell r="R18">
            <v>-248.46382705016026</v>
          </cell>
          <cell r="S18">
            <v>-678.85558229379308</v>
          </cell>
          <cell r="T18">
            <v>-5.6483306851652708</v>
          </cell>
          <cell r="U18">
            <v>-76.198044915112732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382.28525241377571</v>
          </cell>
          <cell r="F19">
            <v>2402.1790354182881</v>
          </cell>
          <cell r="G19">
            <v>2784.4642878320637</v>
          </cell>
          <cell r="H19">
            <v>2.3402927951853063</v>
          </cell>
          <cell r="I19">
            <v>163.34932671683333</v>
          </cell>
          <cell r="K19">
            <v>27.922081518845253</v>
          </cell>
          <cell r="L19">
            <v>841.69827173187753</v>
          </cell>
          <cell r="M19">
            <v>869.62035325072281</v>
          </cell>
          <cell r="N19">
            <v>7.7287289174649151E-2</v>
          </cell>
          <cell r="O19">
            <v>361.27650247569971</v>
          </cell>
          <cell r="Q19">
            <v>-354.36317089493048</v>
          </cell>
          <cell r="R19">
            <v>-1560.4807636864107</v>
          </cell>
          <cell r="S19">
            <v>-1914.8439345813408</v>
          </cell>
          <cell r="T19">
            <v>-2.2630055060106571</v>
          </cell>
          <cell r="U19">
            <v>197.92717575886638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1564.5226380760657</v>
          </cell>
          <cell r="F20">
            <v>7191.7385840752386</v>
          </cell>
          <cell r="G20">
            <v>8756.2612221513045</v>
          </cell>
          <cell r="H20">
            <v>33.53668602719641</v>
          </cell>
          <cell r="I20">
            <v>46.651080455812597</v>
          </cell>
          <cell r="K20">
            <v>4401.6816378260946</v>
          </cell>
          <cell r="L20">
            <v>3680.0440693550468</v>
          </cell>
          <cell r="M20">
            <v>8081.7257071811418</v>
          </cell>
          <cell r="N20">
            <v>12.040795276183138</v>
          </cell>
          <cell r="O20">
            <v>365.56402935715408</v>
          </cell>
          <cell r="Q20">
            <v>2837.1589997500287</v>
          </cell>
          <cell r="R20">
            <v>-3511.6945147201918</v>
          </cell>
          <cell r="S20">
            <v>-674.53551497016269</v>
          </cell>
          <cell r="T20">
            <v>-21.49589075101327</v>
          </cell>
          <cell r="U20">
            <v>318.91294890134151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291.8</v>
          </cell>
          <cell r="F21">
            <v>917.9</v>
          </cell>
          <cell r="G21">
            <v>1209.7</v>
          </cell>
          <cell r="H21">
            <v>0.80437019230769236</v>
          </cell>
          <cell r="I21">
            <v>362.76829100646108</v>
          </cell>
          <cell r="K21">
            <v>0</v>
          </cell>
          <cell r="L21">
            <v>415.4</v>
          </cell>
          <cell r="M21">
            <v>415.4</v>
          </cell>
          <cell r="N21">
            <v>0</v>
          </cell>
          <cell r="O21">
            <v>0</v>
          </cell>
          <cell r="Q21">
            <v>-291.8</v>
          </cell>
          <cell r="R21">
            <v>-502.5</v>
          </cell>
          <cell r="S21">
            <v>-794.30000000000007</v>
          </cell>
          <cell r="T21">
            <v>-0.80437019230769236</v>
          </cell>
          <cell r="U21">
            <v>-362.76829100646108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99.3</v>
          </cell>
          <cell r="F22">
            <v>186.8</v>
          </cell>
          <cell r="G22">
            <v>286.10000000000002</v>
          </cell>
          <cell r="H22">
            <v>0.74370879120879119</v>
          </cell>
          <cell r="I22">
            <v>133.5200029551919</v>
          </cell>
          <cell r="K22">
            <v>352.52045374608326</v>
          </cell>
          <cell r="L22">
            <v>99.2</v>
          </cell>
          <cell r="M22">
            <v>451.72045374608325</v>
          </cell>
          <cell r="N22">
            <v>2.9870239863339321</v>
          </cell>
          <cell r="O22">
            <v>118.01728253904739</v>
          </cell>
          <cell r="Q22">
            <v>253.22045374608325</v>
          </cell>
          <cell r="R22">
            <v>-87.600000000000009</v>
          </cell>
          <cell r="S22">
            <v>165.62045374608323</v>
          </cell>
          <cell r="T22">
            <v>2.2433151951251409</v>
          </cell>
          <cell r="U22">
            <v>-15.502720416144513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3619.6</v>
          </cell>
          <cell r="F23">
            <v>240.9</v>
          </cell>
          <cell r="G23">
            <v>3860.5</v>
          </cell>
          <cell r="H23">
            <v>27.352752403846154</v>
          </cell>
          <cell r="I23">
            <v>132.33037562578298</v>
          </cell>
          <cell r="K23">
            <v>1408.2345826797207</v>
          </cell>
          <cell r="L23">
            <v>53.6</v>
          </cell>
          <cell r="M23">
            <v>1461.8345826797206</v>
          </cell>
          <cell r="N23">
            <v>54.314684797838744</v>
          </cell>
          <cell r="O23">
            <v>25.927326797922543</v>
          </cell>
          <cell r="Q23">
            <v>-2211.3654173202794</v>
          </cell>
          <cell r="R23">
            <v>-187.3</v>
          </cell>
          <cell r="S23">
            <v>-2398.6654173202796</v>
          </cell>
          <cell r="T23">
            <v>26.961932393992591</v>
          </cell>
          <cell r="U23">
            <v>-106.40304882786043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8693.4</v>
          </cell>
          <cell r="F28">
            <v>2894.4613394486923</v>
          </cell>
          <cell r="G28">
            <v>11587.861339448693</v>
          </cell>
          <cell r="H28">
            <v>78.309419853488293</v>
          </cell>
          <cell r="I28">
            <v>111.01346448824128</v>
          </cell>
          <cell r="K28">
            <v>5656.7327729253275</v>
          </cell>
          <cell r="L28">
            <v>1009.958399798084</v>
          </cell>
          <cell r="M28">
            <v>6666.691172723411</v>
          </cell>
          <cell r="N28">
            <v>38.726573119304547</v>
          </cell>
          <cell r="O28">
            <v>146.06850845022333</v>
          </cell>
          <cell r="Q28">
            <v>-3036.6672270746722</v>
          </cell>
          <cell r="R28">
            <v>-1884.5029396506084</v>
          </cell>
          <cell r="S28">
            <v>-4921.1701667252819</v>
          </cell>
          <cell r="T28">
            <v>-39.582846734183747</v>
          </cell>
          <cell r="U28">
            <v>35.055043961982051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5400.3</v>
          </cell>
          <cell r="F30">
            <v>1401.2329010141466</v>
          </cell>
          <cell r="G30">
            <v>6801.5329010141468</v>
          </cell>
          <cell r="H30">
            <v>53.657072115384608</v>
          </cell>
          <cell r="I30">
            <v>100.64470138040986</v>
          </cell>
          <cell r="K30">
            <v>3967.4770331694367</v>
          </cell>
          <cell r="L30">
            <v>276.51801500060509</v>
          </cell>
          <cell r="M30">
            <v>4243.9950481700416</v>
          </cell>
          <cell r="N30">
            <v>54.751889200174283</v>
          </cell>
          <cell r="O30">
            <v>72.46283354103528</v>
          </cell>
          <cell r="Q30">
            <v>-1432.8229668305635</v>
          </cell>
          <cell r="R30">
            <v>-1124.7148860135414</v>
          </cell>
          <cell r="S30">
            <v>-2557.5378528441051</v>
          </cell>
          <cell r="T30">
            <v>1.0948170847896748</v>
          </cell>
          <cell r="U30">
            <v>-28.181867839374576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9.6298801170146981E-5</v>
          </cell>
          <cell r="G31">
            <v>9.6298801170146981E-5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-9.6298801170146981E-5</v>
          </cell>
          <cell r="S31">
            <v>-9.6298801170146981E-5</v>
          </cell>
          <cell r="T31">
            <v>0</v>
          </cell>
          <cell r="U31">
            <v>0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1606.7</v>
          </cell>
          <cell r="F33">
            <v>241.37224617824197</v>
          </cell>
          <cell r="G33">
            <v>1848.072246178242</v>
          </cell>
          <cell r="H33">
            <v>12.111543041506355</v>
          </cell>
          <cell r="I33">
            <v>132.65857161996834</v>
          </cell>
          <cell r="K33">
            <v>350.4249316678339</v>
          </cell>
          <cell r="L33">
            <v>-631.00809656602451</v>
          </cell>
          <cell r="M33">
            <v>-280.5831648981906</v>
          </cell>
          <cell r="N33">
            <v>4.9605594297676685</v>
          </cell>
          <cell r="O33">
            <v>70.642220223182832</v>
          </cell>
          <cell r="Q33">
            <v>-1256.275068332166</v>
          </cell>
          <cell r="R33">
            <v>-872.3803427442665</v>
          </cell>
          <cell r="S33">
            <v>-2128.6554110764328</v>
          </cell>
          <cell r="T33">
            <v>-7.1509836117386865</v>
          </cell>
          <cell r="U33">
            <v>-62.01635139678551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6008.7</v>
          </cell>
          <cell r="F45">
            <v>1351.1561851316687</v>
          </cell>
          <cell r="G45">
            <v>7359.8561851316681</v>
          </cell>
          <cell r="H45">
            <v>54.149391620854033</v>
          </cell>
          <cell r="I45">
            <v>110.96523562207349</v>
          </cell>
          <cell r="K45">
            <v>4415.5506993995314</v>
          </cell>
          <cell r="L45">
            <v>218.92658376258797</v>
          </cell>
          <cell r="M45">
            <v>4634.4772831621194</v>
          </cell>
          <cell r="N45">
            <v>66.974532071492789</v>
          </cell>
          <cell r="O45">
            <v>65.928802528789561</v>
          </cell>
          <cell r="Q45">
            <v>-1593.1493006004685</v>
          </cell>
          <cell r="R45">
            <v>-1132.2296013690807</v>
          </cell>
          <cell r="S45">
            <v>-2725.3789019695487</v>
          </cell>
          <cell r="T45">
            <v>12.825140450638756</v>
          </cell>
          <cell r="U45">
            <v>-45.036433093283932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954.4</v>
          </cell>
          <cell r="F46">
            <v>542.47486304490519</v>
          </cell>
          <cell r="G46">
            <v>1496.8748630449052</v>
          </cell>
          <cell r="H46">
            <v>7.9915415052404999</v>
          </cell>
          <cell r="I46">
            <v>119.42627081072489</v>
          </cell>
          <cell r="K46">
            <v>592.2333222945515</v>
          </cell>
          <cell r="L46">
            <v>33.566732799032991</v>
          </cell>
          <cell r="M46">
            <v>625.80005509358443</v>
          </cell>
          <cell r="N46">
            <v>5.2555912449248483</v>
          </cell>
          <cell r="O46">
            <v>112.68633626453574</v>
          </cell>
          <cell r="Q46">
            <v>-362.16667770544848</v>
          </cell>
          <cell r="R46">
            <v>-508.9081302458722</v>
          </cell>
          <cell r="S46">
            <v>-871.07480795132074</v>
          </cell>
          <cell r="T46">
            <v>-2.7359502603156516</v>
          </cell>
          <cell r="U46">
            <v>-6.7399345461891471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212.1</v>
          </cell>
          <cell r="F47">
            <v>23.065835588558386</v>
          </cell>
          <cell r="G47">
            <v>235.16583558855837</v>
          </cell>
          <cell r="H47">
            <v>2.0651748409133446</v>
          </cell>
          <cell r="I47">
            <v>102.70316866062372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-212.1</v>
          </cell>
          <cell r="R47">
            <v>-23.065835588558386</v>
          </cell>
          <cell r="S47">
            <v>-235.16583558855837</v>
          </cell>
          <cell r="T47">
            <v>-2.0651748409133446</v>
          </cell>
          <cell r="U47">
            <v>-102.70316866062372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82.9</v>
          </cell>
          <cell r="F49">
            <v>0</v>
          </cell>
          <cell r="G49">
            <v>82.9</v>
          </cell>
          <cell r="H49">
            <v>4.4999999999999998E-2</v>
          </cell>
          <cell r="I49">
            <v>1842.2222222222224</v>
          </cell>
          <cell r="K49">
            <v>3.6384790775961799</v>
          </cell>
          <cell r="L49">
            <v>0</v>
          </cell>
          <cell r="M49">
            <v>3.6384790775961799</v>
          </cell>
          <cell r="N49">
            <v>2.1076534792984242E-2</v>
          </cell>
          <cell r="O49">
            <v>172.63174963691483</v>
          </cell>
          <cell r="Q49">
            <v>-79.261520922403832</v>
          </cell>
          <cell r="R49">
            <v>0</v>
          </cell>
          <cell r="S49">
            <v>-79.261520922403832</v>
          </cell>
          <cell r="T49">
            <v>-2.3923465207015757E-2</v>
          </cell>
          <cell r="U49">
            <v>-1669.5904725853075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1270.1680000000001</v>
          </cell>
          <cell r="F51">
            <v>903.24004237539293</v>
          </cell>
          <cell r="G51">
            <v>2173.4080423753931</v>
          </cell>
          <cell r="H51">
            <v>15.23520105769231</v>
          </cell>
          <cell r="I51">
            <v>83.37060962898731</v>
          </cell>
          <cell r="K51">
            <v>607.4625804988533</v>
          </cell>
          <cell r="L51">
            <v>543.49543307205272</v>
          </cell>
          <cell r="M51">
            <v>1150.9580135709061</v>
          </cell>
          <cell r="N51">
            <v>4.6331728910491927</v>
          </cell>
          <cell r="O51">
            <v>131.11157187170971</v>
          </cell>
          <cell r="Q51">
            <v>-662.70541950114682</v>
          </cell>
          <cell r="R51">
            <v>-359.74460930334021</v>
          </cell>
          <cell r="S51">
            <v>-1022.4500288044869</v>
          </cell>
          <cell r="T51">
            <v>-10.602028166643116</v>
          </cell>
          <cell r="U51">
            <v>47.740962242722404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67</v>
          </cell>
          <cell r="F52">
            <v>12.679505714132372</v>
          </cell>
          <cell r="G52">
            <v>79.679505714132375</v>
          </cell>
          <cell r="H52">
            <v>0.3082883653846154</v>
          </cell>
          <cell r="I52">
            <v>217.32899299138947</v>
          </cell>
          <cell r="K52">
            <v>11.761144412695643</v>
          </cell>
          <cell r="L52">
            <v>11.059090470858221</v>
          </cell>
          <cell r="M52">
            <v>22.820234883553866</v>
          </cell>
          <cell r="N52">
            <v>9.1523256245577944E-2</v>
          </cell>
          <cell r="O52">
            <v>128.50443586860357</v>
          </cell>
          <cell r="Q52">
            <v>-55.238855587304357</v>
          </cell>
          <cell r="R52">
            <v>-1.6204152432741505</v>
          </cell>
          <cell r="S52">
            <v>-56.85927083057851</v>
          </cell>
          <cell r="T52">
            <v>-0.21676510913903746</v>
          </cell>
          <cell r="U52">
            <v>-88.824557122785905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161.30000000000001</v>
          </cell>
          <cell r="F53">
            <v>24.081632672295346</v>
          </cell>
          <cell r="G53">
            <v>185.38163267229535</v>
          </cell>
          <cell r="H53">
            <v>0.93787500000000013</v>
          </cell>
          <cell r="I53">
            <v>171.98453951752631</v>
          </cell>
          <cell r="K53">
            <v>27.449944820667074</v>
          </cell>
          <cell r="L53">
            <v>0</v>
          </cell>
          <cell r="M53">
            <v>27.449944820667074</v>
          </cell>
          <cell r="N53">
            <v>0.38715626162630146</v>
          </cell>
          <cell r="O53">
            <v>70.901461609738462</v>
          </cell>
          <cell r="Q53">
            <v>-133.85005517933294</v>
          </cell>
          <cell r="R53">
            <v>-24.081632672295346</v>
          </cell>
          <cell r="S53">
            <v>-157.93168785162828</v>
          </cell>
          <cell r="T53">
            <v>-0.55071873837369867</v>
          </cell>
          <cell r="U53">
            <v>-101.08307790778785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1930.7</v>
          </cell>
          <cell r="F54">
            <v>2896.3881060773001</v>
          </cell>
          <cell r="G54">
            <v>4827.0881060772999</v>
          </cell>
          <cell r="H54">
            <v>22.771096550093098</v>
          </cell>
          <cell r="I54">
            <v>84.787309023644994</v>
          </cell>
          <cell r="K54">
            <v>1022.5406257083359</v>
          </cell>
          <cell r="L54">
            <v>1387.7297873768584</v>
          </cell>
          <cell r="M54">
            <v>2410.2704130851944</v>
          </cell>
          <cell r="N54">
            <v>17.42054263858742</v>
          </cell>
          <cell r="O54">
            <v>58.697403802069552</v>
          </cell>
          <cell r="Q54">
            <v>-908.15937429166411</v>
          </cell>
          <cell r="R54">
            <v>-1508.6583187004417</v>
          </cell>
          <cell r="S54">
            <v>-2416.8176929921055</v>
          </cell>
          <cell r="T54">
            <v>-5.3505539115056777</v>
          </cell>
          <cell r="U54">
            <v>-26.089905221575442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50.7</v>
          </cell>
          <cell r="F55">
            <v>37.779751823465297</v>
          </cell>
          <cell r="G55">
            <v>88.479751823465307</v>
          </cell>
          <cell r="H55">
            <v>1.5816778846153845</v>
          </cell>
          <cell r="I55">
            <v>32.054567173978462</v>
          </cell>
          <cell r="K55">
            <v>394.296384352801</v>
          </cell>
          <cell r="L55">
            <v>2.4342118450624666</v>
          </cell>
          <cell r="M55">
            <v>396.73059619786346</v>
          </cell>
          <cell r="N55">
            <v>4.3961387606417492</v>
          </cell>
          <cell r="O55">
            <v>89.691523816969223</v>
          </cell>
          <cell r="Q55">
            <v>343.59638435280101</v>
          </cell>
          <cell r="R55">
            <v>-35.345539978402833</v>
          </cell>
          <cell r="S55">
            <v>308.25084437439818</v>
          </cell>
          <cell r="T55">
            <v>2.8144608760263647</v>
          </cell>
          <cell r="U55">
            <v>57.636956642990761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1.4023349118650228</v>
          </cell>
          <cell r="G56">
            <v>1.4023349118650228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-1.4023349118650228</v>
          </cell>
          <cell r="S56">
            <v>-1.4023349118650228</v>
          </cell>
          <cell r="T56">
            <v>0</v>
          </cell>
          <cell r="U56">
            <v>0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1738.2</v>
          </cell>
          <cell r="F57">
            <v>740.45211931613574</v>
          </cell>
          <cell r="G57">
            <v>2478.6521193161357</v>
          </cell>
          <cell r="H57">
            <v>18.614870192307688</v>
          </cell>
          <cell r="I57">
            <v>93.376960571999305</v>
          </cell>
          <cell r="K57">
            <v>1026.281049026137</v>
          </cell>
          <cell r="L57">
            <v>77.154717148546965</v>
          </cell>
          <cell r="M57">
            <v>1103.435766174684</v>
          </cell>
          <cell r="N57">
            <v>12.056532174547014</v>
          </cell>
          <cell r="O57">
            <v>85.122407850638552</v>
          </cell>
          <cell r="Q57">
            <v>-711.91895097386305</v>
          </cell>
          <cell r="R57">
            <v>-663.29740216758876</v>
          </cell>
          <cell r="S57">
            <v>-1375.2163531414517</v>
          </cell>
          <cell r="T57">
            <v>-6.5583380177606738</v>
          </cell>
          <cell r="U57">
            <v>-8.2545527213607528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680.3</v>
          </cell>
          <cell r="F58">
            <v>419.5883644760072</v>
          </cell>
          <cell r="G58">
            <v>1099.8883644760072</v>
          </cell>
          <cell r="H58">
            <v>6.4241009615384614</v>
          </cell>
          <cell r="I58">
            <v>105.89808660744956</v>
          </cell>
          <cell r="K58">
            <v>455.23381079927202</v>
          </cell>
          <cell r="L58">
            <v>5.1010375694756345</v>
          </cell>
          <cell r="M58">
            <v>460.33484836874766</v>
          </cell>
          <cell r="N58">
            <v>5.759186584335521</v>
          </cell>
          <cell r="O58">
            <v>79.044810258008965</v>
          </cell>
          <cell r="Q58">
            <v>-225.06618920072793</v>
          </cell>
          <cell r="R58">
            <v>-414.48732690653156</v>
          </cell>
          <cell r="S58">
            <v>-639.5535161072595</v>
          </cell>
          <cell r="T58">
            <v>-0.66491437720294044</v>
          </cell>
          <cell r="U58">
            <v>-26.853276349440591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64.099999999999994</v>
          </cell>
          <cell r="F59">
            <v>20.516191428676265</v>
          </cell>
          <cell r="G59">
            <v>84.61619142867626</v>
          </cell>
          <cell r="H59">
            <v>0.12</v>
          </cell>
          <cell r="I59">
            <v>534.16666666666663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-64.099999999999994</v>
          </cell>
          <cell r="R59">
            <v>-20.516191428676265</v>
          </cell>
          <cell r="S59">
            <v>-84.61619142867626</v>
          </cell>
          <cell r="T59">
            <v>-0.12</v>
          </cell>
          <cell r="U59">
            <v>-534.16666666666663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187.2</v>
          </cell>
          <cell r="F60">
            <v>322.94695095282918</v>
          </cell>
          <cell r="G60">
            <v>510.14695095282917</v>
          </cell>
          <cell r="H60">
            <v>1.4109759615384614</v>
          </cell>
          <cell r="I60">
            <v>132.67412422525325</v>
          </cell>
          <cell r="K60">
            <v>137.72466038132774</v>
          </cell>
          <cell r="L60">
            <v>2.4575053619863971</v>
          </cell>
          <cell r="M60">
            <v>140.18216574331413</v>
          </cell>
          <cell r="N60">
            <v>1.0325008284657804</v>
          </cell>
          <cell r="O60">
            <v>133.38939454990691</v>
          </cell>
          <cell r="Q60">
            <v>-49.475339618672251</v>
          </cell>
          <cell r="R60">
            <v>-320.48944559084276</v>
          </cell>
          <cell r="S60">
            <v>-369.96478520951507</v>
          </cell>
          <cell r="T60">
            <v>-0.37847513307268099</v>
          </cell>
          <cell r="U60">
            <v>0.71527032465365892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1050.3</v>
          </cell>
          <cell r="F61">
            <v>744.40289635664158</v>
          </cell>
          <cell r="G61">
            <v>1794.7028963566415</v>
          </cell>
          <cell r="H61">
            <v>11.600596153846151</v>
          </cell>
          <cell r="I61">
            <v>90.538450444357153</v>
          </cell>
          <cell r="K61">
            <v>725.01356181547817</v>
          </cell>
          <cell r="L61">
            <v>6.2220938798081225</v>
          </cell>
          <cell r="M61">
            <v>731.23565569528625</v>
          </cell>
          <cell r="N61">
            <v>11.840810962661326</v>
          </cell>
          <cell r="O61">
            <v>61.230059672578797</v>
          </cell>
          <cell r="Q61">
            <v>-325.28643818452178</v>
          </cell>
          <cell r="R61">
            <v>-738.18080247683349</v>
          </cell>
          <cell r="S61">
            <v>-1063.4672406613554</v>
          </cell>
          <cell r="T61">
            <v>0.24021480881517476</v>
          </cell>
          <cell r="U61">
            <v>-29.308390771778356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330.42</v>
          </cell>
          <cell r="F63">
            <v>159.1401093120017</v>
          </cell>
          <cell r="G63">
            <v>489.56010931200171</v>
          </cell>
          <cell r="H63">
            <v>5.8212019230769227</v>
          </cell>
          <cell r="I63">
            <v>56.76147372420116</v>
          </cell>
          <cell r="K63">
            <v>244.37628638082916</v>
          </cell>
          <cell r="L63">
            <v>5.3859077713794923</v>
          </cell>
          <cell r="M63">
            <v>249.76219415220865</v>
          </cell>
          <cell r="N63">
            <v>4.201176718085236</v>
          </cell>
          <cell r="O63">
            <v>58.168532956216175</v>
          </cell>
          <cell r="Q63">
            <v>-86.043713619170859</v>
          </cell>
          <cell r="R63">
            <v>-153.7542015406222</v>
          </cell>
          <cell r="S63">
            <v>-239.79791515979306</v>
          </cell>
          <cell r="T63">
            <v>-1.6200252049916868</v>
          </cell>
          <cell r="U63">
            <v>1.4070592320150155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385.5</v>
          </cell>
          <cell r="F64">
            <v>137.82701474391718</v>
          </cell>
          <cell r="G64">
            <v>523.32701474391718</v>
          </cell>
          <cell r="H64">
            <v>4.8229759615384609</v>
          </cell>
          <cell r="I64">
            <v>79.929902838875222</v>
          </cell>
          <cell r="K64">
            <v>199.55899134080497</v>
          </cell>
          <cell r="L64">
            <v>13.401982090882221</v>
          </cell>
          <cell r="M64">
            <v>212.96097343168719</v>
          </cell>
          <cell r="N64">
            <v>2.3294906410441563</v>
          </cell>
          <cell r="O64">
            <v>85.666363206059458</v>
          </cell>
          <cell r="Q64">
            <v>-185.94100865919503</v>
          </cell>
          <cell r="R64">
            <v>-124.42503265303495</v>
          </cell>
          <cell r="S64">
            <v>-310.36604131222998</v>
          </cell>
          <cell r="T64">
            <v>-2.4934853204943046</v>
          </cell>
          <cell r="U64">
            <v>5.736460367184236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250.3</v>
          </cell>
          <cell r="F65">
            <v>87.209968049040924</v>
          </cell>
          <cell r="G65">
            <v>337.50996804904094</v>
          </cell>
          <cell r="H65">
            <v>2.186995192307692</v>
          </cell>
          <cell r="I65">
            <v>114.4492685125139</v>
          </cell>
          <cell r="K65">
            <v>144.91391855629954</v>
          </cell>
          <cell r="L65">
            <v>7.6023990012567442</v>
          </cell>
          <cell r="M65">
            <v>152.51631755755628</v>
          </cell>
          <cell r="N65">
            <v>1.272747154541594</v>
          </cell>
          <cell r="O65">
            <v>113.85915736617243</v>
          </cell>
          <cell r="Q65">
            <v>-105.38608144370048</v>
          </cell>
          <cell r="R65">
            <v>-79.607569047784182</v>
          </cell>
          <cell r="S65">
            <v>-184.99365049148466</v>
          </cell>
          <cell r="T65">
            <v>-0.91424803776609798</v>
          </cell>
          <cell r="U65">
            <v>-0.59011114634147077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99.7</v>
          </cell>
          <cell r="F66">
            <v>36.089105726536907</v>
          </cell>
          <cell r="G66">
            <v>135.78910572653692</v>
          </cell>
          <cell r="H66">
            <v>1.1721153846153847</v>
          </cell>
          <cell r="I66">
            <v>85.059885151763737</v>
          </cell>
          <cell r="K66">
            <v>56.395454562039838</v>
          </cell>
          <cell r="L66">
            <v>4.6550726174247572</v>
          </cell>
          <cell r="M66">
            <v>61.050527179464595</v>
          </cell>
          <cell r="N66">
            <v>0.58011908063847151</v>
          </cell>
          <cell r="O66">
            <v>97.213583287023994</v>
          </cell>
          <cell r="Q66">
            <v>-43.304545437960165</v>
          </cell>
          <cell r="R66">
            <v>-31.43403310911215</v>
          </cell>
          <cell r="S66">
            <v>-74.738578547072322</v>
          </cell>
          <cell r="T66">
            <v>-0.59199630397691316</v>
          </cell>
          <cell r="U66">
            <v>12.153698135260257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56.9</v>
          </cell>
          <cell r="F70">
            <v>605.3883179130529</v>
          </cell>
          <cell r="G70">
            <v>662.28831791305288</v>
          </cell>
          <cell r="H70">
            <v>0.2</v>
          </cell>
          <cell r="I70">
            <v>284.5</v>
          </cell>
          <cell r="K70">
            <v>13.611642245685275</v>
          </cell>
          <cell r="L70">
            <v>364.04911516558639</v>
          </cell>
          <cell r="M70">
            <v>377.66075741127167</v>
          </cell>
          <cell r="N70">
            <v>5.8538453890166139E-2</v>
          </cell>
          <cell r="O70">
            <v>232.52479936050875</v>
          </cell>
          <cell r="Q70">
            <v>-43.288357754314724</v>
          </cell>
          <cell r="R70">
            <v>-241.33920274746652</v>
          </cell>
          <cell r="S70">
            <v>-284.6275605017812</v>
          </cell>
          <cell r="T70">
            <v>-0.14146154610983386</v>
          </cell>
          <cell r="U70">
            <v>-51.975200639491248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186.8</v>
          </cell>
          <cell r="F75">
            <v>79.992879656090963</v>
          </cell>
          <cell r="G75">
            <v>266.79287965609097</v>
          </cell>
          <cell r="H75">
            <v>1.8641057692307696</v>
          </cell>
          <cell r="I75">
            <v>100.20890610573227</v>
          </cell>
          <cell r="K75">
            <v>153.08454629214992</v>
          </cell>
          <cell r="L75">
            <v>2.5317643222148287E-2</v>
          </cell>
          <cell r="M75">
            <v>153.10986393537206</v>
          </cell>
          <cell r="N75">
            <v>1.3101687457437194</v>
          </cell>
          <cell r="O75">
            <v>116.84338127395279</v>
          </cell>
          <cell r="Q75">
            <v>-33.715453707850088</v>
          </cell>
          <cell r="R75">
            <v>-79.967562012868811</v>
          </cell>
          <cell r="S75">
            <v>-113.68301572071891</v>
          </cell>
          <cell r="T75">
            <v>-0.55393702348705021</v>
          </cell>
          <cell r="U75">
            <v>16.634475168220519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3363.3</v>
          </cell>
          <cell r="F79">
            <v>79.159049119714552</v>
          </cell>
          <cell r="G79">
            <v>3442.4590491197146</v>
          </cell>
          <cell r="H79">
            <v>30.589030099535954</v>
          </cell>
          <cell r="I79">
            <v>109.95118148747784</v>
          </cell>
          <cell r="K79">
            <v>1784.6033547945142</v>
          </cell>
          <cell r="L79">
            <v>74.504377668534701</v>
          </cell>
          <cell r="M79">
            <v>1859.1077324630489</v>
          </cell>
          <cell r="N79">
            <v>23.872968891368757</v>
          </cell>
          <cell r="O79">
            <v>74.754144024362859</v>
          </cell>
          <cell r="Q79">
            <v>-1578.696645205486</v>
          </cell>
          <cell r="R79">
            <v>-4.6546714511798513</v>
          </cell>
          <cell r="S79">
            <v>-1583.3513166566656</v>
          </cell>
          <cell r="T79">
            <v>-6.7160612081671971</v>
          </cell>
          <cell r="U79">
            <v>-35.197037463114981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586.25219266988847</v>
          </cell>
          <cell r="G80">
            <v>586.25219266988847</v>
          </cell>
          <cell r="H80">
            <v>0</v>
          </cell>
          <cell r="I80">
            <v>0</v>
          </cell>
          <cell r="K80">
            <v>0</v>
          </cell>
          <cell r="L80">
            <v>320.26031652277936</v>
          </cell>
          <cell r="M80">
            <v>320.26031652277936</v>
          </cell>
          <cell r="N80">
            <v>0</v>
          </cell>
          <cell r="O80">
            <v>0</v>
          </cell>
          <cell r="Q80">
            <v>0</v>
          </cell>
          <cell r="R80">
            <v>-265.99187614710911</v>
          </cell>
          <cell r="S80">
            <v>-265.99187614710911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3216</v>
          </cell>
          <cell r="G100">
            <v>3216</v>
          </cell>
          <cell r="H100">
            <v>0</v>
          </cell>
          <cell r="I100">
            <v>0</v>
          </cell>
          <cell r="K100">
            <v>0</v>
          </cell>
          <cell r="L100">
            <v>2351.8000000000002</v>
          </cell>
          <cell r="M100">
            <v>2351.8000000000002</v>
          </cell>
          <cell r="N100">
            <v>0</v>
          </cell>
          <cell r="O100">
            <v>0</v>
          </cell>
          <cell r="Q100">
            <v>0</v>
          </cell>
          <cell r="R100">
            <v>-864.19999999999982</v>
          </cell>
          <cell r="S100">
            <v>-864.19999999999982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2505.3000000000002</v>
          </cell>
          <cell r="G101">
            <v>2505.3000000000002</v>
          </cell>
          <cell r="H101">
            <v>0</v>
          </cell>
          <cell r="I101">
            <v>0</v>
          </cell>
          <cell r="K101">
            <v>0</v>
          </cell>
          <cell r="L101">
            <v>1543.4</v>
          </cell>
          <cell r="M101">
            <v>1543.4</v>
          </cell>
          <cell r="N101">
            <v>0</v>
          </cell>
          <cell r="O101">
            <v>0</v>
          </cell>
          <cell r="Q101">
            <v>0</v>
          </cell>
          <cell r="R101">
            <v>-961.90000000000009</v>
          </cell>
          <cell r="S101">
            <v>-961.90000000000009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UCHS LAB-340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SJMC LAB-340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UCHS CL-340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SJMC CL-340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EDP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0.2</v>
          </cell>
          <cell r="M119">
            <v>0.2</v>
          </cell>
          <cell r="N119">
            <v>0</v>
          </cell>
          <cell r="O119">
            <v>0</v>
          </cell>
          <cell r="Q119">
            <v>0</v>
          </cell>
          <cell r="R119">
            <v>0.2</v>
          </cell>
          <cell r="S119">
            <v>0.2</v>
          </cell>
          <cell r="T119">
            <v>0</v>
          </cell>
          <cell r="U119">
            <v>0</v>
          </cell>
          <cell r="Y119" t="str">
            <v>In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16.521208965571006</v>
          </cell>
          <cell r="F122">
            <v>35.588547640745027</v>
          </cell>
          <cell r="G122">
            <v>52.109756606316033</v>
          </cell>
          <cell r="H122">
            <v>0.33689129837237769</v>
          </cell>
          <cell r="I122">
            <v>49.040177188873365</v>
          </cell>
          <cell r="K122">
            <v>10.531315247484093</v>
          </cell>
          <cell r="L122">
            <v>18.235726725020136</v>
          </cell>
          <cell r="M122">
            <v>28.767041972504231</v>
          </cell>
          <cell r="N122">
            <v>2.3955215891860828E-4</v>
          </cell>
          <cell r="O122">
            <v>43962.514447896407</v>
          </cell>
          <cell r="Q122">
            <v>-5.989893718086913</v>
          </cell>
          <cell r="R122">
            <v>-17.352820915724891</v>
          </cell>
          <cell r="S122">
            <v>-23.342714633811802</v>
          </cell>
          <cell r="T122">
            <v>-0.33665174621345906</v>
          </cell>
          <cell r="U122">
            <v>43913.474270707535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847.27842426387451</v>
          </cell>
          <cell r="F124">
            <v>1171.100565517967</v>
          </cell>
          <cell r="G124">
            <v>2018.3789897818415</v>
          </cell>
          <cell r="H124">
            <v>15.678251387832344</v>
          </cell>
          <cell r="I124">
            <v>54.041640442213769</v>
          </cell>
          <cell r="K124">
            <v>335.45881832911425</v>
          </cell>
          <cell r="L124">
            <v>325.15408890972668</v>
          </cell>
          <cell r="M124">
            <v>660.61290723884099</v>
          </cell>
          <cell r="N124">
            <v>7.0293297119479998</v>
          </cell>
          <cell r="O124">
            <v>47.722732049248314</v>
          </cell>
          <cell r="Q124">
            <v>-511.81960593476026</v>
          </cell>
          <cell r="R124">
            <v>-845.94647660824035</v>
          </cell>
          <cell r="S124">
            <v>-1357.7660825430005</v>
          </cell>
          <cell r="T124">
            <v>-8.6489216758843437</v>
          </cell>
          <cell r="U124">
            <v>-6.3189083929654544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19.318723192307694</v>
          </cell>
          <cell r="L127">
            <v>0</v>
          </cell>
          <cell r="M127">
            <v>19.318723192307694</v>
          </cell>
          <cell r="N127">
            <v>0.20168269230769231</v>
          </cell>
          <cell r="O127">
            <v>95.787709749702032</v>
          </cell>
          <cell r="Q127">
            <v>19.318723192307694</v>
          </cell>
          <cell r="R127">
            <v>0</v>
          </cell>
          <cell r="S127">
            <v>19.318723192307694</v>
          </cell>
          <cell r="T127">
            <v>0.20168269230769231</v>
          </cell>
          <cell r="U127">
            <v>95.787709749702032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Y130" t="str">
            <v>Out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-2.9999999999859028E-3</v>
          </cell>
          <cell r="F133">
            <v>0</v>
          </cell>
          <cell r="G133">
            <v>-2.9999999999859028E-3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2.9999999999859028E-3</v>
          </cell>
          <cell r="R133">
            <v>0</v>
          </cell>
          <cell r="S133">
            <v>2.9999999999859028E-3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43.6</v>
          </cell>
          <cell r="F135">
            <v>0</v>
          </cell>
          <cell r="G135">
            <v>43.6</v>
          </cell>
          <cell r="H135">
            <v>0.25671153846153849</v>
          </cell>
          <cell r="I135">
            <v>169.840437485954</v>
          </cell>
          <cell r="K135">
            <v>158.37880046153848</v>
          </cell>
          <cell r="L135">
            <v>0</v>
          </cell>
          <cell r="M135">
            <v>158.37880046153848</v>
          </cell>
          <cell r="N135">
            <v>0.99903846153846154</v>
          </cell>
          <cell r="O135">
            <v>158.53123434071225</v>
          </cell>
          <cell r="Q135">
            <v>114.77880046153848</v>
          </cell>
          <cell r="R135">
            <v>0</v>
          </cell>
          <cell r="S135">
            <v>114.77880046153848</v>
          </cell>
          <cell r="T135">
            <v>0.74232692307692305</v>
          </cell>
          <cell r="U135">
            <v>-11.309203145241753</v>
          </cell>
          <cell r="Y135" t="str">
            <v>In</v>
          </cell>
        </row>
        <row r="136">
          <cell r="A136" t="str">
            <v>P04</v>
          </cell>
          <cell r="B136" t="str">
            <v>P4</v>
          </cell>
          <cell r="C136" t="str">
            <v>Resident, Intern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P05</v>
          </cell>
          <cell r="B137" t="str">
            <v>P5</v>
          </cell>
          <cell r="C137" t="str">
            <v>Resident, Intern Ineligible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1269.5999999999999</v>
          </cell>
          <cell r="G138">
            <v>1269.5999999999999</v>
          </cell>
          <cell r="H138">
            <v>0</v>
          </cell>
          <cell r="I138">
            <v>0</v>
          </cell>
          <cell r="K138">
            <v>0</v>
          </cell>
          <cell r="L138">
            <v>727</v>
          </cell>
          <cell r="M138">
            <v>727</v>
          </cell>
          <cell r="N138">
            <v>0</v>
          </cell>
          <cell r="O138">
            <v>0</v>
          </cell>
          <cell r="Q138">
            <v>0</v>
          </cell>
          <cell r="R138">
            <v>-542.59999999999991</v>
          </cell>
          <cell r="S138">
            <v>-542.59999999999991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423.2</v>
          </cell>
          <cell r="G139">
            <v>423.2</v>
          </cell>
          <cell r="H139">
            <v>0</v>
          </cell>
          <cell r="I139">
            <v>0</v>
          </cell>
          <cell r="K139">
            <v>0</v>
          </cell>
          <cell r="L139">
            <v>134.4</v>
          </cell>
          <cell r="M139">
            <v>134.4</v>
          </cell>
          <cell r="N139">
            <v>0</v>
          </cell>
          <cell r="O139">
            <v>0</v>
          </cell>
          <cell r="Q139">
            <v>0</v>
          </cell>
          <cell r="R139">
            <v>-288.79999999999995</v>
          </cell>
          <cell r="S139">
            <v>-288.79999999999995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37.814999999999998</v>
          </cell>
          <cell r="F140">
            <v>113.7</v>
          </cell>
          <cell r="G140">
            <v>151.51499999999999</v>
          </cell>
          <cell r="H140">
            <v>0</v>
          </cell>
          <cell r="I140">
            <v>0</v>
          </cell>
          <cell r="K140">
            <v>145.5</v>
          </cell>
          <cell r="L140">
            <v>54.4</v>
          </cell>
          <cell r="M140">
            <v>199.9</v>
          </cell>
          <cell r="N140">
            <v>0.57340865384615392</v>
          </cell>
          <cell r="O140">
            <v>253.74573443224975</v>
          </cell>
          <cell r="Q140">
            <v>107.685</v>
          </cell>
          <cell r="R140">
            <v>-59.300000000000004</v>
          </cell>
          <cell r="S140">
            <v>48.385000000000019</v>
          </cell>
          <cell r="T140">
            <v>0.57340865384615392</v>
          </cell>
          <cell r="U140">
            <v>253.74573443224975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6417.7537133993446</v>
          </cell>
          <cell r="G141">
            <v>6417.7537133993446</v>
          </cell>
          <cell r="H141">
            <v>0</v>
          </cell>
          <cell r="I141">
            <v>0</v>
          </cell>
          <cell r="K141">
            <v>0</v>
          </cell>
          <cell r="L141">
            <v>2083.0345650331528</v>
          </cell>
          <cell r="M141">
            <v>2083.0345650331528</v>
          </cell>
          <cell r="N141">
            <v>0</v>
          </cell>
          <cell r="O141">
            <v>0</v>
          </cell>
          <cell r="Q141">
            <v>0</v>
          </cell>
          <cell r="R141">
            <v>-4334.7191483661918</v>
          </cell>
          <cell r="S141">
            <v>-4334.7191483661918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100.9</v>
          </cell>
          <cell r="F142">
            <v>1206.4000000000001</v>
          </cell>
          <cell r="G142">
            <v>1307.3000000000002</v>
          </cell>
          <cell r="H142">
            <v>7.0837788461538471</v>
          </cell>
          <cell r="I142">
            <v>14.243810004710109</v>
          </cell>
          <cell r="K142">
            <v>0</v>
          </cell>
          <cell r="L142">
            <v>74</v>
          </cell>
          <cell r="M142">
            <v>74</v>
          </cell>
          <cell r="N142">
            <v>0</v>
          </cell>
          <cell r="O142">
            <v>0</v>
          </cell>
          <cell r="Q142">
            <v>-100.9</v>
          </cell>
          <cell r="R142">
            <v>-1132.4000000000001</v>
          </cell>
          <cell r="S142">
            <v>-1233.3000000000002</v>
          </cell>
          <cell r="T142">
            <v>-7.0837788461538471</v>
          </cell>
          <cell r="U142">
            <v>-14.243810004710109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66.7</v>
          </cell>
          <cell r="M143">
            <v>66.7</v>
          </cell>
          <cell r="N143">
            <v>0</v>
          </cell>
          <cell r="O143">
            <v>0</v>
          </cell>
          <cell r="Q143">
            <v>0</v>
          </cell>
          <cell r="R143">
            <v>66.7</v>
          </cell>
          <cell r="S143">
            <v>66.7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21.6</v>
          </cell>
          <cell r="G144">
            <v>21.6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-21.6</v>
          </cell>
          <cell r="S144">
            <v>-21.6</v>
          </cell>
          <cell r="T144">
            <v>0</v>
          </cell>
          <cell r="U144">
            <v>0</v>
          </cell>
          <cell r="Y144" t="str">
            <v>In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1121.4000000000001</v>
          </cell>
          <cell r="G145">
            <v>1121.4000000000001</v>
          </cell>
          <cell r="H145">
            <v>0</v>
          </cell>
          <cell r="I145">
            <v>0</v>
          </cell>
          <cell r="K145">
            <v>0</v>
          </cell>
          <cell r="L145">
            <v>463</v>
          </cell>
          <cell r="M145">
            <v>463</v>
          </cell>
          <cell r="N145">
            <v>0</v>
          </cell>
          <cell r="O145">
            <v>0</v>
          </cell>
          <cell r="Q145">
            <v>0</v>
          </cell>
          <cell r="R145">
            <v>-658.40000000000009</v>
          </cell>
          <cell r="S145">
            <v>-658.40000000000009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15.600292837627025</v>
          </cell>
          <cell r="F150">
            <v>22.870596611930043</v>
          </cell>
          <cell r="G150">
            <v>38.47088944955707</v>
          </cell>
          <cell r="H150">
            <v>0.17324548540516227</v>
          </cell>
          <cell r="I150">
            <v>90.047326781088955</v>
          </cell>
          <cell r="K150">
            <v>0.11635341751228427</v>
          </cell>
          <cell r="L150">
            <v>0.11494851271036161</v>
          </cell>
          <cell r="M150">
            <v>0.23130193022264589</v>
          </cell>
          <cell r="N150">
            <v>1.3264959495938363E-3</v>
          </cell>
          <cell r="O150">
            <v>87.714868294856743</v>
          </cell>
          <cell r="Q150">
            <v>-15.483939420114741</v>
          </cell>
          <cell r="R150">
            <v>-22.75564809921968</v>
          </cell>
          <cell r="S150">
            <v>-38.239587519334421</v>
          </cell>
          <cell r="T150">
            <v>-0.17191898945556844</v>
          </cell>
          <cell r="U150">
            <v>-2.3324584862322126</v>
          </cell>
          <cell r="Y150" t="str">
            <v>In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141.19999999999999</v>
          </cell>
          <cell r="F151">
            <v>7646.2</v>
          </cell>
          <cell r="G151">
            <v>7787.4</v>
          </cell>
          <cell r="H151">
            <v>0</v>
          </cell>
          <cell r="I151">
            <v>0</v>
          </cell>
          <cell r="K151">
            <v>-0.27275715384615384</v>
          </cell>
          <cell r="L151">
            <v>2040.8</v>
          </cell>
          <cell r="M151">
            <v>2040.5272428461537</v>
          </cell>
          <cell r="N151">
            <v>-0.17259615384615384</v>
          </cell>
          <cell r="O151">
            <v>1.5803199999999999</v>
          </cell>
          <cell r="Q151">
            <v>-141.47275715384615</v>
          </cell>
          <cell r="R151">
            <v>-5605.4</v>
          </cell>
          <cell r="S151">
            <v>-5746.8727571538457</v>
          </cell>
          <cell r="T151">
            <v>-0.17259615384615384</v>
          </cell>
          <cell r="U151">
            <v>1.5803199999999999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Y160" t="str">
            <v>Out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14224</v>
          </cell>
          <cell r="C9">
            <v>13030.428700372646</v>
          </cell>
          <cell r="D9">
            <v>2899.3570596278378</v>
          </cell>
          <cell r="E9">
            <v>4191.5843984551357</v>
          </cell>
          <cell r="F9">
            <v>0</v>
          </cell>
          <cell r="G9">
            <v>0</v>
          </cell>
          <cell r="H9">
            <v>0</v>
          </cell>
          <cell r="I9">
            <v>20121.370158455618</v>
          </cell>
          <cell r="J9">
            <v>1376.7676186174876</v>
          </cell>
          <cell r="K9">
            <v>1.7105035495840464</v>
          </cell>
          <cell r="L9">
            <v>21499.848280622689</v>
          </cell>
          <cell r="M9">
            <v>0</v>
          </cell>
          <cell r="N9">
            <v>0</v>
          </cell>
          <cell r="O9">
            <v>21499.848280622689</v>
          </cell>
          <cell r="P9">
            <v>2804.9828932933319</v>
          </cell>
          <cell r="Q9">
            <v>24304.83117391602</v>
          </cell>
          <cell r="R9">
            <v>0</v>
          </cell>
          <cell r="S9">
            <v>0</v>
          </cell>
          <cell r="T9">
            <v>0</v>
          </cell>
          <cell r="U9">
            <v>24304.83117391602</v>
          </cell>
          <cell r="V9">
            <v>1708.7198519344784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/>
          </cell>
        </row>
        <row r="11">
          <cell r="A11" t="str">
            <v>PSY</v>
          </cell>
          <cell r="B11">
            <v>7311</v>
          </cell>
          <cell r="C11">
            <v>7330.4501554338885</v>
          </cell>
          <cell r="D11">
            <v>1262.8306911102691</v>
          </cell>
          <cell r="E11">
            <v>2346.9251320578755</v>
          </cell>
          <cell r="F11">
            <v>0</v>
          </cell>
          <cell r="G11">
            <v>67.357400841730765</v>
          </cell>
          <cell r="H11">
            <v>0</v>
          </cell>
          <cell r="I11">
            <v>11007.563379443764</v>
          </cell>
          <cell r="J11">
            <v>644.57630745866163</v>
          </cell>
          <cell r="K11">
            <v>0.87556954304400136</v>
          </cell>
          <cell r="L11">
            <v>11653.015256445469</v>
          </cell>
          <cell r="M11">
            <v>0</v>
          </cell>
          <cell r="N11">
            <v>0</v>
          </cell>
          <cell r="O11">
            <v>11653.015256445469</v>
          </cell>
          <cell r="P11">
            <v>1520.3134470058253</v>
          </cell>
          <cell r="Q11">
            <v>13173.328703451294</v>
          </cell>
          <cell r="R11">
            <v>0</v>
          </cell>
          <cell r="S11">
            <v>0</v>
          </cell>
          <cell r="T11">
            <v>0</v>
          </cell>
          <cell r="U11">
            <v>13173.328703451294</v>
          </cell>
          <cell r="V11">
            <v>1801.8504586857193</v>
          </cell>
        </row>
        <row r="12">
          <cell r="A12" t="str">
            <v>OBS</v>
          </cell>
          <cell r="B12">
            <v>0</v>
          </cell>
          <cell r="C12">
            <v>8.6529118567974772E-5</v>
          </cell>
          <cell r="D12">
            <v>2.1737222734752366E-6</v>
          </cell>
          <cell r="E12">
            <v>2.6760384586094256E-6</v>
          </cell>
          <cell r="F12">
            <v>0</v>
          </cell>
          <cell r="G12">
            <v>0</v>
          </cell>
          <cell r="H12">
            <v>0</v>
          </cell>
          <cell r="I12">
            <v>9.1378879300059432E-5</v>
          </cell>
          <cell r="J12">
            <v>0</v>
          </cell>
          <cell r="K12">
            <v>0</v>
          </cell>
          <cell r="L12">
            <v>9.1378879300059432E-5</v>
          </cell>
          <cell r="M12">
            <v>0</v>
          </cell>
          <cell r="N12">
            <v>0</v>
          </cell>
          <cell r="O12">
            <v>9.1378879300059432E-5</v>
          </cell>
          <cell r="P12">
            <v>1.1921767535261849E-5</v>
          </cell>
          <cell r="Q12">
            <v>1.0330064683532128E-4</v>
          </cell>
          <cell r="R12">
            <v>0</v>
          </cell>
          <cell r="S12">
            <v>0</v>
          </cell>
          <cell r="T12">
            <v>0</v>
          </cell>
          <cell r="U12">
            <v>1.0330064683532128E-4</v>
          </cell>
          <cell r="V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786</v>
          </cell>
          <cell r="C14">
            <v>1188.6429979476616</v>
          </cell>
          <cell r="D14">
            <v>268.88863379083244</v>
          </cell>
          <cell r="E14">
            <v>382.49164729914406</v>
          </cell>
          <cell r="F14">
            <v>0</v>
          </cell>
          <cell r="G14">
            <v>0</v>
          </cell>
          <cell r="H14">
            <v>0</v>
          </cell>
          <cell r="I14">
            <v>1840.0232790376381</v>
          </cell>
          <cell r="J14">
            <v>136.73669567892568</v>
          </cell>
          <cell r="K14">
            <v>29.081811090306843</v>
          </cell>
          <cell r="L14">
            <v>2005.8417858068706</v>
          </cell>
          <cell r="M14">
            <v>0</v>
          </cell>
          <cell r="N14">
            <v>0</v>
          </cell>
          <cell r="O14">
            <v>2005.8417858068706</v>
          </cell>
          <cell r="P14">
            <v>261.69263254346401</v>
          </cell>
          <cell r="Q14">
            <v>2267.5344183503348</v>
          </cell>
          <cell r="R14">
            <v>0</v>
          </cell>
          <cell r="S14">
            <v>0</v>
          </cell>
          <cell r="T14">
            <v>0</v>
          </cell>
          <cell r="U14">
            <v>2267.5344183503348</v>
          </cell>
          <cell r="V14">
            <v>2884.903840140375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94562.5</v>
          </cell>
          <cell r="C25">
            <v>7632.6395225792339</v>
          </cell>
          <cell r="D25">
            <v>760.18754849938523</v>
          </cell>
          <cell r="E25">
            <v>2472.9442692685275</v>
          </cell>
          <cell r="F25">
            <v>0</v>
          </cell>
          <cell r="G25">
            <v>0</v>
          </cell>
          <cell r="H25">
            <v>0</v>
          </cell>
          <cell r="I25">
            <v>10865.771340347148</v>
          </cell>
          <cell r="J25">
            <v>571.07913155892777</v>
          </cell>
          <cell r="K25">
            <v>2.465681706511242E-2</v>
          </cell>
          <cell r="L25">
            <v>11436.875128723143</v>
          </cell>
          <cell r="M25">
            <v>0</v>
          </cell>
          <cell r="N25">
            <v>0</v>
          </cell>
          <cell r="O25">
            <v>11436.875128723143</v>
          </cell>
          <cell r="P25">
            <v>1492.1146730934636</v>
          </cell>
          <cell r="Q25">
            <v>12928.989801816606</v>
          </cell>
          <cell r="R25">
            <v>0</v>
          </cell>
          <cell r="S25">
            <v>0</v>
          </cell>
          <cell r="T25">
            <v>0</v>
          </cell>
          <cell r="U25">
            <v>12928.989801816606</v>
          </cell>
          <cell r="V25">
            <v>136.72428078589934</v>
          </cell>
        </row>
        <row r="26">
          <cell r="A26" t="str">
            <v>CL</v>
          </cell>
          <cell r="B26">
            <v>27335</v>
          </cell>
          <cell r="C26">
            <v>1635.3199855373177</v>
          </cell>
          <cell r="D26">
            <v>180.7424861922959</v>
          </cell>
          <cell r="E26">
            <v>536.32805486006544</v>
          </cell>
          <cell r="F26">
            <v>0</v>
          </cell>
          <cell r="G26">
            <v>0</v>
          </cell>
          <cell r="H26">
            <v>0</v>
          </cell>
          <cell r="I26">
            <v>2352.3905265896792</v>
          </cell>
          <cell r="J26">
            <v>128.10771099995142</v>
          </cell>
          <cell r="K26">
            <v>0</v>
          </cell>
          <cell r="L26">
            <v>2480.4982375896307</v>
          </cell>
          <cell r="M26">
            <v>0</v>
          </cell>
          <cell r="N26">
            <v>0</v>
          </cell>
          <cell r="O26">
            <v>2480.4982375896307</v>
          </cell>
          <cell r="P26">
            <v>323.61880104772808</v>
          </cell>
          <cell r="Q26">
            <v>2804.1170386373587</v>
          </cell>
          <cell r="R26">
            <v>0</v>
          </cell>
          <cell r="S26">
            <v>0</v>
          </cell>
          <cell r="T26">
            <v>0</v>
          </cell>
          <cell r="U26">
            <v>2804.1170386373587</v>
          </cell>
          <cell r="V26">
            <v>102.58339267010641</v>
          </cell>
        </row>
        <row r="27">
          <cell r="A27" t="str">
            <v>PDC</v>
          </cell>
          <cell r="B27">
            <v>0</v>
          </cell>
          <cell r="C27">
            <v>215.86001513409144</v>
          </cell>
          <cell r="D27">
            <v>4.0833029653829636E-2</v>
          </cell>
          <cell r="E27">
            <v>6.5134213002859687</v>
          </cell>
          <cell r="F27">
            <v>0</v>
          </cell>
          <cell r="G27">
            <v>0</v>
          </cell>
          <cell r="H27">
            <v>0</v>
          </cell>
          <cell r="I27">
            <v>222.41426946403124</v>
          </cell>
          <cell r="J27">
            <v>0</v>
          </cell>
          <cell r="K27">
            <v>0</v>
          </cell>
          <cell r="L27">
            <v>222.41426946403124</v>
          </cell>
          <cell r="M27">
            <v>0</v>
          </cell>
          <cell r="N27">
            <v>0</v>
          </cell>
          <cell r="O27">
            <v>222.41426946403124</v>
          </cell>
          <cell r="P27">
            <v>29.017331328482857</v>
          </cell>
          <cell r="Q27">
            <v>251.4316007925141</v>
          </cell>
          <cell r="R27">
            <v>0</v>
          </cell>
          <cell r="S27">
            <v>0</v>
          </cell>
          <cell r="T27">
            <v>0</v>
          </cell>
          <cell r="U27">
            <v>251.4316007925141</v>
          </cell>
          <cell r="V27" t="str">
            <v/>
          </cell>
        </row>
        <row r="28">
          <cell r="A28" t="str">
            <v>SDS</v>
          </cell>
          <cell r="B28">
            <v>699</v>
          </cell>
          <cell r="C28">
            <v>83.723827849999992</v>
          </cell>
          <cell r="D28">
            <v>89.16548365992017</v>
          </cell>
          <cell r="E28">
            <v>62.656008099575232</v>
          </cell>
          <cell r="F28">
            <v>0</v>
          </cell>
          <cell r="G28">
            <v>0</v>
          </cell>
          <cell r="H28">
            <v>0</v>
          </cell>
          <cell r="I28">
            <v>235.54531960949538</v>
          </cell>
          <cell r="J28">
            <v>36.740874378342674</v>
          </cell>
          <cell r="K28">
            <v>0</v>
          </cell>
          <cell r="L28">
            <v>272.28619398783803</v>
          </cell>
          <cell r="M28">
            <v>0</v>
          </cell>
          <cell r="N28">
            <v>0</v>
          </cell>
          <cell r="O28">
            <v>272.28619398783803</v>
          </cell>
          <cell r="P28">
            <v>35.523883994297421</v>
          </cell>
          <cell r="Q28">
            <v>307.81007798213545</v>
          </cell>
          <cell r="R28">
            <v>0</v>
          </cell>
          <cell r="S28">
            <v>0</v>
          </cell>
          <cell r="T28">
            <v>0</v>
          </cell>
          <cell r="U28">
            <v>307.81007798213545</v>
          </cell>
          <cell r="V28">
            <v>440.35776535355575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/>
          </cell>
        </row>
        <row r="30">
          <cell r="A30" t="str">
            <v>OR</v>
          </cell>
          <cell r="B30">
            <v>49880</v>
          </cell>
          <cell r="C30">
            <v>2480.7098856716621</v>
          </cell>
          <cell r="D30">
            <v>1181.2275096407534</v>
          </cell>
          <cell r="E30">
            <v>1196.9871136330339</v>
          </cell>
          <cell r="F30">
            <v>0</v>
          </cell>
          <cell r="G30">
            <v>0</v>
          </cell>
          <cell r="H30">
            <v>0</v>
          </cell>
          <cell r="I30">
            <v>4858.9245089454489</v>
          </cell>
          <cell r="J30">
            <v>539.81548633700675</v>
          </cell>
          <cell r="K30">
            <v>143.996351</v>
          </cell>
          <cell r="L30">
            <v>5542.7363462824551</v>
          </cell>
          <cell r="M30">
            <v>0</v>
          </cell>
          <cell r="N30">
            <v>0</v>
          </cell>
          <cell r="O30">
            <v>5542.7363462824551</v>
          </cell>
          <cell r="P30">
            <v>723.13443473784287</v>
          </cell>
          <cell r="Q30">
            <v>6265.8707810202977</v>
          </cell>
          <cell r="R30">
            <v>0</v>
          </cell>
          <cell r="S30">
            <v>0</v>
          </cell>
          <cell r="T30">
            <v>0</v>
          </cell>
          <cell r="U30">
            <v>6265.8707810202977</v>
          </cell>
          <cell r="V30">
            <v>125.6189009827646</v>
          </cell>
        </row>
        <row r="31">
          <cell r="A31" t="str">
            <v>ORC</v>
          </cell>
          <cell r="B31">
            <v>6417</v>
          </cell>
          <cell r="C31">
            <v>94.57657252404185</v>
          </cell>
          <cell r="D31">
            <v>0.84315117255936589</v>
          </cell>
          <cell r="E31">
            <v>30.318034931370857</v>
          </cell>
          <cell r="F31">
            <v>0</v>
          </cell>
          <cell r="G31">
            <v>0</v>
          </cell>
          <cell r="H31">
            <v>0</v>
          </cell>
          <cell r="I31">
            <v>125.73775862797207</v>
          </cell>
          <cell r="J31">
            <v>3.7183365427629469</v>
          </cell>
          <cell r="K31">
            <v>0</v>
          </cell>
          <cell r="L31">
            <v>129.45609517073501</v>
          </cell>
          <cell r="M31">
            <v>0</v>
          </cell>
          <cell r="N31">
            <v>0</v>
          </cell>
          <cell r="O31">
            <v>129.45609517073501</v>
          </cell>
          <cell r="P31">
            <v>16.889520690885</v>
          </cell>
          <cell r="Q31">
            <v>146.34561586162002</v>
          </cell>
          <cell r="R31">
            <v>0</v>
          </cell>
          <cell r="S31">
            <v>0</v>
          </cell>
          <cell r="T31">
            <v>0</v>
          </cell>
          <cell r="U31">
            <v>146.34561586162002</v>
          </cell>
          <cell r="V31">
            <v>22.805924242110024</v>
          </cell>
        </row>
        <row r="32">
          <cell r="A32" t="str">
            <v>ANS</v>
          </cell>
          <cell r="B32">
            <v>48032</v>
          </cell>
          <cell r="C32">
            <v>193.25178940261304</v>
          </cell>
          <cell r="D32">
            <v>16.536580934108464</v>
          </cell>
          <cell r="E32">
            <v>90.831517426906345</v>
          </cell>
          <cell r="F32">
            <v>0</v>
          </cell>
          <cell r="G32">
            <v>0</v>
          </cell>
          <cell r="H32">
            <v>0</v>
          </cell>
          <cell r="I32">
            <v>300.61988776362784</v>
          </cell>
          <cell r="J32">
            <v>13.819687858265866</v>
          </cell>
          <cell r="K32">
            <v>0</v>
          </cell>
          <cell r="L32">
            <v>314.43957562189371</v>
          </cell>
          <cell r="M32">
            <v>0</v>
          </cell>
          <cell r="N32">
            <v>0</v>
          </cell>
          <cell r="O32">
            <v>314.43957562189371</v>
          </cell>
          <cell r="P32">
            <v>41.023435099714199</v>
          </cell>
          <cell r="Q32">
            <v>355.46301072160793</v>
          </cell>
          <cell r="R32">
            <v>0</v>
          </cell>
          <cell r="S32">
            <v>0</v>
          </cell>
          <cell r="T32">
            <v>0</v>
          </cell>
          <cell r="U32">
            <v>355.46301072160793</v>
          </cell>
          <cell r="V32">
            <v>7.4005456929048954</v>
          </cell>
        </row>
        <row r="33">
          <cell r="A33" t="str">
            <v>LAB</v>
          </cell>
          <cell r="B33">
            <v>4165783</v>
          </cell>
          <cell r="C33">
            <v>5053.8100177137094</v>
          </cell>
          <cell r="D33">
            <v>685.67756362413797</v>
          </cell>
          <cell r="E33">
            <v>2090.5487417324298</v>
          </cell>
          <cell r="F33">
            <v>0</v>
          </cell>
          <cell r="G33">
            <v>0</v>
          </cell>
          <cell r="H33">
            <v>0</v>
          </cell>
          <cell r="I33">
            <v>7830.0363230702769</v>
          </cell>
          <cell r="J33">
            <v>434.14108445519003</v>
          </cell>
          <cell r="K33">
            <v>82.073903000000001</v>
          </cell>
          <cell r="L33">
            <v>8346.2513105254675</v>
          </cell>
          <cell r="M33">
            <v>0</v>
          </cell>
          <cell r="N33">
            <v>0</v>
          </cell>
          <cell r="O33">
            <v>8346.2513105254675</v>
          </cell>
          <cell r="P33">
            <v>1088.8956909640549</v>
          </cell>
          <cell r="Q33">
            <v>9435.1470014895222</v>
          </cell>
          <cell r="R33">
            <v>0</v>
          </cell>
          <cell r="S33">
            <v>0</v>
          </cell>
          <cell r="T33">
            <v>0</v>
          </cell>
          <cell r="U33">
            <v>9435.1470014895222</v>
          </cell>
          <cell r="V33">
            <v>2.2649156236629517</v>
          </cell>
        </row>
        <row r="34">
          <cell r="A34" t="str">
            <v>EKG</v>
          </cell>
          <cell r="B34">
            <v>177430</v>
          </cell>
          <cell r="C34">
            <v>102.31370241998478</v>
          </cell>
          <cell r="D34">
            <v>133.96357892443626</v>
          </cell>
          <cell r="E34">
            <v>47.782641522006685</v>
          </cell>
          <cell r="F34">
            <v>0</v>
          </cell>
          <cell r="G34">
            <v>0</v>
          </cell>
          <cell r="H34">
            <v>0</v>
          </cell>
          <cell r="I34">
            <v>284.05992286642777</v>
          </cell>
          <cell r="J34">
            <v>55.499227980013529</v>
          </cell>
          <cell r="K34">
            <v>0</v>
          </cell>
          <cell r="L34">
            <v>339.5591508464413</v>
          </cell>
          <cell r="M34">
            <v>0</v>
          </cell>
          <cell r="N34">
            <v>0</v>
          </cell>
          <cell r="O34">
            <v>339.5591508464413</v>
          </cell>
          <cell r="P34">
            <v>44.300666542093957</v>
          </cell>
          <cell r="Q34">
            <v>383.85981738853525</v>
          </cell>
          <cell r="R34">
            <v>0</v>
          </cell>
          <cell r="S34">
            <v>0</v>
          </cell>
          <cell r="T34">
            <v>0</v>
          </cell>
          <cell r="U34">
            <v>383.85981738853525</v>
          </cell>
          <cell r="V34">
            <v>2.163443709567352</v>
          </cell>
        </row>
        <row r="35">
          <cell r="A35" t="str">
            <v>IRC</v>
          </cell>
          <cell r="B35">
            <v>63</v>
          </cell>
          <cell r="C35">
            <v>2.8847423442925624E-2</v>
          </cell>
          <cell r="D35">
            <v>26.808104489613431</v>
          </cell>
          <cell r="E35">
            <v>0.81970174865548107</v>
          </cell>
          <cell r="F35">
            <v>0</v>
          </cell>
          <cell r="G35">
            <v>0</v>
          </cell>
          <cell r="H35">
            <v>0</v>
          </cell>
          <cell r="I35">
            <v>27.656653661711839</v>
          </cell>
          <cell r="J35">
            <v>10.370924205436578</v>
          </cell>
          <cell r="K35">
            <v>3.366565</v>
          </cell>
          <cell r="L35">
            <v>41.394142867148418</v>
          </cell>
          <cell r="M35">
            <v>0</v>
          </cell>
          <cell r="N35">
            <v>0</v>
          </cell>
          <cell r="O35">
            <v>41.394142867148418</v>
          </cell>
          <cell r="P35">
            <v>5.400496836507382</v>
          </cell>
          <cell r="Q35">
            <v>46.794639703655797</v>
          </cell>
          <cell r="R35">
            <v>0</v>
          </cell>
          <cell r="S35">
            <v>0</v>
          </cell>
          <cell r="T35">
            <v>0</v>
          </cell>
          <cell r="U35">
            <v>46.794639703655797</v>
          </cell>
          <cell r="V35">
            <v>742.77205878818734</v>
          </cell>
        </row>
        <row r="36">
          <cell r="A36" t="str">
            <v>RAD</v>
          </cell>
          <cell r="B36">
            <v>216902</v>
          </cell>
          <cell r="C36">
            <v>2335.1050402545229</v>
          </cell>
          <cell r="D36">
            <v>955.21861177514245</v>
          </cell>
          <cell r="E36">
            <v>1076.1021532264217</v>
          </cell>
          <cell r="F36">
            <v>0</v>
          </cell>
          <cell r="G36">
            <v>0</v>
          </cell>
          <cell r="H36">
            <v>0</v>
          </cell>
          <cell r="I36">
            <v>4366.4258052560872</v>
          </cell>
          <cell r="J36">
            <v>451.23897804353248</v>
          </cell>
          <cell r="K36">
            <v>84.355401000000001</v>
          </cell>
          <cell r="L36">
            <v>4902.0201842996194</v>
          </cell>
          <cell r="M36">
            <v>0</v>
          </cell>
          <cell r="N36">
            <v>0</v>
          </cell>
          <cell r="O36">
            <v>4902.0201842996194</v>
          </cell>
          <cell r="P36">
            <v>639.5432460763775</v>
          </cell>
          <cell r="Q36">
            <v>5541.5634303759971</v>
          </cell>
          <cell r="R36">
            <v>0</v>
          </cell>
          <cell r="S36">
            <v>0</v>
          </cell>
          <cell r="T36">
            <v>0</v>
          </cell>
          <cell r="U36">
            <v>5541.5634303759971</v>
          </cell>
          <cell r="V36">
            <v>25.548696786456542</v>
          </cell>
        </row>
        <row r="37">
          <cell r="A37" t="str">
            <v>CAT</v>
          </cell>
          <cell r="B37">
            <v>536323</v>
          </cell>
          <cell r="C37">
            <v>1124.2635350510791</v>
          </cell>
          <cell r="D37">
            <v>63.627711020000085</v>
          </cell>
          <cell r="E37">
            <v>498.54626336447308</v>
          </cell>
          <cell r="F37">
            <v>0</v>
          </cell>
          <cell r="G37">
            <v>0</v>
          </cell>
          <cell r="H37">
            <v>0</v>
          </cell>
          <cell r="I37">
            <v>1686.4375094355523</v>
          </cell>
          <cell r="J37">
            <v>63.478291219852721</v>
          </cell>
          <cell r="K37">
            <v>162.90769230769232</v>
          </cell>
          <cell r="L37">
            <v>1912.8234929630974</v>
          </cell>
          <cell r="M37">
            <v>0</v>
          </cell>
          <cell r="N37">
            <v>0</v>
          </cell>
          <cell r="O37">
            <v>1912.8234929630974</v>
          </cell>
          <cell r="P37">
            <v>249.55697852467307</v>
          </cell>
          <cell r="Q37">
            <v>2162.3804714877706</v>
          </cell>
          <cell r="R37">
            <v>0</v>
          </cell>
          <cell r="S37">
            <v>0</v>
          </cell>
          <cell r="T37">
            <v>0</v>
          </cell>
          <cell r="U37">
            <v>2162.3804714877706</v>
          </cell>
          <cell r="V37">
            <v>4.0318622760682841</v>
          </cell>
        </row>
        <row r="38">
          <cell r="A38" t="str">
            <v>RAT</v>
          </cell>
          <cell r="B38">
            <v>0</v>
          </cell>
          <cell r="C38">
            <v>9.8302075999999996</v>
          </cell>
          <cell r="D38">
            <v>0</v>
          </cell>
          <cell r="E38">
            <v>0.29656337208787692</v>
          </cell>
          <cell r="F38">
            <v>0</v>
          </cell>
          <cell r="G38">
            <v>0</v>
          </cell>
          <cell r="H38">
            <v>0</v>
          </cell>
          <cell r="I38">
            <v>10.126770972087877</v>
          </cell>
          <cell r="J38">
            <v>0</v>
          </cell>
          <cell r="K38">
            <v>0</v>
          </cell>
          <cell r="L38">
            <v>10.126770972087877</v>
          </cell>
          <cell r="M38">
            <v>0</v>
          </cell>
          <cell r="N38">
            <v>0</v>
          </cell>
          <cell r="O38">
            <v>10.126770972087877</v>
          </cell>
          <cell r="P38">
            <v>1.3211916182035164</v>
          </cell>
          <cell r="Q38">
            <v>11.447962590291393</v>
          </cell>
          <cell r="R38">
            <v>0</v>
          </cell>
          <cell r="S38">
            <v>0</v>
          </cell>
          <cell r="T38">
            <v>0</v>
          </cell>
          <cell r="U38">
            <v>11.447962590291393</v>
          </cell>
          <cell r="V38" t="str">
            <v/>
          </cell>
        </row>
        <row r="39">
          <cell r="A39" t="str">
            <v>NUC</v>
          </cell>
          <cell r="B39">
            <v>64450</v>
          </cell>
          <cell r="C39">
            <v>667.06902661578658</v>
          </cell>
          <cell r="D39">
            <v>50.956364977389526</v>
          </cell>
          <cell r="E39">
            <v>315.3611342494703</v>
          </cell>
          <cell r="F39">
            <v>0</v>
          </cell>
          <cell r="G39">
            <v>0</v>
          </cell>
          <cell r="H39">
            <v>0</v>
          </cell>
          <cell r="I39">
            <v>1033.3865258426463</v>
          </cell>
          <cell r="J39">
            <v>40.584402897419388</v>
          </cell>
          <cell r="K39">
            <v>0.59000000000000008</v>
          </cell>
          <cell r="L39">
            <v>1074.5609287400655</v>
          </cell>
          <cell r="M39">
            <v>0</v>
          </cell>
          <cell r="N39">
            <v>0</v>
          </cell>
          <cell r="O39">
            <v>1074.5609287400655</v>
          </cell>
          <cell r="P39">
            <v>140.19285083206094</v>
          </cell>
          <cell r="Q39">
            <v>1214.7537795721264</v>
          </cell>
          <cell r="R39">
            <v>0</v>
          </cell>
          <cell r="S39">
            <v>0</v>
          </cell>
          <cell r="T39">
            <v>0</v>
          </cell>
          <cell r="U39">
            <v>1214.7537795721264</v>
          </cell>
          <cell r="V39">
            <v>18.848002786223837</v>
          </cell>
        </row>
        <row r="40">
          <cell r="A40" t="str">
            <v>RES</v>
          </cell>
          <cell r="B40">
            <v>786231</v>
          </cell>
          <cell r="C40">
            <v>1657.4879652418178</v>
          </cell>
          <cell r="D40">
            <v>75.272914691485752</v>
          </cell>
          <cell r="E40">
            <v>540.86460653592985</v>
          </cell>
          <cell r="F40">
            <v>0</v>
          </cell>
          <cell r="G40">
            <v>0</v>
          </cell>
          <cell r="H40">
            <v>0</v>
          </cell>
          <cell r="I40">
            <v>2273.6254864692337</v>
          </cell>
          <cell r="J40">
            <v>88.058471961983798</v>
          </cell>
          <cell r="K40">
            <v>0</v>
          </cell>
          <cell r="L40">
            <v>2361.6839584312174</v>
          </cell>
          <cell r="M40">
            <v>0</v>
          </cell>
          <cell r="N40">
            <v>0</v>
          </cell>
          <cell r="O40">
            <v>2361.6839584312174</v>
          </cell>
          <cell r="P40">
            <v>308.11766745048789</v>
          </cell>
          <cell r="Q40">
            <v>2669.8016258817051</v>
          </cell>
          <cell r="R40">
            <v>0</v>
          </cell>
          <cell r="S40">
            <v>0</v>
          </cell>
          <cell r="T40">
            <v>0</v>
          </cell>
          <cell r="U40">
            <v>2669.8016258817051</v>
          </cell>
          <cell r="V40">
            <v>3.3956962087245417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/>
          </cell>
        </row>
        <row r="42">
          <cell r="A42" t="str">
            <v>EEG</v>
          </cell>
          <cell r="B42">
            <v>129469</v>
          </cell>
          <cell r="C42">
            <v>509.51889910424359</v>
          </cell>
          <cell r="D42">
            <v>218.76024769936419</v>
          </cell>
          <cell r="E42">
            <v>243.49730261182236</v>
          </cell>
          <cell r="F42">
            <v>0</v>
          </cell>
          <cell r="G42">
            <v>0</v>
          </cell>
          <cell r="H42">
            <v>0</v>
          </cell>
          <cell r="I42">
            <v>971.77644941543008</v>
          </cell>
          <cell r="J42">
            <v>103.41579887872112</v>
          </cell>
          <cell r="K42">
            <v>0</v>
          </cell>
          <cell r="L42">
            <v>1075.1922482941511</v>
          </cell>
          <cell r="M42">
            <v>0</v>
          </cell>
          <cell r="N42">
            <v>0</v>
          </cell>
          <cell r="O42">
            <v>1075.1922482941511</v>
          </cell>
          <cell r="P42">
            <v>140.27521609000593</v>
          </cell>
          <cell r="Q42">
            <v>1215.467464384157</v>
          </cell>
          <cell r="R42">
            <v>0</v>
          </cell>
          <cell r="S42">
            <v>0</v>
          </cell>
          <cell r="T42">
            <v>0</v>
          </cell>
          <cell r="U42">
            <v>1215.467464384157</v>
          </cell>
          <cell r="V42">
            <v>9.38809648938477</v>
          </cell>
        </row>
        <row r="43">
          <cell r="A43" t="str">
            <v>PTH</v>
          </cell>
          <cell r="B43">
            <v>62664</v>
          </cell>
          <cell r="C43">
            <v>402.69531569421497</v>
          </cell>
          <cell r="D43">
            <v>237.59024037921145</v>
          </cell>
          <cell r="E43">
            <v>157.71271035688059</v>
          </cell>
          <cell r="F43">
            <v>0</v>
          </cell>
          <cell r="G43">
            <v>0</v>
          </cell>
          <cell r="H43">
            <v>0</v>
          </cell>
          <cell r="I43">
            <v>797.99826643030701</v>
          </cell>
          <cell r="J43">
            <v>105.51760516190598</v>
          </cell>
          <cell r="K43">
            <v>0</v>
          </cell>
          <cell r="L43">
            <v>903.51587159221299</v>
          </cell>
          <cell r="M43">
            <v>0</v>
          </cell>
          <cell r="N43">
            <v>0</v>
          </cell>
          <cell r="O43">
            <v>903.51587159221299</v>
          </cell>
          <cell r="P43">
            <v>117.8774161824816</v>
          </cell>
          <cell r="Q43">
            <v>1021.3932877746946</v>
          </cell>
          <cell r="R43">
            <v>0</v>
          </cell>
          <cell r="S43">
            <v>0</v>
          </cell>
          <cell r="T43">
            <v>0</v>
          </cell>
          <cell r="U43">
            <v>1021.3932877746946</v>
          </cell>
          <cell r="V43">
            <v>16.299522656943296</v>
          </cell>
        </row>
        <row r="44">
          <cell r="A44" t="str">
            <v>OTH</v>
          </cell>
          <cell r="B44">
            <v>42256</v>
          </cell>
          <cell r="C44">
            <v>335.91692814513522</v>
          </cell>
          <cell r="D44">
            <v>1.7276156083773471</v>
          </cell>
          <cell r="E44">
            <v>124.89629945883968</v>
          </cell>
          <cell r="F44">
            <v>0</v>
          </cell>
          <cell r="G44">
            <v>0</v>
          </cell>
          <cell r="H44">
            <v>0</v>
          </cell>
          <cell r="I44">
            <v>462.54084321235223</v>
          </cell>
          <cell r="J44">
            <v>13.20678214403695</v>
          </cell>
          <cell r="K44">
            <v>0</v>
          </cell>
          <cell r="L44">
            <v>475.74762535638916</v>
          </cell>
          <cell r="M44">
            <v>0</v>
          </cell>
          <cell r="N44">
            <v>0</v>
          </cell>
          <cell r="O44">
            <v>475.74762535638916</v>
          </cell>
          <cell r="P44">
            <v>62.068528727819803</v>
          </cell>
          <cell r="Q44">
            <v>537.81615408420896</v>
          </cell>
          <cell r="R44">
            <v>0</v>
          </cell>
          <cell r="S44">
            <v>0</v>
          </cell>
          <cell r="T44">
            <v>0</v>
          </cell>
          <cell r="U44">
            <v>537.81615408420896</v>
          </cell>
          <cell r="V44">
            <v>12.727568962613807</v>
          </cell>
        </row>
        <row r="45">
          <cell r="A45" t="str">
            <v>STH</v>
          </cell>
          <cell r="B45">
            <v>23495</v>
          </cell>
          <cell r="C45">
            <v>131.77558704151298</v>
          </cell>
          <cell r="D45">
            <v>0.7235448366138294</v>
          </cell>
          <cell r="E45">
            <v>49.295987901316749</v>
          </cell>
          <cell r="F45">
            <v>0</v>
          </cell>
          <cell r="G45">
            <v>0</v>
          </cell>
          <cell r="H45">
            <v>0</v>
          </cell>
          <cell r="I45">
            <v>181.79511977944355</v>
          </cell>
          <cell r="J45">
            <v>5.1808388447989078</v>
          </cell>
          <cell r="K45">
            <v>0</v>
          </cell>
          <cell r="L45">
            <v>186.97595862424245</v>
          </cell>
          <cell r="M45">
            <v>0</v>
          </cell>
          <cell r="N45">
            <v>0</v>
          </cell>
          <cell r="O45">
            <v>186.97595862424245</v>
          </cell>
          <cell r="P45">
            <v>24.393863554414445</v>
          </cell>
          <cell r="Q45">
            <v>211.3698221786569</v>
          </cell>
          <cell r="R45">
            <v>0</v>
          </cell>
          <cell r="S45">
            <v>0</v>
          </cell>
          <cell r="T45">
            <v>0</v>
          </cell>
          <cell r="U45">
            <v>211.3698221786569</v>
          </cell>
          <cell r="V45">
            <v>8.9963746405046567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430</v>
          </cell>
          <cell r="C49">
            <v>415.40197521716794</v>
          </cell>
          <cell r="D49">
            <v>11.17343481678801</v>
          </cell>
          <cell r="E49">
            <v>138.8168409014803</v>
          </cell>
          <cell r="F49">
            <v>0</v>
          </cell>
          <cell r="G49">
            <v>0</v>
          </cell>
          <cell r="H49">
            <v>0</v>
          </cell>
          <cell r="I49">
            <v>565.39225093543632</v>
          </cell>
          <cell r="J49">
            <v>16.331786013848802</v>
          </cell>
          <cell r="K49">
            <v>0</v>
          </cell>
          <cell r="L49">
            <v>581.72403694928516</v>
          </cell>
          <cell r="M49">
            <v>0</v>
          </cell>
          <cell r="N49">
            <v>0</v>
          </cell>
          <cell r="O49">
            <v>581.72403694928516</v>
          </cell>
          <cell r="P49">
            <v>75.894766835676677</v>
          </cell>
          <cell r="Q49">
            <v>657.61880378496187</v>
          </cell>
          <cell r="R49">
            <v>0</v>
          </cell>
          <cell r="S49">
            <v>0</v>
          </cell>
          <cell r="T49">
            <v>0</v>
          </cell>
          <cell r="U49">
            <v>657.61880378496187</v>
          </cell>
          <cell r="V49">
            <v>1529.346055313865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87961</v>
          </cell>
          <cell r="C55">
            <v>273.89457876903072</v>
          </cell>
          <cell r="D55">
            <v>51.627059557481978</v>
          </cell>
          <cell r="E55">
            <v>118.61725374480297</v>
          </cell>
          <cell r="F55">
            <v>0</v>
          </cell>
          <cell r="G55">
            <v>0</v>
          </cell>
          <cell r="H55">
            <v>0</v>
          </cell>
          <cell r="I55">
            <v>444.13889207131564</v>
          </cell>
          <cell r="J55">
            <v>29.540313966020438</v>
          </cell>
          <cell r="K55">
            <v>7.7333333333333334</v>
          </cell>
          <cell r="L55">
            <v>481.41253937066944</v>
          </cell>
          <cell r="M55">
            <v>0</v>
          </cell>
          <cell r="N55">
            <v>0</v>
          </cell>
          <cell r="O55">
            <v>481.41253937066944</v>
          </cell>
          <cell r="P55">
            <v>62.807603101491317</v>
          </cell>
          <cell r="Q55">
            <v>544.22014247216077</v>
          </cell>
          <cell r="R55">
            <v>0</v>
          </cell>
          <cell r="S55">
            <v>0</v>
          </cell>
          <cell r="T55">
            <v>0</v>
          </cell>
          <cell r="U55">
            <v>544.22014247216077</v>
          </cell>
          <cell r="V55">
            <v>6.1870617941151274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80293</v>
          </cell>
          <cell r="C59">
            <v>2501.9092308095787</v>
          </cell>
          <cell r="D59">
            <v>3.8091418906358907</v>
          </cell>
          <cell r="E59">
            <v>1309.0656803696688</v>
          </cell>
          <cell r="F59">
            <v>0</v>
          </cell>
          <cell r="G59">
            <v>0</v>
          </cell>
          <cell r="H59">
            <v>0</v>
          </cell>
          <cell r="I59">
            <v>3814.7840530698836</v>
          </cell>
          <cell r="J59">
            <v>98.364111442401224</v>
          </cell>
          <cell r="K59">
            <v>0</v>
          </cell>
          <cell r="L59">
            <v>3913.1481645122849</v>
          </cell>
          <cell r="M59">
            <v>0</v>
          </cell>
          <cell r="N59">
            <v>0</v>
          </cell>
          <cell r="O59">
            <v>3913.1481645122849</v>
          </cell>
          <cell r="P59">
            <v>510.52981942537031</v>
          </cell>
          <cell r="Q59">
            <v>4423.677983937655</v>
          </cell>
          <cell r="R59">
            <v>0</v>
          </cell>
          <cell r="S59">
            <v>0</v>
          </cell>
          <cell r="T59">
            <v>0</v>
          </cell>
          <cell r="U59">
            <v>4423.677983937655</v>
          </cell>
          <cell r="V59">
            <v>55.094192319849235</v>
          </cell>
        </row>
        <row r="60">
          <cell r="A60" t="str">
            <v>AMR</v>
          </cell>
          <cell r="B60">
            <v>26595</v>
          </cell>
          <cell r="C60">
            <v>1816.8779795573562</v>
          </cell>
          <cell r="D60">
            <v>45.642301663433514</v>
          </cell>
          <cell r="E60">
            <v>573.62797664751645</v>
          </cell>
          <cell r="F60">
            <v>0</v>
          </cell>
          <cell r="G60">
            <v>0</v>
          </cell>
          <cell r="H60">
            <v>0</v>
          </cell>
          <cell r="I60">
            <v>2436.1482578683062</v>
          </cell>
          <cell r="J60">
            <v>71.431683395082629</v>
          </cell>
          <cell r="K60">
            <v>0</v>
          </cell>
          <cell r="L60">
            <v>2507.5799412633887</v>
          </cell>
          <cell r="M60">
            <v>0</v>
          </cell>
          <cell r="N60">
            <v>0</v>
          </cell>
          <cell r="O60">
            <v>2507.5799412633887</v>
          </cell>
          <cell r="P60">
            <v>327.15202205164536</v>
          </cell>
          <cell r="Q60">
            <v>2834.7319633150341</v>
          </cell>
          <cell r="R60">
            <v>0</v>
          </cell>
          <cell r="S60">
            <v>0</v>
          </cell>
          <cell r="T60">
            <v>0</v>
          </cell>
          <cell r="U60">
            <v>2834.7319633150341</v>
          </cell>
          <cell r="V60">
            <v>106.58890631002197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4111</v>
          </cell>
          <cell r="C86">
            <v>0</v>
          </cell>
          <cell r="D86">
            <v>834.50008752362976</v>
          </cell>
          <cell r="E86">
            <v>383.60116966168266</v>
          </cell>
          <cell r="F86">
            <v>0</v>
          </cell>
          <cell r="G86">
            <v>0</v>
          </cell>
          <cell r="H86">
            <v>0</v>
          </cell>
          <cell r="I86">
            <v>1218.1012571853125</v>
          </cell>
          <cell r="J86">
            <v>0</v>
          </cell>
          <cell r="K86">
            <v>0</v>
          </cell>
          <cell r="L86">
            <v>1218.1012571853125</v>
          </cell>
          <cell r="M86">
            <v>0</v>
          </cell>
          <cell r="N86">
            <v>0</v>
          </cell>
          <cell r="O86">
            <v>1218.1012571853125</v>
          </cell>
          <cell r="P86">
            <v>158.91987441526936</v>
          </cell>
          <cell r="Q86">
            <v>1377.0211316005818</v>
          </cell>
          <cell r="R86">
            <v>0</v>
          </cell>
          <cell r="S86">
            <v>0</v>
          </cell>
          <cell r="T86">
            <v>0</v>
          </cell>
          <cell r="U86">
            <v>1377.0211316005818</v>
          </cell>
          <cell r="V86">
            <v>334.96013904173725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6833.9412165412941</v>
          </cell>
          <cell r="C95">
            <v>2039.2</v>
          </cell>
          <cell r="D95">
            <v>437.11434050397492</v>
          </cell>
          <cell r="E95">
            <v>59.709894822617521</v>
          </cell>
          <cell r="F95">
            <v>0</v>
          </cell>
          <cell r="G95">
            <v>0</v>
          </cell>
          <cell r="H95">
            <v>0</v>
          </cell>
          <cell r="I95">
            <v>2536.0242353265926</v>
          </cell>
          <cell r="J95">
            <v>140.02071900638185</v>
          </cell>
          <cell r="K95">
            <v>0</v>
          </cell>
          <cell r="L95">
            <v>2676.0449543329746</v>
          </cell>
          <cell r="M95">
            <v>0</v>
          </cell>
          <cell r="N95">
            <v>0</v>
          </cell>
          <cell r="O95">
            <v>2676.0449543329746</v>
          </cell>
          <cell r="P95">
            <v>349.13085062805516</v>
          </cell>
          <cell r="Q95">
            <v>3025.1758049610298</v>
          </cell>
          <cell r="R95">
            <v>0</v>
          </cell>
          <cell r="S95">
            <v>0</v>
          </cell>
          <cell r="T95">
            <v>0</v>
          </cell>
          <cell r="U95">
            <v>3025.1758049610298</v>
          </cell>
          <cell r="V95">
            <v>442.66927518175117</v>
          </cell>
        </row>
        <row r="96">
          <cell r="A96" t="str">
            <v>CDS</v>
          </cell>
          <cell r="B96">
            <v>6833.9412165412941</v>
          </cell>
          <cell r="C96">
            <v>2149.3000000000002</v>
          </cell>
          <cell r="D96">
            <v>2489.7313812965599</v>
          </cell>
          <cell r="E96">
            <v>900.52185953345884</v>
          </cell>
          <cell r="F96">
            <v>0</v>
          </cell>
          <cell r="G96">
            <v>0</v>
          </cell>
          <cell r="H96">
            <v>0</v>
          </cell>
          <cell r="I96">
            <v>5539.5532408300187</v>
          </cell>
          <cell r="J96">
            <v>144.74134431201583</v>
          </cell>
          <cell r="K96">
            <v>0</v>
          </cell>
          <cell r="L96">
            <v>5684.2945851420345</v>
          </cell>
          <cell r="M96">
            <v>0</v>
          </cell>
          <cell r="N96">
            <v>0</v>
          </cell>
          <cell r="O96">
            <v>5684.2945851420345</v>
          </cell>
          <cell r="P96">
            <v>741.60286452502976</v>
          </cell>
          <cell r="Q96">
            <v>6425.8974496670644</v>
          </cell>
          <cell r="R96">
            <v>0</v>
          </cell>
          <cell r="S96">
            <v>0</v>
          </cell>
          <cell r="T96">
            <v>0</v>
          </cell>
          <cell r="U96">
            <v>6425.8974496670644</v>
          </cell>
          <cell r="V96">
            <v>940.29158959012182</v>
          </cell>
        </row>
        <row r="97">
          <cell r="A97">
            <v>0</v>
          </cell>
          <cell r="B97">
            <v>0</v>
          </cell>
          <cell r="C97">
            <v>55412.002375640848</v>
          </cell>
          <cell r="D97">
            <v>12983.744225109614</v>
          </cell>
          <cell r="E97">
            <v>19947.264381769521</v>
          </cell>
          <cell r="F97">
            <v>0</v>
          </cell>
          <cell r="G97">
            <v>67.357400841730765</v>
          </cell>
          <cell r="H97">
            <v>0</v>
          </cell>
          <cell r="I97">
            <v>88410.368383361725</v>
          </cell>
          <cell r="J97">
            <v>5322.4842133589746</v>
          </cell>
          <cell r="K97">
            <v>516.71578664102549</v>
          </cell>
          <cell r="L97">
            <v>94249.568383361708</v>
          </cell>
          <cell r="M97">
            <v>0</v>
          </cell>
          <cell r="N97">
            <v>0</v>
          </cell>
          <cell r="O97">
            <v>94249.568383361708</v>
          </cell>
          <cell r="P97">
            <v>12296.29267913852</v>
          </cell>
          <cell r="Q97">
            <v>106545.86106250029</v>
          </cell>
          <cell r="R97">
            <v>0</v>
          </cell>
          <cell r="S97">
            <v>0</v>
          </cell>
          <cell r="T97">
            <v>0</v>
          </cell>
          <cell r="U97">
            <v>106545.86106250029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33EF6-09ED-44FC-84C2-CDB10583F6F6}">
  <sheetPr codeName="Sheet59">
    <tabColor theme="9" tint="0.79998168889431442"/>
    <pageSetUpPr fitToPage="1"/>
  </sheetPr>
  <dimension ref="A1:D47"/>
  <sheetViews>
    <sheetView tabSelected="1" zoomScale="60" zoomScaleNormal="60" zoomScaleSheetLayoutView="85" workbookViewId="0">
      <pane ySplit="12" topLeftCell="A13" activePane="bottomLeft" state="frozen"/>
      <selection sqref="A1:D1"/>
      <selection pane="bottomLeft" sqref="A1:D1"/>
    </sheetView>
  </sheetViews>
  <sheetFormatPr defaultColWidth="8.89453125" defaultRowHeight="15.3" x14ac:dyDescent="0.55000000000000004"/>
  <cols>
    <col min="1" max="1" width="79.1015625" style="11" bestFit="1" customWidth="1"/>
    <col min="2" max="2" width="47.89453125" style="11" bestFit="1" customWidth="1"/>
    <col min="3" max="3" width="57.89453125" style="11" bestFit="1" customWidth="1"/>
    <col min="4" max="4" width="13" style="11" bestFit="1" customWidth="1"/>
    <col min="5" max="5" width="8.89453125" style="11"/>
    <col min="6" max="6" width="10.89453125" style="11" customWidth="1"/>
    <col min="7" max="16384" width="8.89453125" style="11"/>
  </cols>
  <sheetData>
    <row r="1" spans="1:4" customFormat="1" ht="40.35" customHeight="1" thickBot="1" x14ac:dyDescent="0.55000000000000004">
      <c r="A1" s="15" t="s">
        <v>0</v>
      </c>
      <c r="B1" s="15"/>
      <c r="C1" s="15"/>
      <c r="D1" s="15"/>
    </row>
    <row r="2" spans="1:4" s="2" customFormat="1" x14ac:dyDescent="0.55000000000000004">
      <c r="A2" s="1"/>
      <c r="B2" s="1"/>
      <c r="C2" s="1"/>
      <c r="D2" s="1"/>
    </row>
    <row r="3" spans="1:4" s="2" customFormat="1" ht="17.399999999999999" x14ac:dyDescent="0.55000000000000004">
      <c r="A3" s="16" t="str">
        <f>'[1]Gen Info'!B5</f>
        <v>UM Harford Memorial Hospital</v>
      </c>
      <c r="B3" s="16"/>
      <c r="C3" s="16"/>
      <c r="D3" s="16"/>
    </row>
    <row r="4" spans="1:4" s="2" customFormat="1" x14ac:dyDescent="0.55000000000000004">
      <c r="A4" s="3"/>
      <c r="B4" s="1"/>
      <c r="C4" s="1"/>
      <c r="D4" s="1"/>
    </row>
    <row r="5" spans="1:4" s="2" customFormat="1" x14ac:dyDescent="0.55000000000000004">
      <c r="A5" s="4" t="s">
        <v>1</v>
      </c>
      <c r="B5" s="4"/>
      <c r="C5" s="4"/>
      <c r="D5" s="4"/>
    </row>
    <row r="6" spans="1:4" s="2" customFormat="1" x14ac:dyDescent="0.55000000000000004">
      <c r="A6" s="3"/>
      <c r="B6" s="1"/>
      <c r="C6" s="1"/>
      <c r="D6" s="1"/>
    </row>
    <row r="7" spans="1:4" s="2" customFormat="1" x14ac:dyDescent="0.55000000000000004">
      <c r="A7" s="17" t="s">
        <v>2</v>
      </c>
      <c r="B7" s="17"/>
      <c r="C7" s="17"/>
      <c r="D7" s="17"/>
    </row>
    <row r="8" spans="1:4" s="2" customFormat="1" x14ac:dyDescent="0.55000000000000004">
      <c r="A8" s="3"/>
      <c r="B8" s="1"/>
      <c r="C8" s="1"/>
      <c r="D8" s="1"/>
    </row>
    <row r="9" spans="1:4" s="2" customFormat="1" x14ac:dyDescent="0.55000000000000004">
      <c r="A9" s="4" t="str">
        <f>_xlfn.CONCAT("For The Fiscal Year Ended June 30, ",'[1]Gen Info'!B10)</f>
        <v>For The Fiscal Year Ended June 30, 2024</v>
      </c>
      <c r="B9" s="4"/>
      <c r="C9" s="4"/>
      <c r="D9" s="4"/>
    </row>
    <row r="10" spans="1:4" s="2" customFormat="1" x14ac:dyDescent="0.55000000000000004">
      <c r="A10" s="5"/>
      <c r="B10" s="6"/>
      <c r="C10" s="6"/>
      <c r="D10" s="6"/>
    </row>
    <row r="11" spans="1:4" s="2" customFormat="1" x14ac:dyDescent="0.55000000000000004">
      <c r="A11" s="7" t="s">
        <v>3</v>
      </c>
      <c r="B11" s="7"/>
      <c r="C11" s="7"/>
      <c r="D11" s="8" t="s">
        <v>4</v>
      </c>
    </row>
    <row r="12" spans="1:4" x14ac:dyDescent="0.55000000000000004">
      <c r="A12" s="9" t="s">
        <v>5</v>
      </c>
      <c r="B12" s="9" t="s">
        <v>6</v>
      </c>
      <c r="C12" s="9" t="s">
        <v>7</v>
      </c>
      <c r="D12" s="10" t="s">
        <v>8</v>
      </c>
    </row>
    <row r="13" spans="1:4" x14ac:dyDescent="0.55000000000000004">
      <c r="A13" s="12" t="s">
        <v>9</v>
      </c>
      <c r="B13" s="12" t="s">
        <v>10</v>
      </c>
      <c r="C13" s="12" t="s">
        <v>11</v>
      </c>
      <c r="D13" s="12" t="s">
        <v>12</v>
      </c>
    </row>
    <row r="14" spans="1:4" x14ac:dyDescent="0.55000000000000004">
      <c r="A14" s="12" t="s">
        <v>13</v>
      </c>
      <c r="B14" s="12" t="s">
        <v>14</v>
      </c>
      <c r="C14" s="12" t="s">
        <v>11</v>
      </c>
      <c r="D14" s="12" t="s">
        <v>12</v>
      </c>
    </row>
    <row r="15" spans="1:4" x14ac:dyDescent="0.55000000000000004">
      <c r="A15" s="12" t="s">
        <v>15</v>
      </c>
      <c r="B15" s="12" t="s">
        <v>16</v>
      </c>
      <c r="C15" s="12" t="s">
        <v>11</v>
      </c>
      <c r="D15" s="12" t="s">
        <v>12</v>
      </c>
    </row>
    <row r="16" spans="1:4" x14ac:dyDescent="0.55000000000000004">
      <c r="A16" s="12" t="s">
        <v>17</v>
      </c>
      <c r="B16" s="12" t="s">
        <v>18</v>
      </c>
      <c r="C16" s="12" t="s">
        <v>11</v>
      </c>
      <c r="D16" s="12" t="s">
        <v>12</v>
      </c>
    </row>
    <row r="17" spans="1:4" x14ac:dyDescent="0.55000000000000004">
      <c r="A17" s="12" t="s">
        <v>19</v>
      </c>
      <c r="B17" s="12" t="s">
        <v>20</v>
      </c>
      <c r="C17" s="12" t="s">
        <v>11</v>
      </c>
      <c r="D17" s="12" t="s">
        <v>12</v>
      </c>
    </row>
    <row r="18" spans="1:4" x14ac:dyDescent="0.55000000000000004">
      <c r="A18" s="12" t="s">
        <v>21</v>
      </c>
      <c r="B18" s="12" t="s">
        <v>22</v>
      </c>
      <c r="C18" s="12" t="s">
        <v>11</v>
      </c>
      <c r="D18" s="12" t="s">
        <v>12</v>
      </c>
    </row>
    <row r="19" spans="1:4" x14ac:dyDescent="0.55000000000000004">
      <c r="A19" s="12" t="s">
        <v>23</v>
      </c>
      <c r="B19" s="12" t="s">
        <v>22</v>
      </c>
      <c r="C19" s="12" t="s">
        <v>11</v>
      </c>
      <c r="D19" s="12" t="s">
        <v>12</v>
      </c>
    </row>
    <row r="20" spans="1:4" x14ac:dyDescent="0.55000000000000004">
      <c r="A20" s="12" t="s">
        <v>24</v>
      </c>
      <c r="B20" s="12" t="s">
        <v>25</v>
      </c>
      <c r="C20" s="12" t="s">
        <v>11</v>
      </c>
      <c r="D20" s="12" t="s">
        <v>12</v>
      </c>
    </row>
    <row r="21" spans="1:4" x14ac:dyDescent="0.55000000000000004">
      <c r="A21" s="12" t="s">
        <v>26</v>
      </c>
      <c r="B21" s="12" t="s">
        <v>27</v>
      </c>
      <c r="C21" s="12" t="s">
        <v>11</v>
      </c>
      <c r="D21" s="12" t="s">
        <v>12</v>
      </c>
    </row>
    <row r="22" spans="1:4" x14ac:dyDescent="0.55000000000000004">
      <c r="A22" s="12" t="s">
        <v>28</v>
      </c>
      <c r="B22" s="12" t="s">
        <v>25</v>
      </c>
      <c r="C22" s="12" t="s">
        <v>11</v>
      </c>
      <c r="D22" s="12" t="s">
        <v>12</v>
      </c>
    </row>
    <row r="23" spans="1:4" x14ac:dyDescent="0.55000000000000004">
      <c r="A23" s="12" t="s">
        <v>29</v>
      </c>
      <c r="B23" s="12" t="s">
        <v>30</v>
      </c>
      <c r="C23" s="12" t="s">
        <v>11</v>
      </c>
      <c r="D23" s="12" t="s">
        <v>12</v>
      </c>
    </row>
    <row r="24" spans="1:4" x14ac:dyDescent="0.55000000000000004">
      <c r="A24" s="12" t="s">
        <v>31</v>
      </c>
      <c r="B24" s="12" t="s">
        <v>22</v>
      </c>
      <c r="C24" s="12" t="s">
        <v>11</v>
      </c>
      <c r="D24" s="12" t="s">
        <v>12</v>
      </c>
    </row>
    <row r="25" spans="1:4" x14ac:dyDescent="0.55000000000000004">
      <c r="A25" s="12" t="s">
        <v>31</v>
      </c>
      <c r="B25" s="12" t="s">
        <v>32</v>
      </c>
      <c r="C25" s="12" t="s">
        <v>11</v>
      </c>
      <c r="D25" s="12" t="s">
        <v>12</v>
      </c>
    </row>
    <row r="26" spans="1:4" x14ac:dyDescent="0.55000000000000004">
      <c r="A26" s="12" t="s">
        <v>33</v>
      </c>
      <c r="B26" s="12" t="s">
        <v>34</v>
      </c>
      <c r="C26" s="12" t="s">
        <v>11</v>
      </c>
      <c r="D26" s="12" t="s">
        <v>12</v>
      </c>
    </row>
    <row r="27" spans="1:4" x14ac:dyDescent="0.55000000000000004">
      <c r="A27" s="12" t="s">
        <v>35</v>
      </c>
      <c r="B27" s="12" t="s">
        <v>36</v>
      </c>
      <c r="C27" s="12" t="s">
        <v>11</v>
      </c>
      <c r="D27" s="12" t="s">
        <v>8</v>
      </c>
    </row>
    <row r="28" spans="1:4" x14ac:dyDescent="0.55000000000000004">
      <c r="A28" s="12" t="s">
        <v>35</v>
      </c>
      <c r="B28" s="12" t="s">
        <v>37</v>
      </c>
      <c r="C28" s="12" t="s">
        <v>11</v>
      </c>
      <c r="D28" s="12" t="s">
        <v>12</v>
      </c>
    </row>
    <row r="29" spans="1:4" x14ac:dyDescent="0.55000000000000004">
      <c r="A29" s="12" t="s">
        <v>38</v>
      </c>
      <c r="B29" s="12" t="s">
        <v>39</v>
      </c>
      <c r="C29" s="12" t="s">
        <v>11</v>
      </c>
      <c r="D29" s="12" t="s">
        <v>12</v>
      </c>
    </row>
    <row r="30" spans="1:4" x14ac:dyDescent="0.55000000000000004">
      <c r="A30" s="12" t="s">
        <v>40</v>
      </c>
      <c r="B30" s="12" t="s">
        <v>41</v>
      </c>
      <c r="C30" s="12" t="s">
        <v>11</v>
      </c>
      <c r="D30" s="12" t="s">
        <v>12</v>
      </c>
    </row>
    <row r="31" spans="1:4" x14ac:dyDescent="0.55000000000000004">
      <c r="A31" s="12" t="s">
        <v>42</v>
      </c>
      <c r="B31" s="12" t="s">
        <v>22</v>
      </c>
      <c r="C31" s="12" t="s">
        <v>11</v>
      </c>
      <c r="D31" s="12" t="s">
        <v>12</v>
      </c>
    </row>
    <row r="32" spans="1:4" x14ac:dyDescent="0.55000000000000004">
      <c r="A32" s="12" t="s">
        <v>43</v>
      </c>
      <c r="B32" s="12" t="s">
        <v>44</v>
      </c>
      <c r="C32" s="12" t="s">
        <v>11</v>
      </c>
      <c r="D32" s="12" t="s">
        <v>12</v>
      </c>
    </row>
    <row r="33" spans="1:4" x14ac:dyDescent="0.55000000000000004">
      <c r="A33" s="12" t="s">
        <v>45</v>
      </c>
      <c r="B33" s="12" t="s">
        <v>46</v>
      </c>
      <c r="C33" s="12" t="s">
        <v>11</v>
      </c>
      <c r="D33" s="12" t="s">
        <v>12</v>
      </c>
    </row>
    <row r="34" spans="1:4" x14ac:dyDescent="0.55000000000000004">
      <c r="A34" s="12" t="s">
        <v>47</v>
      </c>
      <c r="B34" s="12" t="s">
        <v>48</v>
      </c>
      <c r="C34" s="12" t="s">
        <v>11</v>
      </c>
      <c r="D34" s="12" t="s">
        <v>12</v>
      </c>
    </row>
    <row r="35" spans="1:4" x14ac:dyDescent="0.55000000000000004">
      <c r="A35" s="12" t="s">
        <v>49</v>
      </c>
      <c r="B35" s="12" t="s">
        <v>30</v>
      </c>
      <c r="C35" s="12" t="s">
        <v>11</v>
      </c>
      <c r="D35" s="12" t="s">
        <v>12</v>
      </c>
    </row>
    <row r="36" spans="1:4" x14ac:dyDescent="0.55000000000000004">
      <c r="A36" s="12" t="s">
        <v>50</v>
      </c>
      <c r="B36" s="12" t="s">
        <v>51</v>
      </c>
      <c r="C36" s="12" t="s">
        <v>11</v>
      </c>
      <c r="D36" s="12" t="s">
        <v>12</v>
      </c>
    </row>
    <row r="37" spans="1:4" x14ac:dyDescent="0.55000000000000004">
      <c r="A37" s="12" t="s">
        <v>52</v>
      </c>
      <c r="B37" s="12" t="s">
        <v>20</v>
      </c>
      <c r="C37" s="12" t="s">
        <v>11</v>
      </c>
      <c r="D37" s="12" t="s">
        <v>12</v>
      </c>
    </row>
    <row r="38" spans="1:4" x14ac:dyDescent="0.55000000000000004">
      <c r="A38" s="13"/>
      <c r="B38" s="13"/>
      <c r="C38" s="13"/>
      <c r="D38" s="13"/>
    </row>
    <row r="39" spans="1:4" x14ac:dyDescent="0.55000000000000004">
      <c r="A39" s="13"/>
      <c r="B39" s="13"/>
      <c r="C39" s="13"/>
      <c r="D39" s="13"/>
    </row>
    <row r="40" spans="1:4" x14ac:dyDescent="0.55000000000000004">
      <c r="A40" s="13"/>
      <c r="B40" s="13"/>
      <c r="C40" s="13"/>
      <c r="D40" s="13"/>
    </row>
    <row r="41" spans="1:4" x14ac:dyDescent="0.55000000000000004">
      <c r="A41" s="13"/>
      <c r="B41" s="13"/>
      <c r="C41" s="13"/>
      <c r="D41" s="13"/>
    </row>
    <row r="42" spans="1:4" x14ac:dyDescent="0.55000000000000004">
      <c r="A42" s="13"/>
      <c r="B42" s="13"/>
      <c r="C42" s="13"/>
      <c r="D42" s="13"/>
    </row>
    <row r="43" spans="1:4" x14ac:dyDescent="0.55000000000000004">
      <c r="A43" s="13"/>
      <c r="B43" s="13"/>
      <c r="C43" s="13"/>
      <c r="D43" s="13"/>
    </row>
    <row r="44" spans="1:4" x14ac:dyDescent="0.55000000000000004">
      <c r="A44" s="13"/>
      <c r="B44" s="13"/>
      <c r="C44" s="13"/>
      <c r="D44" s="13"/>
    </row>
    <row r="45" spans="1:4" x14ac:dyDescent="0.55000000000000004">
      <c r="A45" s="13"/>
      <c r="B45" s="13"/>
      <c r="C45" s="13"/>
      <c r="D45" s="13"/>
    </row>
    <row r="46" spans="1:4" x14ac:dyDescent="0.55000000000000004">
      <c r="A46" s="13"/>
      <c r="B46" s="13"/>
      <c r="C46" s="13"/>
      <c r="D46" s="13"/>
    </row>
    <row r="47" spans="1:4" x14ac:dyDescent="0.55000000000000004">
      <c r="A47" s="13"/>
      <c r="B47" s="13"/>
      <c r="C47" s="13"/>
      <c r="D47" s="13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B61B-65CA-4BDF-9F9B-27C8E58B73C1}">
  <sheetPr codeName="Sheet60">
    <tabColor theme="9" tint="0.79998168889431442"/>
    <pageSetUpPr fitToPage="1"/>
  </sheetPr>
  <dimension ref="A1:D41"/>
  <sheetViews>
    <sheetView zoomScale="55" zoomScaleNormal="55" zoomScaleSheetLayoutView="80" workbookViewId="0">
      <pane ySplit="12" topLeftCell="A13" activePane="bottomLeft" state="frozen"/>
      <selection sqref="A1:D1"/>
      <selection pane="bottomLeft" sqref="A1:D1"/>
    </sheetView>
  </sheetViews>
  <sheetFormatPr defaultColWidth="8.89453125" defaultRowHeight="15.3" x14ac:dyDescent="0.55000000000000004"/>
  <cols>
    <col min="1" max="1" width="79.1015625" style="11" bestFit="1" customWidth="1"/>
    <col min="2" max="2" width="47.89453125" style="11" bestFit="1" customWidth="1"/>
    <col min="3" max="3" width="27.89453125" style="11" bestFit="1" customWidth="1"/>
    <col min="4" max="4" width="13" style="11" bestFit="1" customWidth="1"/>
    <col min="5" max="5" width="8.89453125" style="11"/>
    <col min="6" max="6" width="10.89453125" style="11" customWidth="1"/>
    <col min="7" max="16384" width="8.89453125" style="11"/>
  </cols>
  <sheetData>
    <row r="1" spans="1:4" customFormat="1" ht="40.35" customHeight="1" thickBot="1" x14ac:dyDescent="0.55000000000000004">
      <c r="A1" s="15" t="s">
        <v>0</v>
      </c>
      <c r="B1" s="15"/>
      <c r="C1" s="15"/>
      <c r="D1" s="15"/>
    </row>
    <row r="2" spans="1:4" s="2" customFormat="1" x14ac:dyDescent="0.55000000000000004">
      <c r="A2" s="1"/>
      <c r="B2" s="1"/>
      <c r="C2" s="1"/>
      <c r="D2" s="1"/>
    </row>
    <row r="3" spans="1:4" s="2" customFormat="1" ht="17.399999999999999" x14ac:dyDescent="0.55000000000000004">
      <c r="A3" s="16" t="str">
        <f>'[1]Gen Info'!B5</f>
        <v>UM Harford Memorial Hospital</v>
      </c>
      <c r="B3" s="16"/>
      <c r="C3" s="16"/>
      <c r="D3" s="16"/>
    </row>
    <row r="4" spans="1:4" s="2" customFormat="1" x14ac:dyDescent="0.55000000000000004">
      <c r="A4" s="3"/>
      <c r="B4" s="1"/>
      <c r="C4" s="1"/>
      <c r="D4" s="1"/>
    </row>
    <row r="5" spans="1:4" s="2" customFormat="1" x14ac:dyDescent="0.55000000000000004">
      <c r="A5" s="4" t="s">
        <v>1</v>
      </c>
      <c r="B5" s="4"/>
      <c r="C5" s="4"/>
      <c r="D5" s="4"/>
    </row>
    <row r="6" spans="1:4" s="2" customFormat="1" x14ac:dyDescent="0.55000000000000004">
      <c r="A6" s="3"/>
      <c r="B6" s="1"/>
      <c r="C6" s="1"/>
      <c r="D6" s="1"/>
    </row>
    <row r="7" spans="1:4" s="2" customFormat="1" ht="32.4" customHeight="1" x14ac:dyDescent="0.55000000000000004">
      <c r="A7" s="18" t="s">
        <v>53</v>
      </c>
      <c r="B7" s="18"/>
      <c r="C7" s="18"/>
      <c r="D7" s="18"/>
    </row>
    <row r="8" spans="1:4" s="2" customFormat="1" x14ac:dyDescent="0.55000000000000004">
      <c r="A8" s="3"/>
      <c r="B8" s="1"/>
      <c r="C8" s="1"/>
      <c r="D8" s="1"/>
    </row>
    <row r="9" spans="1:4" s="2" customFormat="1" x14ac:dyDescent="0.55000000000000004">
      <c r="A9" s="4" t="str">
        <f>_xlfn.CONCAT("For The Fiscal Year Ended June 30, ",'[1]Gen Info'!B10)</f>
        <v>For The Fiscal Year Ended June 30, 2024</v>
      </c>
      <c r="B9" s="4"/>
      <c r="C9" s="4"/>
      <c r="D9" s="4"/>
    </row>
    <row r="10" spans="1:4" s="2" customFormat="1" x14ac:dyDescent="0.55000000000000004">
      <c r="A10" s="5"/>
      <c r="B10" s="6"/>
      <c r="C10" s="6"/>
      <c r="D10" s="6"/>
    </row>
    <row r="11" spans="1:4" s="2" customFormat="1" x14ac:dyDescent="0.55000000000000004">
      <c r="A11" s="7" t="s">
        <v>3</v>
      </c>
      <c r="B11" s="7"/>
      <c r="C11" s="7"/>
      <c r="D11" s="8" t="s">
        <v>4</v>
      </c>
    </row>
    <row r="12" spans="1:4" x14ac:dyDescent="0.55000000000000004">
      <c r="A12" s="9" t="s">
        <v>5</v>
      </c>
      <c r="B12" s="9" t="s">
        <v>6</v>
      </c>
      <c r="C12" s="9" t="s">
        <v>7</v>
      </c>
      <c r="D12" s="10" t="s">
        <v>8</v>
      </c>
    </row>
    <row r="13" spans="1:4" x14ac:dyDescent="0.55000000000000004">
      <c r="A13" s="12" t="s">
        <v>54</v>
      </c>
      <c r="B13" s="12">
        <v>965321005</v>
      </c>
      <c r="C13" s="12" t="s">
        <v>55</v>
      </c>
      <c r="D13" s="12" t="s">
        <v>8</v>
      </c>
    </row>
    <row r="14" spans="1:4" x14ac:dyDescent="0.55000000000000004">
      <c r="A14" s="12"/>
      <c r="B14" s="12"/>
      <c r="C14" s="12"/>
      <c r="D14" s="12"/>
    </row>
    <row r="15" spans="1:4" x14ac:dyDescent="0.55000000000000004">
      <c r="A15" s="13"/>
      <c r="B15" s="13"/>
      <c r="C15" s="13"/>
      <c r="D15" s="13"/>
    </row>
    <row r="16" spans="1:4" x14ac:dyDescent="0.55000000000000004">
      <c r="A16" s="13"/>
      <c r="B16" s="13"/>
      <c r="C16" s="13"/>
      <c r="D16" s="13"/>
    </row>
    <row r="17" spans="1:4" x14ac:dyDescent="0.55000000000000004">
      <c r="A17" s="13"/>
      <c r="B17" s="13"/>
      <c r="C17" s="13"/>
      <c r="D17" s="13"/>
    </row>
    <row r="18" spans="1:4" x14ac:dyDescent="0.55000000000000004">
      <c r="A18" s="13"/>
      <c r="B18" s="13"/>
      <c r="C18" s="13"/>
      <c r="D18" s="13"/>
    </row>
    <row r="19" spans="1:4" x14ac:dyDescent="0.55000000000000004">
      <c r="A19" s="13"/>
      <c r="B19" s="13"/>
      <c r="C19" s="13"/>
      <c r="D19" s="13"/>
    </row>
    <row r="20" spans="1:4" x14ac:dyDescent="0.55000000000000004">
      <c r="A20" s="13"/>
      <c r="B20" s="13"/>
      <c r="C20" s="13"/>
      <c r="D20" s="13"/>
    </row>
    <row r="21" spans="1:4" x14ac:dyDescent="0.55000000000000004">
      <c r="A21" s="13"/>
      <c r="B21" s="13"/>
      <c r="C21" s="13"/>
      <c r="D21" s="13"/>
    </row>
    <row r="22" spans="1:4" x14ac:dyDescent="0.55000000000000004">
      <c r="A22" s="13"/>
      <c r="B22" s="13"/>
      <c r="C22" s="13"/>
      <c r="D22" s="13"/>
    </row>
    <row r="23" spans="1:4" x14ac:dyDescent="0.55000000000000004">
      <c r="A23" s="13"/>
      <c r="B23" s="13"/>
      <c r="C23" s="13"/>
      <c r="D23" s="13"/>
    </row>
    <row r="24" spans="1:4" x14ac:dyDescent="0.55000000000000004">
      <c r="A24" s="13"/>
      <c r="B24" s="13"/>
      <c r="C24" s="13"/>
      <c r="D24" s="13"/>
    </row>
    <row r="25" spans="1:4" x14ac:dyDescent="0.55000000000000004">
      <c r="A25" s="13"/>
      <c r="B25" s="13"/>
      <c r="C25" s="13"/>
      <c r="D25" s="13"/>
    </row>
    <row r="26" spans="1:4" x14ac:dyDescent="0.55000000000000004">
      <c r="A26" s="13"/>
      <c r="B26" s="13"/>
      <c r="C26" s="13"/>
      <c r="D26" s="13"/>
    </row>
    <row r="27" spans="1:4" x14ac:dyDescent="0.55000000000000004">
      <c r="A27" s="13"/>
      <c r="B27" s="13"/>
      <c r="C27" s="13"/>
      <c r="D27" s="13"/>
    </row>
    <row r="28" spans="1:4" x14ac:dyDescent="0.55000000000000004">
      <c r="A28" s="13"/>
      <c r="B28" s="13"/>
      <c r="C28" s="13"/>
      <c r="D28" s="13"/>
    </row>
    <row r="29" spans="1:4" x14ac:dyDescent="0.55000000000000004">
      <c r="A29" s="13"/>
      <c r="B29" s="13"/>
      <c r="C29" s="13"/>
      <c r="D29" s="13"/>
    </row>
    <row r="30" spans="1:4" x14ac:dyDescent="0.55000000000000004">
      <c r="A30" s="13"/>
      <c r="B30" s="13"/>
      <c r="C30" s="13"/>
      <c r="D30" s="13"/>
    </row>
    <row r="31" spans="1:4" x14ac:dyDescent="0.55000000000000004">
      <c r="A31" s="13"/>
      <c r="B31" s="13"/>
      <c r="C31" s="13"/>
      <c r="D31" s="13"/>
    </row>
    <row r="32" spans="1:4" x14ac:dyDescent="0.55000000000000004">
      <c r="A32" s="13"/>
      <c r="B32" s="13"/>
      <c r="C32" s="13"/>
      <c r="D32" s="13"/>
    </row>
    <row r="33" spans="1:4" x14ac:dyDescent="0.55000000000000004">
      <c r="A33" s="13"/>
      <c r="B33" s="13"/>
      <c r="C33" s="13"/>
      <c r="D33" s="13"/>
    </row>
    <row r="34" spans="1:4" x14ac:dyDescent="0.55000000000000004">
      <c r="A34" s="13"/>
      <c r="B34" s="13"/>
      <c r="C34" s="13"/>
      <c r="D34" s="13"/>
    </row>
    <row r="35" spans="1:4" x14ac:dyDescent="0.55000000000000004">
      <c r="A35" s="13"/>
      <c r="B35" s="13"/>
      <c r="C35" s="13"/>
      <c r="D35" s="13"/>
    </row>
    <row r="36" spans="1:4" x14ac:dyDescent="0.55000000000000004">
      <c r="A36" s="13"/>
      <c r="B36" s="13"/>
      <c r="C36" s="13"/>
      <c r="D36" s="13"/>
    </row>
    <row r="37" spans="1:4" x14ac:dyDescent="0.55000000000000004">
      <c r="A37" s="13"/>
      <c r="B37" s="13"/>
      <c r="C37" s="13"/>
      <c r="D37" s="13"/>
    </row>
    <row r="38" spans="1:4" x14ac:dyDescent="0.55000000000000004">
      <c r="A38" s="13"/>
      <c r="B38" s="13"/>
      <c r="C38" s="13"/>
      <c r="D38" s="13"/>
    </row>
    <row r="39" spans="1:4" x14ac:dyDescent="0.55000000000000004">
      <c r="A39" s="13"/>
      <c r="B39" s="14"/>
      <c r="C39" s="13"/>
      <c r="D39" s="13"/>
    </row>
    <row r="40" spans="1:4" x14ac:dyDescent="0.55000000000000004">
      <c r="A40" s="13"/>
      <c r="B40" s="13"/>
      <c r="C40" s="13"/>
      <c r="D40" s="13"/>
    </row>
    <row r="41" spans="1:4" x14ac:dyDescent="0.55000000000000004">
      <c r="A41" s="13"/>
      <c r="B41" s="14"/>
      <c r="C41" s="13"/>
      <c r="D41" s="13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01678A-F399-400B-B5EB-0CB145A8F503}"/>
</file>

<file path=customXml/itemProps2.xml><?xml version="1.0" encoding="utf-8"?>
<ds:datastoreItem xmlns:ds="http://schemas.openxmlformats.org/officeDocument/2006/customXml" ds:itemID="{422533F0-C15F-4876-AFC2-2CC4F3B50485}"/>
</file>

<file path=customXml/itemProps3.xml><?xml version="1.0" encoding="utf-8"?>
<ds:datastoreItem xmlns:ds="http://schemas.openxmlformats.org/officeDocument/2006/customXml" ds:itemID="{8A209F76-4782-4F1E-B56A-FCB709F267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Umanzor, Herbert</dc:creator>
  <cp:lastModifiedBy>Andrea  Strong</cp:lastModifiedBy>
  <dcterms:created xsi:type="dcterms:W3CDTF">2024-12-09T18:18:04Z</dcterms:created>
  <dcterms:modified xsi:type="dcterms:W3CDTF">2025-01-29T17:42:51Z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