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RATES\COMPLIANCE\UCHS\FY 2024\Annual Filling\Admin\Submission\"/>
    </mc:Choice>
  </mc:AlternateContent>
  <xr:revisionPtr revIDLastSave="0" documentId="8_{F0C55355-BD8C-4D4A-9274-533B443F565B}" xr6:coauthVersionLast="47" xr6:coauthVersionMax="47" xr10:uidLastSave="{00000000-0000-0000-0000-000000000000}"/>
  <bookViews>
    <workbookView xWindow="-28920" yWindow="-1095" windowWidth="29040" windowHeight="15840" xr2:uid="{3F48F21E-6E9A-4072-864C-119E49D474F4}"/>
  </bookViews>
  <sheets>
    <sheet name="OP Services Survey - Hosp Owned" sheetId="1" r:id="rId1"/>
    <sheet name="OP Services Survey - NonHosp Ow" sheetId="2" r:id="rId2"/>
  </sheets>
  <externalReferences>
    <externalReference r:id="rId3"/>
  </externalReferences>
  <definedNames>
    <definedName name="Current_L1" localSheetId="0">#REF!</definedName>
    <definedName name="Current_L1" localSheetId="1">#REF!</definedName>
    <definedName name="Current_L1">[1]M!$I$13:$Q$100</definedName>
    <definedName name="CurrRO" localSheetId="0">#REF!</definedName>
    <definedName name="CurrRO" localSheetId="1">#REF!</definedName>
    <definedName name="CurrRO">'[1]Rate Order'!$C$13:$M$101</definedName>
    <definedName name="E1_Schedule">[1]E!$A$1:'[1]E'!$Q$51</definedName>
    <definedName name="Exhibit_10_Row_Shading_Area" localSheetId="0">#REF!,#REF!,#REF!</definedName>
    <definedName name="Exhibit_10_Row_Shading_Area" localSheetId="1">#REF!,#REF!,#REF!</definedName>
    <definedName name="Exhibit_10_Row_Shading_Area">[1]Exh_10!$A$10:$V$24,[1]Exh_10!$A$28:$V$113,[1]Exh_10!$A$117:$V$162</definedName>
    <definedName name="Exhibit_10_Row_Test" comment="Tests whether to show or hide a given row" localSheetId="0">#REF!,#REF!,#REF!</definedName>
    <definedName name="Exhibit_10_Row_Test" comment="Tests whether to show or hide a given row" localSheetId="1">#REF!,#REF!,#REF!</definedName>
    <definedName name="Exhibit_10_Row_Test" comment="Tests whether to show or hide a given row">[1]Exh_10!$Y$10:$Y$24,[1]Exh_10!$Y$28:$Y$113,[1]Exh_10!$Y$117:$Y$162</definedName>
    <definedName name="FTE_Rec">#REF!</definedName>
    <definedName name="H1_Depr_I">#REF!</definedName>
    <definedName name="H3_DISTRIBUTION">#REF!</definedName>
    <definedName name="H3A_and_H3B" localSheetId="0">#REF!,#REF!</definedName>
    <definedName name="H3A_and_H3B" localSheetId="1">#REF!,#REF!</definedName>
    <definedName name="Hosp_Num" localSheetId="0">#REF!</definedName>
    <definedName name="Hosp_Num" localSheetId="1">#REF!</definedName>
    <definedName name="Hosp_Num">'[1]Gen Info'!$B$6</definedName>
    <definedName name="J1_and_J2" localSheetId="0">#REF!,#REF!</definedName>
    <definedName name="J1_and_J2" localSheetId="1">#REF!,#REF!</definedName>
    <definedName name="LookDate" localSheetId="0">#REF!</definedName>
    <definedName name="LookDate" localSheetId="1">#REF!</definedName>
    <definedName name="LookDate">'[1]Cvr (DON''T HIDE)'!$P$1:$Q$12</definedName>
    <definedName name="M_and_MA" localSheetId="0">#REF!,#REF!</definedName>
    <definedName name="M_and_MA" localSheetId="1">#REF!,#REF!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#REF!</definedName>
    <definedName name="M_Table_2" localSheetId="1">#REF!</definedName>
    <definedName name="M_Table_2">'[1]Master Table (DO NOT HIDE)'!$B$7:$H$186</definedName>
    <definedName name="Master_Table" localSheetId="0">#REF!</definedName>
    <definedName name="Master_Table" localSheetId="1">#REF!</definedName>
    <definedName name="Master_Table">'[1]Master Table (DO NOT HIDE)'!$A$6:$G$186</definedName>
    <definedName name="MTC_Test" localSheetId="0">#REF!</definedName>
    <definedName name="MTC_Test" localSheetId="1">#REF!</definedName>
    <definedName name="P1_Test" localSheetId="0">#REF!</definedName>
    <definedName name="P1_Test" localSheetId="1">#REF!</definedName>
    <definedName name="P2_Test" localSheetId="0">#REF!</definedName>
    <definedName name="P2_Test" localSheetId="1">#REF!</definedName>
    <definedName name="P3_Test" localSheetId="0">#REF!</definedName>
    <definedName name="P3_Test" localSheetId="1">#REF!</definedName>
    <definedName name="P4_Test" localSheetId="0">#REF!</definedName>
    <definedName name="P4_Test" localSheetId="1">#REF!</definedName>
    <definedName name="P5_Test" localSheetId="0">#REF!</definedName>
    <definedName name="P5_Test" localSheetId="1">#REF!</definedName>
    <definedName name="P5_Test">#REF!</definedName>
    <definedName name="_xlnm.Print_Area" localSheetId="0">'OP Services Survey - Hosp Owned'!$A$1:$D$47</definedName>
    <definedName name="_xlnm.Print_Area" localSheetId="1">'OP Services Survey - NonHosp Ow'!$A$1:$D$41</definedName>
    <definedName name="Prior_M" localSheetId="0">#REF!</definedName>
    <definedName name="Prior_M" localSheetId="1">#REF!</definedName>
    <definedName name="Prior_M">'[1]Input M'!$A$4:$I$500</definedName>
    <definedName name="Prior_TB" localSheetId="0">#REF!</definedName>
    <definedName name="Prior_TB" localSheetId="1">#REF!</definedName>
    <definedName name="Prior_TB">'[1]Input TB'!$B$4:$CV$500</definedName>
    <definedName name="Psych?" localSheetId="0">#REF!</definedName>
    <definedName name="Psych?" localSheetId="1">#REF!</definedName>
    <definedName name="Psych?">'[1]Gen Info'!$B$18</definedName>
    <definedName name="PY_M" localSheetId="0">#REF!</definedName>
    <definedName name="PY_M" localSheetId="1">#REF!</definedName>
    <definedName name="PY_M">[1]PY_M!$A$4:$AL$500</definedName>
    <definedName name="RAT_Schedule">#REF!</definedName>
    <definedName name="RAT_Test">#REF!</definedName>
    <definedName name="RC_Schedule">#REF!</definedName>
    <definedName name="T_Bal" localSheetId="0">#REF!</definedName>
    <definedName name="T_Bal" localSheetId="1">#REF!</definedName>
    <definedName name="TB_Comp" localSheetId="0">#REF!</definedName>
    <definedName name="TB_Comp" localSheetId="1">#REF!</definedName>
    <definedName name="TB_Comp">#REF!</definedName>
    <definedName name="TRE_Test" localSheetId="0">#REF!</definedName>
    <definedName name="TRE_Test" localSheetId="1">#REF!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3" i="2"/>
  <c r="A9" i="1"/>
  <c r="A3" i="1"/>
</calcChain>
</file>

<file path=xl/sharedStrings.xml><?xml version="1.0" encoding="utf-8"?>
<sst xmlns="http://schemas.openxmlformats.org/spreadsheetml/2006/main" count="366" uniqueCount="167">
  <si>
    <t>SUPPLEMENTAL SCHEDULE - OUTPATIENT SERVICES SURVEY</t>
  </si>
  <si>
    <t>Hospital Outpatient Services Survey</t>
  </si>
  <si>
    <t>HOSPITAL OWNED OUTPATIENT SERVICES WHEREVER LOCATED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</si>
  <si>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</si>
  <si>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</si>
  <si>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</si>
  <si>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</si>
  <si>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</si>
  <si>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</si>
  <si>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KCC RADIATION ONCOLOGY</t>
  </si>
  <si>
    <t>CLINIC/ ORC</t>
  </si>
  <si>
    <t>Kaufman Cancer Center - 500 Upper Chesapeake Drive, First Floor</t>
  </si>
  <si>
    <t>Regulated</t>
  </si>
  <si>
    <t>RAD TX</t>
  </si>
  <si>
    <t>RAD CT UMUCMC</t>
  </si>
  <si>
    <t>CT / IRC / ANES</t>
  </si>
  <si>
    <t>500 Upper Chesapeake Drive, Bel Air, MD, 21014</t>
  </si>
  <si>
    <t>RAD MAMMO UMUCMC</t>
  </si>
  <si>
    <t>RAD DIAG AND IRC</t>
  </si>
  <si>
    <t>RAD MRI UMUCMC</t>
  </si>
  <si>
    <t>MRI</t>
  </si>
  <si>
    <t>RAD NUC MED UMUCMC</t>
  </si>
  <si>
    <t>NUC MED</t>
  </si>
  <si>
    <t>RAD ULTRASOUND UMUCMC</t>
  </si>
  <si>
    <t>RAD XR UMUCMC</t>
  </si>
  <si>
    <t>UMUCMC 1E FAM BIRTH PL</t>
  </si>
  <si>
    <t>LABOR AND DELIVERY</t>
  </si>
  <si>
    <t>UMUCMC ANTICOAG SVCS</t>
  </si>
  <si>
    <t>CLINIC</t>
  </si>
  <si>
    <t>520 Upper Chesapeake Drive, Bel Air, MD, 21014</t>
  </si>
  <si>
    <t>UMUCMC CARD CATH/ANGIO</t>
  </si>
  <si>
    <t>IRC / SDS</t>
  </si>
  <si>
    <t>UMUCMC CARD/PULM REHAB</t>
  </si>
  <si>
    <t>UMUCMC CARDIAC GRAPHIC</t>
  </si>
  <si>
    <t>EKG</t>
  </si>
  <si>
    <t>UMUCMC CATH PREP/RCVY</t>
  </si>
  <si>
    <t>IRC / EKG / ORC</t>
  </si>
  <si>
    <t xml:space="preserve">UMUCMC DIAB/ENDO CNTR </t>
  </si>
  <si>
    <t>UMUCMC DIAB/ENDO IMAGING</t>
  </si>
  <si>
    <t>ORC</t>
  </si>
  <si>
    <t>UMUCMC DIALYSIS</t>
  </si>
  <si>
    <t>RENAL DIALYSIS</t>
  </si>
  <si>
    <t xml:space="preserve">UMUCMC ECHO LAB </t>
  </si>
  <si>
    <t>RAD DIAG / EKG</t>
  </si>
  <si>
    <t>Klein Ambulatory Care Center - 520 Upper Chesapeake Drive, Bel Air, MD, 21014</t>
  </si>
  <si>
    <t>UMUCMC EEG</t>
  </si>
  <si>
    <t>EEG</t>
  </si>
  <si>
    <t>UMUCMC EMERGENCY DEPT</t>
  </si>
  <si>
    <t>ED</t>
  </si>
  <si>
    <t>UMUCMC IV THERAPY</t>
  </si>
  <si>
    <t>UMUCMC LABORATORY / BLOOD BANK</t>
  </si>
  <si>
    <t>OUTPATIENT LAB DRAW SITE</t>
  </si>
  <si>
    <t>UMUCMC LABORATORY</t>
  </si>
  <si>
    <t>UNREGULATED LAB</t>
  </si>
  <si>
    <t>UMUCMC OBSERVATION</t>
  </si>
  <si>
    <t>OBSERVATION</t>
  </si>
  <si>
    <t>UMUCMC OCCUPTNL THPY</t>
  </si>
  <si>
    <t xml:space="preserve">OT </t>
  </si>
  <si>
    <t xml:space="preserve">Regulated </t>
  </si>
  <si>
    <t>UMUCMC OP REHAB OT</t>
  </si>
  <si>
    <t>OT</t>
  </si>
  <si>
    <t>510 Upper Chesapeake Drive, Suite 514, Bel Air, MD, 21014</t>
  </si>
  <si>
    <t>UMUCMC OP REHAB PT</t>
  </si>
  <si>
    <t>PT</t>
  </si>
  <si>
    <t>UMUCMC OP REHAB SP</t>
  </si>
  <si>
    <t>SLP</t>
  </si>
  <si>
    <t xml:space="preserve">UMUCMC PERI-OP </t>
  </si>
  <si>
    <t>OR/ ANES/ SDS</t>
  </si>
  <si>
    <t xml:space="preserve">UMUCMC PHYSICAL THPY </t>
  </si>
  <si>
    <t>UMUCMC PPII DRAW SITE</t>
  </si>
  <si>
    <t>510 Upper Chesapeake Drive, Bel Air, MD, 21014</t>
  </si>
  <si>
    <t>UMUCMC PULMONARY FUNCN</t>
  </si>
  <si>
    <t>PULMONARY</t>
  </si>
  <si>
    <t>UMUCMC RESP THERAPY</t>
  </si>
  <si>
    <t>RT</t>
  </si>
  <si>
    <t>UMUCMC SPEECH THERAPY</t>
  </si>
  <si>
    <t>UMUCMC VASCULAR LAB</t>
  </si>
  <si>
    <t>RAD DIAG</t>
  </si>
  <si>
    <t xml:space="preserve">UMUCMC WOUND CARE CNTR </t>
  </si>
  <si>
    <t>UMUCMC WOUND CARE CNTR</t>
  </si>
  <si>
    <t>OT/PT</t>
  </si>
  <si>
    <t>OUTPATIENT SERVICES NOT OWNED BY THE HOSPITAL - 
LOCATED IN PRINCIPAL HOSPITAL BUILDINGS OR LOCATED IN OTHER BUILDINGS IN WHICH REGULATED SERVICES ARE PROVIDED</t>
  </si>
  <si>
    <t>UNIVERSITY PHYSICIANS INC.</t>
  </si>
  <si>
    <t>GYN/ONC KAUFMAN CANCER CENTER</t>
  </si>
  <si>
    <t>500 Upper Chesapeake Drive, Bel Air, Maryland 21014</t>
  </si>
  <si>
    <t>CARDIOLOGY UC</t>
  </si>
  <si>
    <t>510 Upper Chesapeake Drive, Physicians Pavilion II, # 509A, Bel Air, Maryland 21014</t>
  </si>
  <si>
    <t>KCC THORACIC FAC</t>
  </si>
  <si>
    <t>500 Upper Chesapeake Drive, 1st Floor, Bel Air, Maryland 21014</t>
  </si>
  <si>
    <t>KCC BREAST FAC</t>
  </si>
  <si>
    <t>500 Upper Chesapeake Drive, 2nd Floor, Bel Air, Maryland 21014</t>
  </si>
  <si>
    <t>OTORHINOLARYNGOLOGY UC</t>
  </si>
  <si>
    <t>510 Upper Chesapeake Drive, Pavillion II Suite 509/510, Bel Air, Maryland 21014</t>
  </si>
  <si>
    <t>OPHTHALMOLOGY UC</t>
  </si>
  <si>
    <t>510 Upper Chesapeake Drive, Pavillion II, Bel Air, Maryland 21014</t>
  </si>
  <si>
    <t>ORTHOPEDICS UC</t>
  </si>
  <si>
    <t>510 Upper Chesapeake Drive, Suite 509, Bel Air, Maryland 21014</t>
  </si>
  <si>
    <t>GENERAL/ONC SURGERY UC</t>
  </si>
  <si>
    <t>510 Upper Chesapeake Drive, Physicians Pavilion II - Suite 511, Bel Air, Maryland 21014</t>
  </si>
  <si>
    <t>CARDIAC SURGERY UC</t>
  </si>
  <si>
    <t>520 Upper Chesapeake Drive, Suite 509, Bel Air, Maryland 21014</t>
  </si>
  <si>
    <t>PEDS-ALLERGY CLIN UC</t>
  </si>
  <si>
    <t>510 Upper Chesapeake Drive, Physicians Pavilion II - Suite 509, Bel Air, Maryland 21014</t>
  </si>
  <si>
    <t>PEDS-CARDIOLOGY UC</t>
  </si>
  <si>
    <t>PEDS-ENDOCRINOLOGY UC</t>
  </si>
  <si>
    <t>PEDS-GASTRO UC</t>
  </si>
  <si>
    <t>PEDS-HEM/ONC UC</t>
  </si>
  <si>
    <t>PEDS-PULMONOLOGY UC</t>
  </si>
  <si>
    <t>PEDS-NEUROLOGY UC</t>
  </si>
  <si>
    <t>PEDS-NEPHROLOGY UC</t>
  </si>
  <si>
    <t>PEDS-SURGERY UC</t>
  </si>
  <si>
    <t>PEDS-GENETICS UC</t>
  </si>
  <si>
    <t>OB/GYN UC</t>
  </si>
  <si>
    <t>UMUC SPORTS MED&amp;REHAB</t>
  </si>
  <si>
    <t>UMUCMC SPORTS MED &amp; RHB</t>
  </si>
  <si>
    <t>515 S Tollgate, Suite 110, Bel Air, Maryland 21014</t>
  </si>
  <si>
    <t>UMUC PRIMARY CARE, LLC</t>
  </si>
  <si>
    <t>UMUCMC COMP CARE CNTR</t>
  </si>
  <si>
    <t>615 West MacPhail Road, Suite 206, Bel Air, Maryland 21014</t>
  </si>
  <si>
    <t>UMUCMC PC Bel Air</t>
  </si>
  <si>
    <t>520 Upper Chesapeake Drive, Suite 308, Bel Air, Maryland 21014</t>
  </si>
  <si>
    <t>UMUC ENDO ASSOC, LLC</t>
  </si>
  <si>
    <t>UMUCMC ENDO Bel Air</t>
  </si>
  <si>
    <t>520 Upper Chesapeake Drive, Suite 210, Bel Air, Maryland 21014</t>
  </si>
  <si>
    <t>UMUC ORTHOPAEDICS</t>
  </si>
  <si>
    <t>UMUCMC ORTHO Bel Air</t>
  </si>
  <si>
    <t>515 S Tollgate, Suite 200, Bel Air, Maryland 21014</t>
  </si>
  <si>
    <t>UMUCMC ORTHO BA IMAGING</t>
  </si>
  <si>
    <t>UMUC SURGICAL ASSOC</t>
  </si>
  <si>
    <t>UMUCMC SURG ASSOC BA</t>
  </si>
  <si>
    <t>520 Upper Chesapeake Drive, Suite 412, Bel Air, Maryland 21014</t>
  </si>
  <si>
    <t>KCC THORACIC</t>
  </si>
  <si>
    <t>KCC MULTI D BREAST</t>
  </si>
  <si>
    <t>UMUC WOMEN'S CARE, LLC</t>
  </si>
  <si>
    <t>UMUCMC WOMENS CARE</t>
  </si>
  <si>
    <t>510 Upper Chesapeake Drive, Suite 518, Bel Air, Maryland 21014</t>
  </si>
  <si>
    <t>UMHM PRIMARY CARE, LLC</t>
  </si>
  <si>
    <t>UMHMH PC Bel Air</t>
  </si>
  <si>
    <t>615 West MacPhail Road, Suite 106, Bel Air, Maryland 21014</t>
  </si>
  <si>
    <t>UMHMH PC UCH LAB</t>
  </si>
  <si>
    <t>UMUC HEMATOLOGY &amp; ONCOLOGY SERVICES, LLC</t>
  </si>
  <si>
    <t>UC HEM/ONC KCC 1ST FLOOR</t>
  </si>
  <si>
    <t>UC HEM/ONC KCC 2ND FLOOR</t>
  </si>
  <si>
    <t>UMUC CARDIOLOGY SERVICES, LLC</t>
  </si>
  <si>
    <t>KCC CARDIAC ONCOLOGY</t>
  </si>
  <si>
    <t>UMUCMC CARDIOLOGY Bel Air</t>
  </si>
  <si>
    <t>520 Upper Chesapeake Drive, Suite 201, Bel Air, Maryland 21014</t>
  </si>
  <si>
    <t>UMUC KCC MULTI-SPECIALTY</t>
  </si>
  <si>
    <t>KCC GENETIC COUNSELING</t>
  </si>
  <si>
    <t>KCC MULTI D THORACIC</t>
  </si>
  <si>
    <t>KCC ONCOLOGY PAIN MANAGEMENT</t>
  </si>
  <si>
    <t>UMUCMC OP PALLIATIVE CARE</t>
  </si>
  <si>
    <t>615 West MacPhail Road, Bel Air, Maryland 21014</t>
  </si>
  <si>
    <t>UMUC KCC CANCER LIFENET</t>
  </si>
  <si>
    <t>KCC CANCER LIFENET</t>
  </si>
  <si>
    <t>PEDS CARDIOLOGY UC IMAGING</t>
  </si>
  <si>
    <t>UNIVERSITY OF MARYLAND ST. JOSEPH MEDICAL GROUP, LLC</t>
  </si>
  <si>
    <t>UMSJMG PERINATAL Bel Air</t>
  </si>
  <si>
    <t>510 Upper Chesapeake Drive, Suite 414, Bel Air, Maryland 21014</t>
  </si>
  <si>
    <t>UMSJMG CARDIAC SURGERY AT UCH</t>
  </si>
  <si>
    <t>UMUCMC SURG ASSOC HDG</t>
  </si>
  <si>
    <t>510 Upper Chesapeake Drive, Suite 417, Bel Air, Maryland 21014</t>
  </si>
  <si>
    <t>FPI VASCULAR SURG UC IMAGING</t>
  </si>
  <si>
    <t>510 Upper Chesapeake Drive, Suite 509A, Bel Air, Maryland 21014</t>
  </si>
  <si>
    <t>FPI VASCULAR SURGERY UC</t>
  </si>
  <si>
    <t>UMUCMC SUR ASOC BARI HDG</t>
  </si>
  <si>
    <t>UMUCMC BA HAND/PLASTIC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</si>
</sst>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37" fontId="4" fillId="0" borderId="0" xfId="1" applyNumberFormat="1" applyFont="1" applyAlignment="1">
      <alignment horizontal="center" wrapText="1"/>
    </xf>
    <xf numFmtId="0" fontId="2" fillId="3" borderId="6" xfId="2" applyFill="1" applyBorder="1" applyAlignment="1" applyProtection="1">
      <alignment wrapText="1"/>
      <protection locked="0"/>
    </xf>
  </cellXfs>
  <cellStyles count="3">
    <cellStyle name="Comma 2" xfId="1" xr:uid="{1802FB18-1E57-4034-9561-F3AFDDAA1A0D}"/>
    <cellStyle name="Normal" xfId="0" builtinId="0"/>
    <cellStyle name="Normal 2" xfId="2" xr:uid="{FFA38178-B317-46AA-A878-FA703D8597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58615B0-59FE-41E2-A3FC-6C98706B3745}"/>
            </a:ext>
          </a:extLst>
        </xdr:cNvPr>
        <xdr:cNvSpPr txBox="1">
          <a:spLocks noChangeArrowheads="1"/>
        </xdr:cNvSpPr>
      </xdr:nvSpPr>
      <xdr:spPr bwMode="auto">
        <a:xfrm>
          <a:off x="12007850" y="514350"/>
          <a:ext cx="3305803" cy="34417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A816685-6938-4618-B312-1C19B4808BCE}"/>
            </a:ext>
          </a:extLst>
        </xdr:cNvPr>
        <xdr:cNvSpPr txBox="1">
          <a:spLocks noChangeArrowheads="1"/>
        </xdr:cNvSpPr>
      </xdr:nvSpPr>
      <xdr:spPr bwMode="auto">
        <a:xfrm>
          <a:off x="16741775" y="511809"/>
          <a:ext cx="3305803" cy="40617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RATES\COMPLIANCE\UCHS\FY%202024\Annual%20Filling\Annual%20Filling%20Model\UCMC%20Annual%20Filing%20Model%20FY24_FINAL.xlsm" TargetMode="External"/><Relationship Id="rId1" Type="http://schemas.openxmlformats.org/officeDocument/2006/relationships/externalLinkPath" Target="/RATES/COMPLIANCE/UCHS/FY%202024/Annual%20Filling/Annual%20Filling%20Model/UCMC%20Annual%20Filing%20Model%20FY24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4"/>
      <sheetName val="FY 2023 - RE"/>
      <sheetName val="FY 2023 - UA"/>
      <sheetName val="Conversion Rates - All Hosp"/>
      <sheetName val="Experience Data"/>
      <sheetName val="FY23 Electronic outputs&gt;&gt;"/>
      <sheetName val="FY23 V5"/>
      <sheetName val="FY23 PDA"/>
      <sheetName val="FY23 RE_Regulate"/>
      <sheetName val="FY23 RE_Unregulated"/>
      <sheetName val="FY23 RE_Total"/>
      <sheetName val="FY23 RE_R"/>
      <sheetName val="FY23 P"/>
      <sheetName val="FY23 V"/>
      <sheetName val="Hospital List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UM Upper Chesapeake Medical Center</v>
          </cell>
        </row>
        <row r="6">
          <cell r="B6">
            <v>210049</v>
          </cell>
        </row>
        <row r="10">
          <cell r="B10">
            <v>2024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UCHS LAB-340</v>
          </cell>
          <cell r="C119" t="str">
            <v>Maryland RVUs</v>
          </cell>
          <cell r="D119" t="str">
            <v>Rate Center for Upper Chesapeake (210049) 340B Lab charged at UM (Effective May 1, 2018)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SJMC LAB-340</v>
          </cell>
          <cell r="C120" t="str">
            <v>Maryland RVUs</v>
          </cell>
          <cell r="D120" t="str">
            <v>Rate Center for St. Joseph (210063) 340B LAB charged at UM (Effective May 1, 2018)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UCHS CL-340</v>
          </cell>
          <cell r="C121" t="str">
            <v>RVU</v>
          </cell>
          <cell r="D121" t="str">
            <v>Rate Center for Upper Chesapeake (210049) 340B Clinic charged at UM (Effective May 1, 2018)</v>
          </cell>
          <cell r="G121" t="str">
            <v>D90</v>
          </cell>
          <cell r="H121" t="str">
            <v>D90</v>
          </cell>
        </row>
        <row r="122">
          <cell r="A122" t="str">
            <v>D91</v>
          </cell>
          <cell r="B122" t="str">
            <v>SJMC CL-340</v>
          </cell>
          <cell r="C122" t="str">
            <v>RVU</v>
          </cell>
          <cell r="D122" t="str">
            <v>Rate Center for St. Joseph (210063) 340B Clinic charged at UM (Effective May 1, 2018)</v>
          </cell>
          <cell r="G122" t="str">
            <v>D91</v>
          </cell>
          <cell r="H122" t="str">
            <v>D91</v>
          </cell>
        </row>
        <row r="123">
          <cell r="A123" t="str">
            <v>D92</v>
          </cell>
          <cell r="B123" t="str">
            <v>ADM</v>
          </cell>
          <cell r="C123" t="str">
            <v>Admission</v>
          </cell>
          <cell r="D123" t="str">
            <v>Visits</v>
          </cell>
          <cell r="H123" t="str">
            <v>D92</v>
          </cell>
        </row>
        <row r="124">
          <cell r="A124" t="str">
            <v>D95</v>
          </cell>
          <cell r="B124" t="str">
            <v>OID-340</v>
          </cell>
          <cell r="C124" t="str">
            <v>TBD</v>
          </cell>
          <cell r="D124" t="str">
            <v>OP Cancer and Infusion Drugs 340</v>
          </cell>
          <cell r="G124" t="str">
            <v>D95</v>
          </cell>
          <cell r="H124" t="str">
            <v>D95</v>
          </cell>
        </row>
        <row r="125">
          <cell r="A125" t="str">
            <v>D94</v>
          </cell>
          <cell r="B125" t="str">
            <v>TRU</v>
          </cell>
          <cell r="C125" t="str">
            <v>Visits</v>
          </cell>
          <cell r="D125" t="str">
            <v>Trauma Resuscitation</v>
          </cell>
          <cell r="G125" t="str">
            <v>D94</v>
          </cell>
          <cell r="H125" t="str">
            <v>D94</v>
          </cell>
        </row>
        <row r="126">
          <cell r="A126" t="str">
            <v>D96</v>
          </cell>
          <cell r="B126" t="str">
            <v>PSP</v>
          </cell>
          <cell r="C126" t="str">
            <v>Patient Days</v>
          </cell>
          <cell r="D126" t="str">
            <v>Pediatric Specialty</v>
          </cell>
          <cell r="G126" t="str">
            <v>D96</v>
          </cell>
          <cell r="H126" t="str">
            <v>D96</v>
          </cell>
        </row>
        <row r="127">
          <cell r="A127" t="str">
            <v>D60</v>
          </cell>
          <cell r="B127" t="str">
            <v>RDS</v>
          </cell>
          <cell r="C127" t="str">
            <v>Patient Days</v>
          </cell>
          <cell r="D127" t="str">
            <v>Respiratory Dependent</v>
          </cell>
          <cell r="G127" t="str">
            <v>D60</v>
          </cell>
          <cell r="H127" t="str">
            <v>D60</v>
          </cell>
        </row>
        <row r="128">
          <cell r="A128" t="str">
            <v>D97</v>
          </cell>
          <cell r="B128" t="str">
            <v>TMS</v>
          </cell>
          <cell r="C128" t="str">
            <v>Transcranial Magnetic Stimulation</v>
          </cell>
          <cell r="D128" t="str">
            <v>Treatments</v>
          </cell>
          <cell r="G128" t="str">
            <v>D97</v>
          </cell>
          <cell r="H128" t="str">
            <v>D97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A133" t="str">
            <v>E01</v>
          </cell>
          <cell r="B133" t="str">
            <v>AMB</v>
          </cell>
          <cell r="C133" t="str">
            <v># of Occasions of Service</v>
          </cell>
          <cell r="D133" t="str">
            <v>Ambulance Services</v>
          </cell>
          <cell r="E133">
            <v>6950</v>
          </cell>
          <cell r="G133" t="str">
            <v>E01</v>
          </cell>
          <cell r="H133" t="str">
            <v>E01</v>
          </cell>
        </row>
        <row r="134">
          <cell r="A134" t="str">
            <v>E02</v>
          </cell>
          <cell r="B134" t="str">
            <v>PAR</v>
          </cell>
          <cell r="C134" t="str">
            <v># of Spaces</v>
          </cell>
          <cell r="D134" t="str">
            <v>Parking</v>
          </cell>
          <cell r="E134">
            <v>8440</v>
          </cell>
          <cell r="G134" t="str">
            <v>E02</v>
          </cell>
          <cell r="H134" t="str">
            <v>E02</v>
          </cell>
        </row>
        <row r="135">
          <cell r="A135" t="str">
            <v>E03</v>
          </cell>
          <cell r="B135" t="str">
            <v>DPO</v>
          </cell>
          <cell r="C135" t="str">
            <v>Sq Feet</v>
          </cell>
          <cell r="D135" t="str">
            <v>Doctor's Private Office Rent</v>
          </cell>
          <cell r="E135">
            <v>9210</v>
          </cell>
          <cell r="G135" t="str">
            <v>E03</v>
          </cell>
          <cell r="H135" t="str">
            <v>E03</v>
          </cell>
        </row>
        <row r="136">
          <cell r="A136" t="str">
            <v>E04</v>
          </cell>
          <cell r="B136" t="str">
            <v>OOR</v>
          </cell>
          <cell r="C136" t="str">
            <v>Sq Feet</v>
          </cell>
          <cell r="D136" t="str">
            <v>Office And Other Rentals</v>
          </cell>
          <cell r="E136">
            <v>9220</v>
          </cell>
          <cell r="G136" t="str">
            <v>E04</v>
          </cell>
          <cell r="H136" t="str">
            <v>E04</v>
          </cell>
        </row>
        <row r="137">
          <cell r="A137" t="str">
            <v>E05</v>
          </cell>
          <cell r="B137" t="str">
            <v>REO</v>
          </cell>
          <cell r="C137" t="str">
            <v>Sq Feet</v>
          </cell>
          <cell r="D137" t="str">
            <v>Retail Operations</v>
          </cell>
          <cell r="E137">
            <v>9230</v>
          </cell>
          <cell r="G137" t="str">
            <v>E05</v>
          </cell>
          <cell r="H137" t="str">
            <v>E05</v>
          </cell>
        </row>
        <row r="138">
          <cell r="A138" t="str">
            <v>E06</v>
          </cell>
          <cell r="B138" t="str">
            <v>PTE</v>
          </cell>
          <cell r="C138" t="str">
            <v># of Spaces</v>
          </cell>
          <cell r="D138" t="str">
            <v>Patient Telephones</v>
          </cell>
          <cell r="E138">
            <v>8615</v>
          </cell>
          <cell r="G138" t="str">
            <v>E06</v>
          </cell>
          <cell r="H138" t="str">
            <v>E06</v>
          </cell>
        </row>
        <row r="139">
          <cell r="A139" t="str">
            <v>E07</v>
          </cell>
          <cell r="B139" t="str">
            <v>CAF</v>
          </cell>
          <cell r="C139" t="str">
            <v>Eq. Meals Served</v>
          </cell>
          <cell r="D139" t="str">
            <v>Cafeteria</v>
          </cell>
          <cell r="E139">
            <v>8320</v>
          </cell>
          <cell r="G139" t="str">
            <v>E07</v>
          </cell>
          <cell r="H139" t="str">
            <v>E07</v>
          </cell>
        </row>
        <row r="140">
          <cell r="A140" t="str">
            <v>E08</v>
          </cell>
          <cell r="B140" t="str">
            <v>DEB</v>
          </cell>
          <cell r="C140" t="str">
            <v>Sq Feet</v>
          </cell>
          <cell r="D140" t="str">
            <v>Day Care Center, Rec Areas, Ect.</v>
          </cell>
          <cell r="G140" t="str">
            <v>E08</v>
          </cell>
          <cell r="H140" t="str">
            <v>E08</v>
          </cell>
        </row>
        <row r="141">
          <cell r="A141" t="str">
            <v>E09</v>
          </cell>
          <cell r="B141" t="str">
            <v>HOU</v>
          </cell>
          <cell r="C141" t="str">
            <v>Avg # of Persons Housed</v>
          </cell>
          <cell r="D141" t="str">
            <v>Housing</v>
          </cell>
          <cell r="E141">
            <v>8360</v>
          </cell>
          <cell r="G141" t="str">
            <v>E09</v>
          </cell>
          <cell r="H141" t="str">
            <v>E09</v>
          </cell>
        </row>
        <row r="143">
          <cell r="A143" t="str">
            <v>F01</v>
          </cell>
          <cell r="B143" t="str">
            <v>REG</v>
          </cell>
          <cell r="C143" t="str">
            <v># of Projects</v>
          </cell>
          <cell r="D143" t="str">
            <v>Research</v>
          </cell>
          <cell r="E143">
            <v>8010</v>
          </cell>
          <cell r="G143" t="str">
            <v>F01</v>
          </cell>
          <cell r="H143" t="str">
            <v>F01</v>
          </cell>
        </row>
        <row r="144">
          <cell r="A144" t="str">
            <v>F02</v>
          </cell>
          <cell r="B144" t="str">
            <v>RNS</v>
          </cell>
          <cell r="C144" t="str">
            <v># of Students</v>
          </cell>
          <cell r="D144" t="str">
            <v>Nursing Education</v>
          </cell>
          <cell r="E144">
            <v>8220</v>
          </cell>
          <cell r="G144" t="str">
            <v>F02</v>
          </cell>
          <cell r="H144" t="str">
            <v>F02</v>
          </cell>
        </row>
        <row r="145">
          <cell r="A145" t="str">
            <v>F03</v>
          </cell>
          <cell r="B145" t="str">
            <v>OHE</v>
          </cell>
          <cell r="C145" t="str">
            <v># of Students</v>
          </cell>
          <cell r="D145" t="str">
            <v>Other Health Profession Education</v>
          </cell>
          <cell r="E145">
            <v>8260</v>
          </cell>
          <cell r="G145" t="str">
            <v>F03</v>
          </cell>
          <cell r="H145" t="str">
            <v>F03</v>
          </cell>
        </row>
        <row r="146">
          <cell r="A146" t="str">
            <v>F04</v>
          </cell>
          <cell r="B146" t="str">
            <v>CHE</v>
          </cell>
          <cell r="C146" t="str">
            <v># of Participants</v>
          </cell>
          <cell r="D146" t="str">
            <v>Community Health Education</v>
          </cell>
          <cell r="E146">
            <v>8270</v>
          </cell>
          <cell r="G146" t="str">
            <v>F04</v>
          </cell>
          <cell r="H146" t="str">
            <v>F04</v>
          </cell>
        </row>
        <row r="148">
          <cell r="A148" t="str">
            <v>P01</v>
          </cell>
          <cell r="B148" t="str">
            <v>P1</v>
          </cell>
          <cell r="D148" t="str">
            <v>Hospital Based Physicians</v>
          </cell>
          <cell r="H148" t="str">
            <v>P01</v>
          </cell>
        </row>
        <row r="149">
          <cell r="A149" t="str">
            <v>P02</v>
          </cell>
          <cell r="B149" t="str">
            <v>P2</v>
          </cell>
          <cell r="D149" t="str">
            <v>Physician Part B Services</v>
          </cell>
          <cell r="H149" t="str">
            <v>P02</v>
          </cell>
        </row>
        <row r="150">
          <cell r="A150" t="str">
            <v>P03</v>
          </cell>
          <cell r="B150" t="str">
            <v>P3</v>
          </cell>
          <cell r="D150" t="str">
            <v>Physician Support Services</v>
          </cell>
          <cell r="H150" t="str">
            <v>P03</v>
          </cell>
        </row>
        <row r="151">
          <cell r="A151" t="str">
            <v>P04</v>
          </cell>
          <cell r="B151" t="str">
            <v>P4</v>
          </cell>
          <cell r="D151" t="str">
            <v>Resident, Intern Services</v>
          </cell>
          <cell r="H151" t="str">
            <v>P04</v>
          </cell>
        </row>
        <row r="152">
          <cell r="A152" t="str">
            <v>P05</v>
          </cell>
          <cell r="B152" t="str">
            <v>P5</v>
          </cell>
          <cell r="D152" t="str">
            <v>Resident, Intern Ineligible</v>
          </cell>
          <cell r="H152" t="str">
            <v>P05</v>
          </cell>
        </row>
        <row r="154">
          <cell r="A154" t="str">
            <v>FB1</v>
          </cell>
          <cell r="B154" t="str">
            <v>FB1</v>
          </cell>
          <cell r="C154" t="str">
            <v>Dollars</v>
          </cell>
          <cell r="D154" t="str">
            <v>Fringe Benefits</v>
          </cell>
          <cell r="H154" t="str">
            <v>FB1</v>
          </cell>
        </row>
        <row r="155">
          <cell r="A155" t="str">
            <v>MS1</v>
          </cell>
          <cell r="B155" t="str">
            <v>MSV</v>
          </cell>
          <cell r="C155" t="str">
            <v>N/A</v>
          </cell>
          <cell r="D155" t="str">
            <v>Medical Services</v>
          </cell>
          <cell r="H155" t="str">
            <v>MS1</v>
          </cell>
        </row>
        <row r="156">
          <cell r="A156" t="str">
            <v>ZZ1</v>
          </cell>
          <cell r="B156" t="str">
            <v>GRT</v>
          </cell>
          <cell r="C156" t="str">
            <v>Dollars</v>
          </cell>
          <cell r="D156" t="str">
            <v>Grants</v>
          </cell>
          <cell r="H156" t="str">
            <v>ZZ1</v>
          </cell>
        </row>
        <row r="157">
          <cell r="A157" t="str">
            <v>D92</v>
          </cell>
          <cell r="B157" t="str">
            <v>ADM</v>
          </cell>
          <cell r="C157" t="str">
            <v>Admissions</v>
          </cell>
          <cell r="D157" t="str">
            <v>Admission Services</v>
          </cell>
          <cell r="H157" t="str">
            <v>D92</v>
          </cell>
        </row>
        <row r="158">
          <cell r="A158" t="str">
            <v>N/A 1</v>
          </cell>
          <cell r="B158" t="str">
            <v>PME</v>
          </cell>
          <cell r="D158" t="str">
            <v>Post Graduate Medical Ed</v>
          </cell>
          <cell r="H158" t="str">
            <v>N/A 1</v>
          </cell>
        </row>
        <row r="159">
          <cell r="A159" t="str">
            <v>N/A 2</v>
          </cell>
          <cell r="B159" t="str">
            <v>PAP</v>
          </cell>
          <cell r="D159" t="str">
            <v>Referred Ambulatory Surgery</v>
          </cell>
          <cell r="H159" t="str">
            <v>N/A 2</v>
          </cell>
        </row>
        <row r="160">
          <cell r="A160" t="str">
            <v>N/A 3</v>
          </cell>
          <cell r="B160" t="str">
            <v>TRP</v>
          </cell>
          <cell r="D160" t="str">
            <v>Patient Transportation</v>
          </cell>
          <cell r="H160" t="str">
            <v>N/A 3</v>
          </cell>
        </row>
        <row r="162">
          <cell r="A162" t="str">
            <v>UR01</v>
          </cell>
          <cell r="B162" t="str">
            <v>FSC</v>
          </cell>
          <cell r="C162" t="str">
            <v>Visits</v>
          </cell>
          <cell r="D162" t="str">
            <v>Freestanding Clinic Services</v>
          </cell>
          <cell r="E162">
            <v>6970</v>
          </cell>
          <cell r="G162" t="str">
            <v>UR01</v>
          </cell>
          <cell r="H162" t="str">
            <v>UR01</v>
          </cell>
        </row>
        <row r="163">
          <cell r="A163" t="str">
            <v>UR02</v>
          </cell>
          <cell r="B163" t="str">
            <v>HHC</v>
          </cell>
          <cell r="C163" t="str">
            <v>Visits</v>
          </cell>
          <cell r="D163" t="str">
            <v>Home Health Services</v>
          </cell>
          <cell r="E163">
            <v>6980</v>
          </cell>
          <cell r="G163" t="str">
            <v>UR02</v>
          </cell>
          <cell r="H163" t="str">
            <v>UR02</v>
          </cell>
        </row>
        <row r="164">
          <cell r="A164" t="str">
            <v>UR03</v>
          </cell>
          <cell r="B164" t="str">
            <v>ORD</v>
          </cell>
          <cell r="C164" t="str">
            <v>Treatments</v>
          </cell>
          <cell r="D164" t="str">
            <v>Outpatient Renal Dialysis</v>
          </cell>
          <cell r="E164">
            <v>7720</v>
          </cell>
          <cell r="G164" t="str">
            <v>UR03</v>
          </cell>
          <cell r="H164" t="str">
            <v>UR03</v>
          </cell>
        </row>
        <row r="165">
          <cell r="A165" t="str">
            <v>UR04</v>
          </cell>
          <cell r="B165" t="str">
            <v>ECF</v>
          </cell>
          <cell r="C165" t="str">
            <v>Patient Days</v>
          </cell>
          <cell r="D165" t="str">
            <v>Skilled Nursing Care</v>
          </cell>
          <cell r="E165">
            <v>6610</v>
          </cell>
          <cell r="G165" t="str">
            <v>UR04</v>
          </cell>
          <cell r="H165" t="str">
            <v>UR04</v>
          </cell>
        </row>
        <row r="166">
          <cell r="A166" t="str">
            <v>UR05</v>
          </cell>
          <cell r="B166" t="str">
            <v>ULB</v>
          </cell>
          <cell r="C166" t="str">
            <v>CAP, WMU, 1982 Ed.</v>
          </cell>
          <cell r="D166" t="str">
            <v>Laboratory Non-Patient</v>
          </cell>
          <cell r="E166">
            <v>7720</v>
          </cell>
          <cell r="G166" t="str">
            <v>UR05</v>
          </cell>
          <cell r="H166" t="str">
            <v>UR05</v>
          </cell>
        </row>
        <row r="167">
          <cell r="A167" t="str">
            <v>UR06</v>
          </cell>
          <cell r="B167" t="str">
            <v>UPB</v>
          </cell>
          <cell r="C167" t="str">
            <v># of FTEs</v>
          </cell>
          <cell r="D167" t="str">
            <v>Physicians Part B Services</v>
          </cell>
          <cell r="E167">
            <v>8760</v>
          </cell>
          <cell r="G167" t="str">
            <v>UR06</v>
          </cell>
          <cell r="H167" t="str">
            <v>UR06</v>
          </cell>
        </row>
        <row r="168">
          <cell r="A168" t="str">
            <v>UR07</v>
          </cell>
          <cell r="B168" t="str">
            <v>CAN</v>
          </cell>
          <cell r="C168" t="str">
            <v>CNA Minutes</v>
          </cell>
          <cell r="D168" t="str">
            <v>Certified Nurse Anesthetists</v>
          </cell>
          <cell r="E168">
            <v>7090</v>
          </cell>
          <cell r="G168" t="str">
            <v>UR07</v>
          </cell>
          <cell r="H168" t="str">
            <v>UR07</v>
          </cell>
        </row>
        <row r="169">
          <cell r="A169" t="str">
            <v>UR08</v>
          </cell>
          <cell r="B169" t="str">
            <v>PSS</v>
          </cell>
          <cell r="C169" t="str">
            <v># of FTEs</v>
          </cell>
          <cell r="D169" t="str">
            <v>Physician Support Services</v>
          </cell>
          <cell r="E169">
            <v>8740</v>
          </cell>
          <cell r="G169" t="str">
            <v>UR08</v>
          </cell>
          <cell r="H169" t="str">
            <v>UR08</v>
          </cell>
        </row>
        <row r="170">
          <cell r="A170" t="str">
            <v>UR09</v>
          </cell>
          <cell r="B170" t="str">
            <v>TBA2</v>
          </cell>
          <cell r="C170" t="str">
            <v>TBD</v>
          </cell>
          <cell r="D170" t="str">
            <v>COMPREHENSIVE CARE CENTER</v>
          </cell>
          <cell r="G170" t="str">
            <v>UR09</v>
          </cell>
          <cell r="H170" t="str">
            <v>UR09</v>
          </cell>
        </row>
        <row r="171">
          <cell r="A171" t="str">
            <v>UR10</v>
          </cell>
          <cell r="B171" t="str">
            <v>TBA3</v>
          </cell>
          <cell r="C171" t="str">
            <v>TBD</v>
          </cell>
          <cell r="D171" t="str">
            <v>SPORTS REHAB AT YMCA</v>
          </cell>
          <cell r="G171" t="str">
            <v>UR10</v>
          </cell>
          <cell r="H171" t="str">
            <v>UR10</v>
          </cell>
        </row>
        <row r="172">
          <cell r="A172" t="str">
            <v>UR11</v>
          </cell>
          <cell r="B172" t="str">
            <v>CAR</v>
          </cell>
          <cell r="C172" t="str">
            <v>TBD</v>
          </cell>
          <cell r="D172" t="str">
            <v>Cardiac</v>
          </cell>
          <cell r="G172" t="str">
            <v>UR11</v>
          </cell>
          <cell r="H172" t="str">
            <v>UR11</v>
          </cell>
        </row>
        <row r="173">
          <cell r="A173" t="str">
            <v>UR12</v>
          </cell>
          <cell r="B173" t="str">
            <v>CCS</v>
          </cell>
          <cell r="C173" t="str">
            <v>TBD</v>
          </cell>
          <cell r="D173" t="str">
            <v>Community Services</v>
          </cell>
          <cell r="G173" t="str">
            <v>UR12</v>
          </cell>
          <cell r="H173" t="str">
            <v>UR12</v>
          </cell>
        </row>
        <row r="174">
          <cell r="A174" t="str">
            <v>UR13</v>
          </cell>
          <cell r="B174" t="str">
            <v>CS</v>
          </cell>
          <cell r="C174" t="str">
            <v>TBD</v>
          </cell>
          <cell r="D174" t="str">
            <v>Consolidating/Eliminations</v>
          </cell>
          <cell r="G174" t="str">
            <v>UR13</v>
          </cell>
          <cell r="H174" t="str">
            <v>UR13</v>
          </cell>
        </row>
        <row r="175">
          <cell r="A175" t="str">
            <v>UR14</v>
          </cell>
          <cell r="B175" t="str">
            <v>FDN</v>
          </cell>
          <cell r="C175" t="str">
            <v>TBD</v>
          </cell>
          <cell r="D175" t="str">
            <v>Foundation</v>
          </cell>
          <cell r="G175" t="str">
            <v>UR14</v>
          </cell>
          <cell r="H175" t="str">
            <v>UR14</v>
          </cell>
        </row>
        <row r="176">
          <cell r="A176" t="str">
            <v>UR15</v>
          </cell>
          <cell r="B176" t="str">
            <v>HSP</v>
          </cell>
          <cell r="C176" t="str">
            <v>TBD</v>
          </cell>
          <cell r="D176" t="str">
            <v>Hospice</v>
          </cell>
          <cell r="G176" t="str">
            <v>UR15</v>
          </cell>
          <cell r="H176" t="str">
            <v>UR15</v>
          </cell>
        </row>
        <row r="177">
          <cell r="A177" t="str">
            <v>UR16</v>
          </cell>
          <cell r="B177" t="str">
            <v>IMG</v>
          </cell>
          <cell r="C177" t="str">
            <v>TBD</v>
          </cell>
          <cell r="D177" t="str">
            <v>Imaging</v>
          </cell>
          <cell r="G177" t="str">
            <v>UR16</v>
          </cell>
          <cell r="H177" t="str">
            <v>UR16</v>
          </cell>
        </row>
        <row r="178">
          <cell r="A178" t="str">
            <v>UR17</v>
          </cell>
          <cell r="B178" t="str">
            <v>OMC</v>
          </cell>
          <cell r="C178" t="str">
            <v>TBD</v>
          </cell>
          <cell r="D178" t="str">
            <v>Outpatient Medical Center</v>
          </cell>
          <cell r="G178" t="str">
            <v>UR17</v>
          </cell>
          <cell r="H178" t="str">
            <v>UR17</v>
          </cell>
        </row>
        <row r="179">
          <cell r="A179" t="str">
            <v>UR18</v>
          </cell>
          <cell r="B179" t="str">
            <v>OUR</v>
          </cell>
          <cell r="C179" t="str">
            <v>TBD</v>
          </cell>
          <cell r="D179" t="str">
            <v>Other Unregulated</v>
          </cell>
          <cell r="G179" t="str">
            <v>UR18</v>
          </cell>
          <cell r="H179" t="str">
            <v>UR18</v>
          </cell>
        </row>
        <row r="180">
          <cell r="A180" t="str">
            <v>UR19</v>
          </cell>
          <cell r="B180" t="str">
            <v>REH</v>
          </cell>
          <cell r="C180" t="str">
            <v>TBD</v>
          </cell>
          <cell r="D180" t="str">
            <v>Rehabilitation</v>
          </cell>
          <cell r="G180" t="str">
            <v>UR19</v>
          </cell>
          <cell r="H180" t="str">
            <v>UR19</v>
          </cell>
        </row>
        <row r="181">
          <cell r="A181" t="str">
            <v>UR20</v>
          </cell>
          <cell r="B181" t="str">
            <v>TBA4</v>
          </cell>
          <cell r="C181" t="str">
            <v>TBD</v>
          </cell>
          <cell r="D181" t="str">
            <v>COMPREHENSIVE CARE CENTER</v>
          </cell>
          <cell r="G181" t="str">
            <v>UR20</v>
          </cell>
          <cell r="H181" t="str">
            <v>UR20</v>
          </cell>
        </row>
        <row r="182">
          <cell r="A182" t="str">
            <v>UR21</v>
          </cell>
          <cell r="B182" t="str">
            <v>URRF2</v>
          </cell>
          <cell r="C182" t="str">
            <v>TBD</v>
          </cell>
          <cell r="D182" t="str">
            <v>TBD</v>
          </cell>
          <cell r="G182" t="str">
            <v>UR21</v>
          </cell>
          <cell r="H182" t="str">
            <v>UR21</v>
          </cell>
        </row>
        <row r="183">
          <cell r="A183" t="str">
            <v>UR22</v>
          </cell>
          <cell r="B183" t="str">
            <v>URRF3</v>
          </cell>
          <cell r="C183" t="str">
            <v>TBD</v>
          </cell>
          <cell r="D183" t="str">
            <v>TBD</v>
          </cell>
          <cell r="G183" t="str">
            <v>UR22</v>
          </cell>
          <cell r="H183" t="str">
            <v>UR22</v>
          </cell>
        </row>
        <row r="184">
          <cell r="A184" t="str">
            <v>UR23</v>
          </cell>
          <cell r="B184" t="str">
            <v>URRF4</v>
          </cell>
          <cell r="C184" t="str">
            <v>TBD</v>
          </cell>
          <cell r="D184" t="str">
            <v>TBD</v>
          </cell>
          <cell r="G184" t="str">
            <v>UR23</v>
          </cell>
          <cell r="H184" t="str">
            <v>UR23</v>
          </cell>
        </row>
        <row r="185">
          <cell r="A185" t="str">
            <v>UR24</v>
          </cell>
          <cell r="B185" t="str">
            <v>URRF5</v>
          </cell>
          <cell r="C185" t="str">
            <v>TBD</v>
          </cell>
          <cell r="D185" t="str">
            <v>TBD</v>
          </cell>
          <cell r="G185" t="str">
            <v>UR24</v>
          </cell>
          <cell r="H185" t="str">
            <v>UR24</v>
          </cell>
        </row>
        <row r="186">
          <cell r="A186" t="str">
            <v>UR25</v>
          </cell>
          <cell r="B186" t="str">
            <v>URRF6</v>
          </cell>
          <cell r="C186" t="str">
            <v>TBD</v>
          </cell>
          <cell r="D186" t="str">
            <v>TBD</v>
          </cell>
          <cell r="G186" t="str">
            <v>UR25</v>
          </cell>
          <cell r="H18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48247</v>
          </cell>
          <cell r="C10">
            <v>36227.062214839571</v>
          </cell>
          <cell r="D10">
            <v>4457.3704372828379</v>
          </cell>
          <cell r="E10">
            <v>10330.898247190089</v>
          </cell>
          <cell r="G10">
            <v>0</v>
          </cell>
          <cell r="H10">
            <v>0</v>
          </cell>
          <cell r="I10">
            <v>51015.330899312496</v>
          </cell>
        </row>
        <row r="11">
          <cell r="A11" t="str">
            <v>PED</v>
          </cell>
          <cell r="B11">
            <v>362</v>
          </cell>
          <cell r="C11">
            <v>425.03865785298598</v>
          </cell>
          <cell r="D11">
            <v>127.55076274877322</v>
          </cell>
          <cell r="E11">
            <v>123.5269317118433</v>
          </cell>
          <cell r="G11">
            <v>0</v>
          </cell>
          <cell r="H11">
            <v>0</v>
          </cell>
          <cell r="I11">
            <v>676.11635231360253</v>
          </cell>
        </row>
        <row r="12">
          <cell r="A12" t="str">
            <v>PSY</v>
          </cell>
          <cell r="B12">
            <v>0</v>
          </cell>
          <cell r="C12">
            <v>3.7058356973531423</v>
          </cell>
          <cell r="D12">
            <v>0</v>
          </cell>
          <cell r="E12">
            <v>0.1141651413163678</v>
          </cell>
          <cell r="G12">
            <v>0</v>
          </cell>
          <cell r="H12">
            <v>0</v>
          </cell>
          <cell r="I12">
            <v>3.8200008386695101</v>
          </cell>
        </row>
        <row r="13">
          <cell r="A13" t="str">
            <v>OBS</v>
          </cell>
          <cell r="B13">
            <v>2441</v>
          </cell>
          <cell r="C13">
            <v>1446.1031755271924</v>
          </cell>
          <cell r="D13">
            <v>952.25210276191183</v>
          </cell>
          <cell r="E13">
            <v>436.2407994769128</v>
          </cell>
          <cell r="G13">
            <v>0</v>
          </cell>
          <cell r="H13">
            <v>0</v>
          </cell>
          <cell r="I13">
            <v>2834.5960777660171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3383</v>
          </cell>
          <cell r="C15">
            <v>5723.0813318472428</v>
          </cell>
          <cell r="D15">
            <v>996.48491450573397</v>
          </cell>
          <cell r="E15">
            <v>1641.0607578740319</v>
          </cell>
          <cell r="G15">
            <v>0</v>
          </cell>
          <cell r="H15">
            <v>0</v>
          </cell>
          <cell r="I15">
            <v>8360.627004227008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2896</v>
          </cell>
          <cell r="C23">
            <v>1585.4090312823689</v>
          </cell>
          <cell r="D23">
            <v>236.07512143032176</v>
          </cell>
          <cell r="E23">
            <v>453.37555921291869</v>
          </cell>
          <cell r="G23">
            <v>0</v>
          </cell>
          <cell r="H23">
            <v>0</v>
          </cell>
          <cell r="I23">
            <v>2274.8597119256092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207582</v>
          </cell>
          <cell r="C26">
            <v>13686.195492714929</v>
          </cell>
          <cell r="D26">
            <v>1622.2331146920662</v>
          </cell>
          <cell r="E26">
            <v>4007.6271563675291</v>
          </cell>
          <cell r="G26">
            <v>0</v>
          </cell>
          <cell r="H26">
            <v>0</v>
          </cell>
          <cell r="I26">
            <v>19316.055763774522</v>
          </cell>
        </row>
        <row r="27">
          <cell r="A27" t="str">
            <v>CL</v>
          </cell>
          <cell r="B27">
            <v>110406</v>
          </cell>
          <cell r="C27">
            <v>2832.0616967329588</v>
          </cell>
          <cell r="D27">
            <v>1239.4352035554509</v>
          </cell>
          <cell r="E27">
            <v>908.16968550025126</v>
          </cell>
          <cell r="G27">
            <v>0</v>
          </cell>
          <cell r="H27">
            <v>0</v>
          </cell>
          <cell r="I27">
            <v>4979.666585788661</v>
          </cell>
        </row>
        <row r="28">
          <cell r="A28" t="str">
            <v>PDC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SDS</v>
          </cell>
          <cell r="B29">
            <v>6272</v>
          </cell>
          <cell r="C29">
            <v>733.06017144540158</v>
          </cell>
          <cell r="D29">
            <v>959.66441051238485</v>
          </cell>
          <cell r="E29">
            <v>536.06134472969723</v>
          </cell>
          <cell r="G29">
            <v>0</v>
          </cell>
          <cell r="H29">
            <v>0</v>
          </cell>
          <cell r="I29">
            <v>2228.7859266874839</v>
          </cell>
        </row>
        <row r="30">
          <cell r="A30" t="str">
            <v>DEL</v>
          </cell>
          <cell r="B30">
            <v>67291</v>
          </cell>
          <cell r="C30">
            <v>4759.785217260941</v>
          </cell>
          <cell r="D30">
            <v>925.47110334976048</v>
          </cell>
          <cell r="E30">
            <v>1461.5846789218824</v>
          </cell>
          <cell r="G30">
            <v>0</v>
          </cell>
          <cell r="H30">
            <v>0</v>
          </cell>
          <cell r="I30">
            <v>7146.8409995325837</v>
          </cell>
        </row>
        <row r="31">
          <cell r="A31" t="str">
            <v>OR</v>
          </cell>
          <cell r="B31">
            <v>725191</v>
          </cell>
          <cell r="C31">
            <v>15458.552280191931</v>
          </cell>
          <cell r="D31">
            <v>1309.1309776095732</v>
          </cell>
          <cell r="E31">
            <v>5334.0009365972646</v>
          </cell>
          <cell r="G31">
            <v>0</v>
          </cell>
          <cell r="H31">
            <v>0</v>
          </cell>
          <cell r="I31">
            <v>22101.684194398767</v>
          </cell>
        </row>
        <row r="32">
          <cell r="A32" t="str">
            <v>ORC</v>
          </cell>
          <cell r="B32">
            <v>182058</v>
          </cell>
          <cell r="C32">
            <v>1312.1643618134842</v>
          </cell>
          <cell r="D32">
            <v>82.092312295302648</v>
          </cell>
          <cell r="E32">
            <v>472.74323857276983</v>
          </cell>
          <cell r="G32">
            <v>0</v>
          </cell>
          <cell r="H32">
            <v>0</v>
          </cell>
          <cell r="I32">
            <v>1866.9999126815567</v>
          </cell>
        </row>
        <row r="33">
          <cell r="A33" t="str">
            <v>ANS</v>
          </cell>
          <cell r="B33">
            <v>717253</v>
          </cell>
          <cell r="C33">
            <v>416.73117916635761</v>
          </cell>
          <cell r="D33">
            <v>20.40709376753594</v>
          </cell>
          <cell r="E33">
            <v>143.1463187358766</v>
          </cell>
          <cell r="G33">
            <v>0</v>
          </cell>
          <cell r="H33">
            <v>0</v>
          </cell>
          <cell r="I33">
            <v>580.28459166977018</v>
          </cell>
        </row>
        <row r="34">
          <cell r="A34" t="str">
            <v>LAB</v>
          </cell>
          <cell r="B34">
            <v>13592201</v>
          </cell>
          <cell r="C34">
            <v>19856.336475794029</v>
          </cell>
          <cell r="D34">
            <v>984.90224149061964</v>
          </cell>
          <cell r="E34">
            <v>6499.1642436127613</v>
          </cell>
          <cell r="G34">
            <v>0</v>
          </cell>
          <cell r="H34">
            <v>0</v>
          </cell>
          <cell r="I34">
            <v>27340.402960897412</v>
          </cell>
        </row>
        <row r="35">
          <cell r="A35" t="str">
            <v>EKG</v>
          </cell>
          <cell r="B35">
            <v>664327</v>
          </cell>
          <cell r="C35">
            <v>975.21018970433465</v>
          </cell>
          <cell r="D35">
            <v>130.97233717423342</v>
          </cell>
          <cell r="E35">
            <v>334.71966256642418</v>
          </cell>
          <cell r="G35">
            <v>0</v>
          </cell>
          <cell r="H35">
            <v>0</v>
          </cell>
          <cell r="I35">
            <v>1440.9021894449922</v>
          </cell>
        </row>
        <row r="36">
          <cell r="A36" t="str">
            <v>IRC</v>
          </cell>
          <cell r="B36">
            <v>91431</v>
          </cell>
          <cell r="C36">
            <v>3220.9816826475021</v>
          </cell>
          <cell r="D36">
            <v>32.035226166873322</v>
          </cell>
          <cell r="E36">
            <v>1069.9951569237958</v>
          </cell>
          <cell r="G36">
            <v>101.01121261168969</v>
          </cell>
          <cell r="H36">
            <v>0</v>
          </cell>
          <cell r="I36">
            <v>4424.0232783498614</v>
          </cell>
        </row>
        <row r="37">
          <cell r="A37" t="str">
            <v>RAD</v>
          </cell>
          <cell r="B37">
            <v>712751</v>
          </cell>
          <cell r="C37">
            <v>5774.689220314036</v>
          </cell>
          <cell r="D37">
            <v>996.64939079728208</v>
          </cell>
          <cell r="E37">
            <v>2029.7946681332207</v>
          </cell>
          <cell r="G37">
            <v>0</v>
          </cell>
          <cell r="H37">
            <v>0</v>
          </cell>
          <cell r="I37">
            <v>8801.1332792445392</v>
          </cell>
        </row>
        <row r="38">
          <cell r="A38" t="str">
            <v>CAT</v>
          </cell>
          <cell r="B38">
            <v>1338879</v>
          </cell>
          <cell r="C38">
            <v>1820.0923790161298</v>
          </cell>
          <cell r="D38">
            <v>72.615607124966687</v>
          </cell>
          <cell r="E38">
            <v>617.49069309808249</v>
          </cell>
          <cell r="G38">
            <v>0</v>
          </cell>
          <cell r="H38">
            <v>0</v>
          </cell>
          <cell r="I38">
            <v>2510.198679239179</v>
          </cell>
        </row>
        <row r="39">
          <cell r="A39" t="str">
            <v>RAT</v>
          </cell>
          <cell r="B39">
            <v>1114495</v>
          </cell>
          <cell r="C39">
            <v>6597.7737357664082</v>
          </cell>
          <cell r="D39">
            <v>870.70550052862552</v>
          </cell>
          <cell r="E39">
            <v>2473.9689355577088</v>
          </cell>
          <cell r="G39">
            <v>39.476553021957933</v>
          </cell>
          <cell r="H39">
            <v>0</v>
          </cell>
          <cell r="I39">
            <v>9981.9247248746997</v>
          </cell>
        </row>
        <row r="40">
          <cell r="A40" t="str">
            <v>NUC</v>
          </cell>
          <cell r="B40">
            <v>198414</v>
          </cell>
          <cell r="C40">
            <v>1492.3446877290739</v>
          </cell>
          <cell r="D40">
            <v>103.11639142809885</v>
          </cell>
          <cell r="E40">
            <v>531.1365090020256</v>
          </cell>
          <cell r="G40">
            <v>0</v>
          </cell>
          <cell r="H40">
            <v>0</v>
          </cell>
          <cell r="I40">
            <v>2126.5975881591985</v>
          </cell>
        </row>
        <row r="41">
          <cell r="A41" t="str">
            <v>RES</v>
          </cell>
          <cell r="B41">
            <v>2510363</v>
          </cell>
          <cell r="C41">
            <v>3933.9196864522014</v>
          </cell>
          <cell r="D41">
            <v>46.833836808786302</v>
          </cell>
          <cell r="E41">
            <v>1121.3967029691821</v>
          </cell>
          <cell r="G41">
            <v>0</v>
          </cell>
          <cell r="H41">
            <v>0</v>
          </cell>
          <cell r="I41">
            <v>5102.1502262301692</v>
          </cell>
        </row>
        <row r="42">
          <cell r="A42" t="str">
            <v>PUL</v>
          </cell>
          <cell r="B42">
            <v>24111</v>
          </cell>
          <cell r="C42">
            <v>108.56649384691082</v>
          </cell>
          <cell r="D42">
            <v>0.28274625270041692</v>
          </cell>
          <cell r="E42">
            <v>40.608442943422546</v>
          </cell>
          <cell r="G42">
            <v>0</v>
          </cell>
          <cell r="H42">
            <v>0</v>
          </cell>
          <cell r="I42">
            <v>149.4576830430338</v>
          </cell>
        </row>
        <row r="43">
          <cell r="A43" t="str">
            <v>EEG</v>
          </cell>
          <cell r="B43">
            <v>96315</v>
          </cell>
          <cell r="C43">
            <v>136.82617147914036</v>
          </cell>
          <cell r="D43">
            <v>0.36528499530406427</v>
          </cell>
          <cell r="E43">
            <v>42.950769321872158</v>
          </cell>
          <cell r="G43">
            <v>0</v>
          </cell>
          <cell r="H43">
            <v>0</v>
          </cell>
          <cell r="I43">
            <v>180.14222579631655</v>
          </cell>
        </row>
        <row r="44">
          <cell r="A44" t="str">
            <v>PTH</v>
          </cell>
          <cell r="B44">
            <v>271846</v>
          </cell>
          <cell r="C44">
            <v>1644.8405521054854</v>
          </cell>
          <cell r="D44">
            <v>368.38349782264595</v>
          </cell>
          <cell r="E44">
            <v>554.22468892679944</v>
          </cell>
          <cell r="G44">
            <v>0</v>
          </cell>
          <cell r="H44">
            <v>0</v>
          </cell>
          <cell r="I44">
            <v>2567.4487388549305</v>
          </cell>
        </row>
        <row r="45">
          <cell r="A45" t="str">
            <v>OTH</v>
          </cell>
          <cell r="B45">
            <v>130355</v>
          </cell>
          <cell r="C45">
            <v>728.58681204314689</v>
          </cell>
          <cell r="D45">
            <v>102.61089784978074</v>
          </cell>
          <cell r="E45">
            <v>241.48303391713105</v>
          </cell>
          <cell r="G45">
            <v>0</v>
          </cell>
          <cell r="H45">
            <v>0</v>
          </cell>
          <cell r="I45">
            <v>1072.6807438100586</v>
          </cell>
        </row>
        <row r="46">
          <cell r="A46" t="str">
            <v>STH</v>
          </cell>
          <cell r="B46">
            <v>76556</v>
          </cell>
          <cell r="C46">
            <v>465.81187846462456</v>
          </cell>
          <cell r="D46">
            <v>39.921911677865509</v>
          </cell>
          <cell r="E46">
            <v>148.97218483140992</v>
          </cell>
          <cell r="G46">
            <v>0</v>
          </cell>
          <cell r="H46">
            <v>0</v>
          </cell>
          <cell r="I46">
            <v>654.70597497389997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1928</v>
          </cell>
          <cell r="C50">
            <v>1817.0224864786469</v>
          </cell>
          <cell r="D50">
            <v>153.05092883842005</v>
          </cell>
          <cell r="E50">
            <v>528.43128214749981</v>
          </cell>
          <cell r="G50">
            <v>0</v>
          </cell>
          <cell r="H50">
            <v>0</v>
          </cell>
          <cell r="I50">
            <v>2498.5046974645666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244162</v>
          </cell>
          <cell r="C56">
            <v>1088.7148158112702</v>
          </cell>
          <cell r="D56">
            <v>74.669663796079845</v>
          </cell>
          <cell r="E56">
            <v>350.77709453450285</v>
          </cell>
          <cell r="G56">
            <v>0</v>
          </cell>
          <cell r="H56">
            <v>0</v>
          </cell>
          <cell r="I56">
            <v>1514.161574141853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8</v>
          </cell>
          <cell r="C58">
            <v>16.530002053859349</v>
          </cell>
          <cell r="D58">
            <v>0.70601466263653434</v>
          </cell>
          <cell r="E58">
            <v>6.2097787257540187</v>
          </cell>
          <cell r="G58">
            <v>0</v>
          </cell>
          <cell r="H58">
            <v>0</v>
          </cell>
          <cell r="I58">
            <v>23.445795442249903</v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OBV</v>
          </cell>
          <cell r="B60">
            <v>242549</v>
          </cell>
          <cell r="C60">
            <v>8215.9474155805783</v>
          </cell>
          <cell r="D60">
            <v>52.323940249716493</v>
          </cell>
          <cell r="E60">
            <v>3408.7057912325681</v>
          </cell>
          <cell r="G60">
            <v>0</v>
          </cell>
          <cell r="H60">
            <v>0</v>
          </cell>
          <cell r="I60">
            <v>11676.977147062862</v>
          </cell>
        </row>
        <row r="61">
          <cell r="A61" t="str">
            <v>AMR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11748</v>
          </cell>
          <cell r="C87">
            <v>0</v>
          </cell>
          <cell r="D87">
            <v>2305.979845860134</v>
          </cell>
          <cell r="E87">
            <v>1091.094590887915</v>
          </cell>
          <cell r="G87">
            <v>0</v>
          </cell>
          <cell r="H87">
            <v>0</v>
          </cell>
          <cell r="I87">
            <v>3397.0744367480493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21967.08627790384</v>
          </cell>
          <cell r="C96">
            <v>30063</v>
          </cell>
          <cell r="D96">
            <v>3196.2253846858994</v>
          </cell>
          <cell r="E96">
            <v>627.85581729038631</v>
          </cell>
          <cell r="G96">
            <v>0</v>
          </cell>
          <cell r="H96">
            <v>0</v>
          </cell>
          <cell r="I96">
            <v>33887.081201976289</v>
          </cell>
        </row>
        <row r="97">
          <cell r="A97" t="str">
            <v>CDS</v>
          </cell>
          <cell r="B97">
            <v>21967.08627790384</v>
          </cell>
          <cell r="C97">
            <v>6854.9</v>
          </cell>
          <cell r="D97">
            <v>5664.7863248683898</v>
          </cell>
          <cell r="E97">
            <v>1627.5926921739447</v>
          </cell>
          <cell r="G97">
            <v>0</v>
          </cell>
          <cell r="H97">
            <v>0</v>
          </cell>
          <cell r="I97">
            <v>14147.279017042334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10">
          <cell r="B10" t="str">
            <v>DTY</v>
          </cell>
          <cell r="D10" t="str">
            <v>DIETARY SERVICES</v>
          </cell>
          <cell r="F10" t="str">
            <v>C01</v>
          </cell>
          <cell r="H10">
            <v>752957.11554400949</v>
          </cell>
          <cell r="J10">
            <v>517037.58802448143</v>
          </cell>
          <cell r="L10">
            <v>1269994.7035684909</v>
          </cell>
          <cell r="N10">
            <v>20.432025825402121</v>
          </cell>
          <cell r="O10" t="str">
            <v>DTY</v>
          </cell>
          <cell r="P10">
            <v>753</v>
          </cell>
          <cell r="R10">
            <v>517</v>
          </cell>
          <cell r="T10">
            <v>1270</v>
          </cell>
          <cell r="X10">
            <v>0</v>
          </cell>
          <cell r="Z10">
            <v>0</v>
          </cell>
          <cell r="AD10">
            <v>753</v>
          </cell>
          <cell r="AF10">
            <v>517</v>
          </cell>
          <cell r="AH10">
            <v>1270</v>
          </cell>
          <cell r="AJ10">
            <v>20.432025825402121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753</v>
          </cell>
          <cell r="BD10">
            <v>517</v>
          </cell>
          <cell r="BF10">
            <v>1270</v>
          </cell>
          <cell r="BH10">
            <v>20.432025825402121</v>
          </cell>
          <cell r="BN10">
            <v>0</v>
          </cell>
          <cell r="BR10">
            <v>753</v>
          </cell>
          <cell r="BT10">
            <v>517</v>
          </cell>
          <cell r="BV10">
            <v>1270</v>
          </cell>
          <cell r="BX10">
            <v>20.432025825402121</v>
          </cell>
          <cell r="CB10">
            <v>49.156389332043695</v>
          </cell>
          <cell r="CD10">
            <v>49.156389332043695</v>
          </cell>
          <cell r="CG10" t="str">
            <v>DTY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DTY</v>
          </cell>
          <cell r="CP10">
            <v>802.15638933204366</v>
          </cell>
          <cell r="CR10">
            <v>517</v>
          </cell>
          <cell r="CT10">
            <v>1319.1563893320435</v>
          </cell>
          <cell r="CV10">
            <v>20.432025825402121</v>
          </cell>
        </row>
        <row r="11">
          <cell r="B11" t="str">
            <v>LL</v>
          </cell>
          <cell r="D11" t="str">
            <v>LAUNDRY &amp; LINEN</v>
          </cell>
          <cell r="F11" t="str">
            <v>C02</v>
          </cell>
          <cell r="H11">
            <v>730757.72116929013</v>
          </cell>
          <cell r="J11">
            <v>592455.86499999987</v>
          </cell>
          <cell r="L11">
            <v>1323213.5861692899</v>
          </cell>
          <cell r="N11">
            <v>23.750316852096656</v>
          </cell>
          <cell r="O11" t="str">
            <v>LL</v>
          </cell>
          <cell r="P11">
            <v>730.8</v>
          </cell>
          <cell r="R11">
            <v>592.5</v>
          </cell>
          <cell r="T11">
            <v>1323.3</v>
          </cell>
          <cell r="X11">
            <v>0</v>
          </cell>
          <cell r="Z11">
            <v>0</v>
          </cell>
          <cell r="AD11">
            <v>730.8</v>
          </cell>
          <cell r="AF11">
            <v>592.5</v>
          </cell>
          <cell r="AH11">
            <v>1323.3</v>
          </cell>
          <cell r="AJ11">
            <v>23.750316852096656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730.8</v>
          </cell>
          <cell r="BD11">
            <v>592.5</v>
          </cell>
          <cell r="BF11">
            <v>1323.3</v>
          </cell>
          <cell r="BH11">
            <v>23.750316852096656</v>
          </cell>
          <cell r="BN11">
            <v>0</v>
          </cell>
          <cell r="BR11">
            <v>730.8</v>
          </cell>
          <cell r="BT11">
            <v>592.5</v>
          </cell>
          <cell r="BV11">
            <v>1323.3</v>
          </cell>
          <cell r="BX11">
            <v>23.750316852096656</v>
          </cell>
          <cell r="CB11">
            <v>57.139699798616739</v>
          </cell>
          <cell r="CD11">
            <v>57.139699798616739</v>
          </cell>
          <cell r="CG11" t="str">
            <v>LL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LL</v>
          </cell>
          <cell r="CP11">
            <v>787.93969979861674</v>
          </cell>
          <cell r="CR11">
            <v>592.5</v>
          </cell>
          <cell r="CT11">
            <v>1380.4396997986169</v>
          </cell>
          <cell r="CV11">
            <v>23.750316852096656</v>
          </cell>
        </row>
        <row r="12">
          <cell r="B12" t="str">
            <v>SSS</v>
          </cell>
          <cell r="D12" t="str">
            <v>SOCIAL SERVICES</v>
          </cell>
          <cell r="F12" t="str">
            <v>C03</v>
          </cell>
          <cell r="H12">
            <v>1369803.3595723824</v>
          </cell>
          <cell r="J12">
            <v>828193.79999999993</v>
          </cell>
          <cell r="L12">
            <v>2197997.1595723825</v>
          </cell>
          <cell r="N12">
            <v>23.810461538461539</v>
          </cell>
          <cell r="O12" t="str">
            <v>SSS</v>
          </cell>
          <cell r="P12">
            <v>1369.8</v>
          </cell>
          <cell r="R12">
            <v>828.2</v>
          </cell>
          <cell r="T12">
            <v>2198</v>
          </cell>
          <cell r="X12">
            <v>0</v>
          </cell>
          <cell r="Z12">
            <v>0</v>
          </cell>
          <cell r="AD12">
            <v>1369.8</v>
          </cell>
          <cell r="AF12">
            <v>828.2</v>
          </cell>
          <cell r="AH12">
            <v>2198</v>
          </cell>
          <cell r="AJ12">
            <v>23.810461538461539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1369.8</v>
          </cell>
          <cell r="BD12">
            <v>828.2</v>
          </cell>
          <cell r="BF12">
            <v>2198</v>
          </cell>
          <cell r="BH12">
            <v>23.810461538461539</v>
          </cell>
          <cell r="BN12">
            <v>0</v>
          </cell>
          <cell r="BR12">
            <v>1369.8</v>
          </cell>
          <cell r="BT12">
            <v>828.2</v>
          </cell>
          <cell r="BV12">
            <v>2198</v>
          </cell>
          <cell r="BX12">
            <v>23.810461538461539</v>
          </cell>
          <cell r="CB12">
            <v>57.284398892307692</v>
          </cell>
          <cell r="CD12">
            <v>57.284398892307692</v>
          </cell>
          <cell r="CG12" t="str">
            <v>SSS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SSS</v>
          </cell>
          <cell r="CP12">
            <v>1427.0843988923077</v>
          </cell>
          <cell r="CR12">
            <v>828.2</v>
          </cell>
          <cell r="CT12">
            <v>2255.2843988923078</v>
          </cell>
          <cell r="CV12">
            <v>23.810461538461539</v>
          </cell>
        </row>
        <row r="13">
          <cell r="B13" t="str">
            <v>PUR</v>
          </cell>
          <cell r="D13" t="str">
            <v>PURCHASING &amp; STORES</v>
          </cell>
          <cell r="F13" t="str">
            <v>C04</v>
          </cell>
          <cell r="H13">
            <v>864504.61965240794</v>
          </cell>
          <cell r="J13">
            <v>2035769.8399999999</v>
          </cell>
          <cell r="L13">
            <v>2900274.459652408</v>
          </cell>
          <cell r="N13">
            <v>17.679221153846154</v>
          </cell>
          <cell r="O13" t="str">
            <v>PUR</v>
          </cell>
          <cell r="P13">
            <v>864.5</v>
          </cell>
          <cell r="R13">
            <v>2035.8</v>
          </cell>
          <cell r="T13">
            <v>2900.3</v>
          </cell>
          <cell r="X13">
            <v>0</v>
          </cell>
          <cell r="Z13">
            <v>0</v>
          </cell>
          <cell r="AD13">
            <v>864.5</v>
          </cell>
          <cell r="AF13">
            <v>2035.8</v>
          </cell>
          <cell r="AH13">
            <v>2900.3</v>
          </cell>
          <cell r="AJ13">
            <v>17.679221153846154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864.5</v>
          </cell>
          <cell r="BD13">
            <v>2035.8</v>
          </cell>
          <cell r="BF13">
            <v>2900.3</v>
          </cell>
          <cell r="BH13">
            <v>17.679221153846154</v>
          </cell>
          <cell r="BN13">
            <v>0</v>
          </cell>
          <cell r="BR13">
            <v>864.5</v>
          </cell>
          <cell r="BT13">
            <v>2035.8</v>
          </cell>
          <cell r="BV13">
            <v>2900.3</v>
          </cell>
          <cell r="BX13">
            <v>17.679221153846154</v>
          </cell>
          <cell r="CB13">
            <v>42.533375313498603</v>
          </cell>
          <cell r="CD13">
            <v>42.533375313498603</v>
          </cell>
          <cell r="CG13" t="str">
            <v>PUR</v>
          </cell>
          <cell r="CH13">
            <v>-3.6361745837709005</v>
          </cell>
          <cell r="CJ13">
            <v>-8.5626084376410248</v>
          </cell>
          <cell r="CL13">
            <v>-12.198783021411925</v>
          </cell>
          <cell r="CN13">
            <v>-7.4360197920431305E-5</v>
          </cell>
          <cell r="CO13" t="str">
            <v>PUR</v>
          </cell>
          <cell r="CP13">
            <v>903.39720072972773</v>
          </cell>
          <cell r="CR13">
            <v>2027.2373915623589</v>
          </cell>
          <cell r="CT13">
            <v>2930.6345922920864</v>
          </cell>
          <cell r="CV13">
            <v>17.679146793648233</v>
          </cell>
        </row>
        <row r="14">
          <cell r="B14" t="str">
            <v>POP</v>
          </cell>
          <cell r="D14" t="str">
            <v>PLANT OPERATIONS</v>
          </cell>
          <cell r="F14" t="str">
            <v>C05</v>
          </cell>
          <cell r="H14">
            <v>2755943.7342364998</v>
          </cell>
          <cell r="J14">
            <v>8024792.4277387764</v>
          </cell>
          <cell r="L14">
            <v>10780736.161975276</v>
          </cell>
          <cell r="N14">
            <v>24.556779954012672</v>
          </cell>
          <cell r="O14" t="str">
            <v>POP</v>
          </cell>
          <cell r="P14">
            <v>2755.9</v>
          </cell>
          <cell r="R14">
            <v>8024.8</v>
          </cell>
          <cell r="T14">
            <v>10780.7</v>
          </cell>
          <cell r="X14">
            <v>0</v>
          </cell>
          <cell r="Z14">
            <v>0</v>
          </cell>
          <cell r="AD14">
            <v>2755.9</v>
          </cell>
          <cell r="AF14">
            <v>8024.8</v>
          </cell>
          <cell r="AH14">
            <v>10780.7</v>
          </cell>
          <cell r="AJ14">
            <v>24.556779954012672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2755.9</v>
          </cell>
          <cell r="BD14">
            <v>8024.8</v>
          </cell>
          <cell r="BF14">
            <v>10780.7</v>
          </cell>
          <cell r="BH14">
            <v>24.556779954012672</v>
          </cell>
          <cell r="BN14">
            <v>0</v>
          </cell>
          <cell r="BR14">
            <v>2755.9</v>
          </cell>
          <cell r="BT14">
            <v>8024.8</v>
          </cell>
          <cell r="BV14">
            <v>10780.7</v>
          </cell>
          <cell r="BX14">
            <v>24.556779954012672</v>
          </cell>
          <cell r="CB14">
            <v>59.077514110486135</v>
          </cell>
          <cell r="CD14">
            <v>59.077514110486135</v>
          </cell>
          <cell r="CG14" t="str">
            <v>POP</v>
          </cell>
          <cell r="CH14">
            <v>-112.65152203802069</v>
          </cell>
          <cell r="CJ14">
            <v>-334.61217142533371</v>
          </cell>
          <cell r="CL14">
            <v>-447.2636934633544</v>
          </cell>
          <cell r="CN14">
            <v>-1.0037790698722915E-3</v>
          </cell>
          <cell r="CO14" t="str">
            <v>POP</v>
          </cell>
          <cell r="CP14">
            <v>2702.3259920724654</v>
          </cell>
          <cell r="CR14">
            <v>7690.1878285746661</v>
          </cell>
          <cell r="CT14">
            <v>10392.513820647131</v>
          </cell>
          <cell r="CV14">
            <v>24.5557761749428</v>
          </cell>
        </row>
        <row r="15">
          <cell r="B15" t="str">
            <v>HKP</v>
          </cell>
          <cell r="D15" t="str">
            <v>HOUSEKEEPING</v>
          </cell>
          <cell r="F15" t="str">
            <v>C06</v>
          </cell>
          <cell r="H15">
            <v>1398639.8817832198</v>
          </cell>
          <cell r="J15">
            <v>1376890.8795674988</v>
          </cell>
          <cell r="L15">
            <v>2775530.7613507183</v>
          </cell>
          <cell r="N15">
            <v>32.441260070980249</v>
          </cell>
          <cell r="O15" t="str">
            <v>HKP</v>
          </cell>
          <cell r="P15">
            <v>1398.6</v>
          </cell>
          <cell r="R15">
            <v>1376.9</v>
          </cell>
          <cell r="T15">
            <v>2775.5</v>
          </cell>
          <cell r="X15">
            <v>0</v>
          </cell>
          <cell r="Z15">
            <v>0</v>
          </cell>
          <cell r="AD15">
            <v>1398.6</v>
          </cell>
          <cell r="AF15">
            <v>1376.9</v>
          </cell>
          <cell r="AH15">
            <v>2775.5</v>
          </cell>
          <cell r="AJ15">
            <v>32.441260070980249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1398.6</v>
          </cell>
          <cell r="BD15">
            <v>1376.9</v>
          </cell>
          <cell r="BF15">
            <v>2775.5</v>
          </cell>
          <cell r="BH15">
            <v>32.441260070980249</v>
          </cell>
          <cell r="BN15">
            <v>0</v>
          </cell>
          <cell r="BR15">
            <v>1398.6</v>
          </cell>
          <cell r="BT15">
            <v>1376.9</v>
          </cell>
          <cell r="BV15">
            <v>2775.5</v>
          </cell>
          <cell r="BX15">
            <v>32.441260070980249</v>
          </cell>
          <cell r="CB15">
            <v>78.047411576086731</v>
          </cell>
          <cell r="CD15">
            <v>78.047411576086731</v>
          </cell>
          <cell r="CG15" t="str">
            <v>HKP</v>
          </cell>
          <cell r="CH15">
            <v>-24.979959422799521</v>
          </cell>
          <cell r="CJ15">
            <v>-24.591518338063395</v>
          </cell>
          <cell r="CL15">
            <v>-49.571477760862919</v>
          </cell>
          <cell r="CN15">
            <v>-5.7940672988987226E-4</v>
          </cell>
          <cell r="CO15" t="str">
            <v>HKP</v>
          </cell>
          <cell r="CP15">
            <v>1451.6674521532871</v>
          </cell>
          <cell r="CR15">
            <v>1352.3084816619366</v>
          </cell>
          <cell r="CT15">
            <v>2803.9759338152235</v>
          </cell>
          <cell r="CV15">
            <v>32.440680664250358</v>
          </cell>
        </row>
        <row r="16">
          <cell r="B16" t="str">
            <v>CSS</v>
          </cell>
          <cell r="D16" t="str">
            <v>CENTRAL SERVICES &amp; SUPPLY</v>
          </cell>
          <cell r="F16" t="str">
            <v>C07</v>
          </cell>
          <cell r="H16">
            <v>1307196.4711559368</v>
          </cell>
          <cell r="J16">
            <v>421610.28500000015</v>
          </cell>
          <cell r="L16">
            <v>1728806.756155937</v>
          </cell>
          <cell r="N16">
            <v>18.997567307692311</v>
          </cell>
          <cell r="O16" t="str">
            <v>CSS</v>
          </cell>
          <cell r="P16">
            <v>1307.2</v>
          </cell>
          <cell r="R16">
            <v>421.6</v>
          </cell>
          <cell r="T16">
            <v>1728.8000000000002</v>
          </cell>
          <cell r="X16">
            <v>0</v>
          </cell>
          <cell r="Z16">
            <v>0</v>
          </cell>
          <cell r="AD16">
            <v>1307.2</v>
          </cell>
          <cell r="AF16">
            <v>421.6</v>
          </cell>
          <cell r="AH16">
            <v>1728.8000000000002</v>
          </cell>
          <cell r="AJ16">
            <v>18.997567307692311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1307.2</v>
          </cell>
          <cell r="BD16">
            <v>421.6</v>
          </cell>
          <cell r="BF16">
            <v>1728.8000000000002</v>
          </cell>
          <cell r="BH16">
            <v>18.997567307692311</v>
          </cell>
          <cell r="BN16">
            <v>0</v>
          </cell>
          <cell r="BR16">
            <v>1307.2</v>
          </cell>
          <cell r="BT16">
            <v>421.6</v>
          </cell>
          <cell r="BV16">
            <v>1728.8000000000002</v>
          </cell>
          <cell r="BX16">
            <v>18.997567307692311</v>
          </cell>
          <cell r="CB16">
            <v>45.705259335276999</v>
          </cell>
          <cell r="CD16">
            <v>45.705259335276999</v>
          </cell>
          <cell r="CG16" t="str">
            <v>CSS</v>
          </cell>
          <cell r="CH16">
            <v>-1.0860180717269095</v>
          </cell>
          <cell r="CJ16">
            <v>-0.3502735807808896</v>
          </cell>
          <cell r="CL16">
            <v>-1.4362916525077991</v>
          </cell>
          <cell r="CN16">
            <v>-1.5783167924832166E-5</v>
          </cell>
          <cell r="CO16" t="str">
            <v>CSS</v>
          </cell>
          <cell r="CP16">
            <v>1351.8192412635503</v>
          </cell>
          <cell r="CR16">
            <v>421.24972641921914</v>
          </cell>
          <cell r="CT16">
            <v>1773.0689676827694</v>
          </cell>
          <cell r="CV16">
            <v>18.997551524524386</v>
          </cell>
        </row>
        <row r="17">
          <cell r="B17" t="str">
            <v>PHM</v>
          </cell>
          <cell r="D17" t="str">
            <v>PHARMACY</v>
          </cell>
          <cell r="F17" t="str">
            <v>C08</v>
          </cell>
          <cell r="H17">
            <v>4754764.7644806327</v>
          </cell>
          <cell r="J17">
            <v>380884.10000000003</v>
          </cell>
          <cell r="L17">
            <v>5135648.8644806324</v>
          </cell>
          <cell r="N17">
            <v>55.918168269230776</v>
          </cell>
          <cell r="O17" t="str">
            <v>PHM</v>
          </cell>
          <cell r="P17">
            <v>4754.8</v>
          </cell>
          <cell r="R17">
            <v>380.9</v>
          </cell>
          <cell r="T17">
            <v>5135.7</v>
          </cell>
          <cell r="X17">
            <v>0</v>
          </cell>
          <cell r="Z17">
            <v>0</v>
          </cell>
          <cell r="AD17">
            <v>4754.8</v>
          </cell>
          <cell r="AF17">
            <v>380.9</v>
          </cell>
          <cell r="AH17">
            <v>5135.7</v>
          </cell>
          <cell r="AJ17">
            <v>55.918168269230776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4754.8</v>
          </cell>
          <cell r="BD17">
            <v>380.9</v>
          </cell>
          <cell r="BF17">
            <v>5135.7</v>
          </cell>
          <cell r="BH17">
            <v>55.918168269230776</v>
          </cell>
          <cell r="BN17">
            <v>0</v>
          </cell>
          <cell r="BR17">
            <v>4754.8</v>
          </cell>
          <cell r="BT17">
            <v>380.9</v>
          </cell>
          <cell r="BV17">
            <v>5135.7</v>
          </cell>
          <cell r="BX17">
            <v>55.918168269230776</v>
          </cell>
          <cell r="CB17">
            <v>134.53072513052888</v>
          </cell>
          <cell r="CD17">
            <v>134.53072513052888</v>
          </cell>
          <cell r="CG17" t="str">
            <v>PHM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PHM</v>
          </cell>
          <cell r="CP17">
            <v>4889.3307251305287</v>
          </cell>
          <cell r="CR17">
            <v>380.9</v>
          </cell>
          <cell r="CT17">
            <v>5270.2307251305283</v>
          </cell>
          <cell r="CV17">
            <v>55.918168269230776</v>
          </cell>
        </row>
        <row r="18">
          <cell r="B18" t="str">
            <v>FIS</v>
          </cell>
          <cell r="D18" t="str">
            <v>GENERAL ACCOUNTING</v>
          </cell>
          <cell r="F18" t="str">
            <v>C09</v>
          </cell>
          <cell r="H18">
            <v>381509.42602481361</v>
          </cell>
          <cell r="J18">
            <v>2890886.7399999993</v>
          </cell>
          <cell r="L18">
            <v>3272396.166024813</v>
          </cell>
          <cell r="N18">
            <v>2.7124423076923074</v>
          </cell>
          <cell r="O18" t="str">
            <v>FIS</v>
          </cell>
          <cell r="P18">
            <v>381.5</v>
          </cell>
          <cell r="R18">
            <v>2890.9</v>
          </cell>
          <cell r="T18">
            <v>3272.4</v>
          </cell>
          <cell r="X18">
            <v>0</v>
          </cell>
          <cell r="Z18">
            <v>0</v>
          </cell>
          <cell r="AD18">
            <v>381.5</v>
          </cell>
          <cell r="AF18">
            <v>2890.9</v>
          </cell>
          <cell r="AH18">
            <v>3272.4</v>
          </cell>
          <cell r="AJ18">
            <v>2.7124423076923074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381.5</v>
          </cell>
          <cell r="BD18">
            <v>2890.9</v>
          </cell>
          <cell r="BF18">
            <v>3272.4</v>
          </cell>
          <cell r="BH18">
            <v>2.7124423076923074</v>
          </cell>
          <cell r="BN18">
            <v>0</v>
          </cell>
          <cell r="BR18">
            <v>381.5</v>
          </cell>
          <cell r="BT18">
            <v>2890.9</v>
          </cell>
          <cell r="BV18">
            <v>3272.4</v>
          </cell>
          <cell r="BX18">
            <v>2.7124423076923074</v>
          </cell>
          <cell r="CB18">
            <v>6.5255956290081025</v>
          </cell>
          <cell r="CD18">
            <v>6.5255956290081025</v>
          </cell>
          <cell r="CG18" t="str">
            <v>FIS</v>
          </cell>
          <cell r="CH18">
            <v>-7.8162371466136769</v>
          </cell>
          <cell r="CJ18">
            <v>-59.227517808095399</v>
          </cell>
          <cell r="CL18">
            <v>-67.043754954709073</v>
          </cell>
          <cell r="CN18">
            <v>-5.5571608136497791E-5</v>
          </cell>
          <cell r="CO18" t="str">
            <v>FIS</v>
          </cell>
          <cell r="CP18">
            <v>380.20935848239441</v>
          </cell>
          <cell r="CR18">
            <v>2831.6724821919047</v>
          </cell>
          <cell r="CT18">
            <v>3211.8818406742989</v>
          </cell>
          <cell r="CV18">
            <v>2.7123867360841709</v>
          </cell>
        </row>
        <row r="19">
          <cell r="B19" t="str">
            <v>PAC</v>
          </cell>
          <cell r="D19" t="str">
            <v>PATIENT ACCOUNTS</v>
          </cell>
          <cell r="F19" t="str">
            <v>C10</v>
          </cell>
          <cell r="H19">
            <v>2066748.1590193592</v>
          </cell>
          <cell r="J19">
            <v>4443063.0699999994</v>
          </cell>
          <cell r="L19">
            <v>6509811.2290193588</v>
          </cell>
          <cell r="N19">
            <v>40.911459042384408</v>
          </cell>
          <cell r="O19" t="str">
            <v>PAC</v>
          </cell>
          <cell r="P19">
            <v>2066.6999999999998</v>
          </cell>
          <cell r="R19">
            <v>4443.1000000000004</v>
          </cell>
          <cell r="T19">
            <v>6509.8</v>
          </cell>
          <cell r="X19">
            <v>0</v>
          </cell>
          <cell r="Z19">
            <v>0</v>
          </cell>
          <cell r="AD19">
            <v>2066.6999999999998</v>
          </cell>
          <cell r="AF19">
            <v>4443.1000000000004</v>
          </cell>
          <cell r="AH19">
            <v>6509.8</v>
          </cell>
          <cell r="AJ19">
            <v>40.911459042384408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2066.6999999999998</v>
          </cell>
          <cell r="BD19">
            <v>4443.1000000000004</v>
          </cell>
          <cell r="BF19">
            <v>6509.8</v>
          </cell>
          <cell r="BH19">
            <v>40.911459042384408</v>
          </cell>
          <cell r="BN19">
            <v>0</v>
          </cell>
          <cell r="BR19">
            <v>2066.6999999999998</v>
          </cell>
          <cell r="BT19">
            <v>4443.1000000000004</v>
          </cell>
          <cell r="BV19">
            <v>6509.8</v>
          </cell>
          <cell r="BX19">
            <v>40.911459042384408</v>
          </cell>
          <cell r="CB19">
            <v>98.426751964164012</v>
          </cell>
          <cell r="CD19">
            <v>98.426751964164012</v>
          </cell>
          <cell r="CG19" t="str">
            <v>PAC</v>
          </cell>
          <cell r="CH19">
            <v>-1.7170531744310322</v>
          </cell>
          <cell r="CJ19">
            <v>-3.6912942272369649</v>
          </cell>
          <cell r="CL19">
            <v>-5.4083474016679975</v>
          </cell>
          <cell r="CN19">
            <v>-3.398921649586107E-5</v>
          </cell>
          <cell r="CO19" t="str">
            <v>PAC</v>
          </cell>
          <cell r="CP19">
            <v>2163.4096987897328</v>
          </cell>
          <cell r="CR19">
            <v>4439.4087057727638</v>
          </cell>
          <cell r="CT19">
            <v>6602.8184045624967</v>
          </cell>
          <cell r="CV19">
            <v>40.91142505316791</v>
          </cell>
        </row>
        <row r="20">
          <cell r="B20" t="str">
            <v>MGT</v>
          </cell>
          <cell r="D20" t="str">
            <v>HOSPITAL ADMINISTRATION</v>
          </cell>
          <cell r="F20" t="str">
            <v>C11</v>
          </cell>
          <cell r="H20">
            <v>14869058.837521683</v>
          </cell>
          <cell r="J20">
            <v>11226250.720000006</v>
          </cell>
          <cell r="L20">
            <v>26095309.55752169</v>
          </cell>
          <cell r="N20">
            <v>91.07715544871796</v>
          </cell>
          <cell r="O20" t="str">
            <v>MGT</v>
          </cell>
          <cell r="P20">
            <v>14869.1</v>
          </cell>
          <cell r="R20">
            <v>11226.3</v>
          </cell>
          <cell r="T20">
            <v>26095.4</v>
          </cell>
          <cell r="X20">
            <v>0</v>
          </cell>
          <cell r="Z20">
            <v>0</v>
          </cell>
          <cell r="AD20">
            <v>14869.1</v>
          </cell>
          <cell r="AF20">
            <v>11226.3</v>
          </cell>
          <cell r="AH20">
            <v>26095.4</v>
          </cell>
          <cell r="AJ20">
            <v>91.07715544871796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14869.1</v>
          </cell>
          <cell r="BD20">
            <v>11226.3</v>
          </cell>
          <cell r="BF20">
            <v>26095.4</v>
          </cell>
          <cell r="BH20">
            <v>91.07715544871796</v>
          </cell>
          <cell r="BN20">
            <v>0</v>
          </cell>
          <cell r="BR20">
            <v>14869.1</v>
          </cell>
          <cell r="BT20">
            <v>11226.3</v>
          </cell>
          <cell r="BV20">
            <v>26095.4</v>
          </cell>
          <cell r="BX20">
            <v>91.07715544871796</v>
          </cell>
          <cell r="CB20">
            <v>219.11238578936616</v>
          </cell>
          <cell r="CD20">
            <v>219.11238578936616</v>
          </cell>
          <cell r="CG20" t="str">
            <v>MGT</v>
          </cell>
          <cell r="CH20">
            <v>-379.23826316434872</v>
          </cell>
          <cell r="CJ20">
            <v>-286.32772735802371</v>
          </cell>
          <cell r="CL20">
            <v>-665.56599052237243</v>
          </cell>
          <cell r="CN20">
            <v>-2.3229407203070947E-3</v>
          </cell>
          <cell r="CO20" t="str">
            <v>MGT</v>
          </cell>
          <cell r="CP20">
            <v>14708.974122625017</v>
          </cell>
          <cell r="CR20">
            <v>10939.972272641975</v>
          </cell>
          <cell r="CT20">
            <v>25648.94639526699</v>
          </cell>
          <cell r="CV20">
            <v>91.074832507997655</v>
          </cell>
        </row>
        <row r="21">
          <cell r="B21" t="str">
            <v>MRD</v>
          </cell>
          <cell r="D21" t="str">
            <v>MEDICAL RECORDS</v>
          </cell>
          <cell r="F21" t="str">
            <v>C12</v>
          </cell>
          <cell r="H21">
            <v>797951.85719057743</v>
          </cell>
          <cell r="J21">
            <v>2081870.8599999999</v>
          </cell>
          <cell r="L21">
            <v>2879822.7171905772</v>
          </cell>
          <cell r="N21">
            <v>8.1869134615384613</v>
          </cell>
          <cell r="O21" t="str">
            <v>MRD</v>
          </cell>
          <cell r="P21">
            <v>798</v>
          </cell>
          <cell r="R21">
            <v>2081.9</v>
          </cell>
          <cell r="T21">
            <v>2879.9</v>
          </cell>
          <cell r="X21">
            <v>0</v>
          </cell>
          <cell r="Z21">
            <v>0</v>
          </cell>
          <cell r="AD21">
            <v>798</v>
          </cell>
          <cell r="AF21">
            <v>2081.9</v>
          </cell>
          <cell r="AH21">
            <v>2879.9</v>
          </cell>
          <cell r="AJ21">
            <v>8.1869134615384613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798</v>
          </cell>
          <cell r="BD21">
            <v>2081.9</v>
          </cell>
          <cell r="BF21">
            <v>2879.9</v>
          </cell>
          <cell r="BH21">
            <v>8.1869134615384613</v>
          </cell>
          <cell r="BN21">
            <v>0</v>
          </cell>
          <cell r="BR21">
            <v>798</v>
          </cell>
          <cell r="BT21">
            <v>2081.9</v>
          </cell>
          <cell r="BV21">
            <v>2879.9</v>
          </cell>
          <cell r="BX21">
            <v>8.1869134615384613</v>
          </cell>
          <cell r="CB21">
            <v>19.696485751442307</v>
          </cell>
          <cell r="CD21">
            <v>19.696485751442307</v>
          </cell>
          <cell r="CG21" t="str">
            <v>MRD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MRD</v>
          </cell>
          <cell r="CP21">
            <v>817.69648575144231</v>
          </cell>
          <cell r="CR21">
            <v>2081.9</v>
          </cell>
          <cell r="CT21">
            <v>2899.5964857514423</v>
          </cell>
          <cell r="CV21">
            <v>8.1869134615384613</v>
          </cell>
        </row>
        <row r="22">
          <cell r="B22" t="str">
            <v>MSA</v>
          </cell>
          <cell r="D22" t="str">
            <v>MEDICAL STAFF ADMINISTRATION</v>
          </cell>
          <cell r="F22" t="str">
            <v>C13</v>
          </cell>
          <cell r="H22">
            <v>1082769.147730103</v>
          </cell>
          <cell r="J22">
            <v>940479.65</v>
          </cell>
          <cell r="L22">
            <v>2023248.7977301031</v>
          </cell>
          <cell r="N22">
            <v>7.0209855769230742</v>
          </cell>
          <cell r="O22" t="str">
            <v>MSA</v>
          </cell>
          <cell r="P22">
            <v>1082.8</v>
          </cell>
          <cell r="R22">
            <v>940.5</v>
          </cell>
          <cell r="T22">
            <v>2023.3</v>
          </cell>
          <cell r="X22">
            <v>0</v>
          </cell>
          <cell r="Z22">
            <v>0</v>
          </cell>
          <cell r="AD22">
            <v>1082.8</v>
          </cell>
          <cell r="AF22">
            <v>940.5</v>
          </cell>
          <cell r="AH22">
            <v>2023.3</v>
          </cell>
          <cell r="AJ22">
            <v>7.0209855769230742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1082.8</v>
          </cell>
          <cell r="BD22">
            <v>940.5</v>
          </cell>
          <cell r="BF22">
            <v>2023.3</v>
          </cell>
          <cell r="BH22">
            <v>7.0209855769230742</v>
          </cell>
          <cell r="BJ22">
            <v>0</v>
          </cell>
          <cell r="BN22">
            <v>0</v>
          </cell>
          <cell r="BP22">
            <v>0</v>
          </cell>
          <cell r="BR22">
            <v>1082.8</v>
          </cell>
          <cell r="BT22">
            <v>940.5</v>
          </cell>
          <cell r="BV22">
            <v>2023.3</v>
          </cell>
          <cell r="BX22">
            <v>7.0209855769230742</v>
          </cell>
          <cell r="CB22">
            <v>16.891438150240379</v>
          </cell>
          <cell r="CD22">
            <v>16.891438150240379</v>
          </cell>
          <cell r="CG22" t="str">
            <v>MSA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MSA</v>
          </cell>
          <cell r="CP22">
            <v>1099.6914381502404</v>
          </cell>
          <cell r="CR22">
            <v>940.5</v>
          </cell>
          <cell r="CT22">
            <v>2040.1914381502404</v>
          </cell>
          <cell r="CV22">
            <v>7.0209855769230742</v>
          </cell>
        </row>
        <row r="23">
          <cell r="B23" t="str">
            <v>NAD</v>
          </cell>
          <cell r="D23" t="str">
            <v>NURSING ADMINISTRATION</v>
          </cell>
          <cell r="F23" t="str">
            <v>C14</v>
          </cell>
          <cell r="H23">
            <v>1810694.6130093071</v>
          </cell>
          <cell r="J23">
            <v>483196.45999999996</v>
          </cell>
          <cell r="L23">
            <v>2293891.073009307</v>
          </cell>
          <cell r="N23">
            <v>12.316600961538462</v>
          </cell>
          <cell r="O23" t="str">
            <v>NAD</v>
          </cell>
          <cell r="P23">
            <v>1810.7</v>
          </cell>
          <cell r="R23">
            <v>483.2</v>
          </cell>
          <cell r="T23">
            <v>2293.9</v>
          </cell>
          <cell r="X23">
            <v>0</v>
          </cell>
          <cell r="Z23">
            <v>0</v>
          </cell>
          <cell r="AD23">
            <v>1810.7</v>
          </cell>
          <cell r="AF23">
            <v>483.2</v>
          </cell>
          <cell r="AH23">
            <v>2293.9</v>
          </cell>
          <cell r="AJ23">
            <v>12.316600961538462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1810.7</v>
          </cell>
          <cell r="BD23">
            <v>483.2</v>
          </cell>
          <cell r="BF23">
            <v>2293.9</v>
          </cell>
          <cell r="BH23">
            <v>12.316600961538462</v>
          </cell>
          <cell r="BN23">
            <v>0</v>
          </cell>
          <cell r="BR23">
            <v>1810.7</v>
          </cell>
          <cell r="BT23">
            <v>483.2</v>
          </cell>
          <cell r="BV23">
            <v>2293.9</v>
          </cell>
          <cell r="BX23">
            <v>12.316600961538462</v>
          </cell>
          <cell r="CB23">
            <v>29.631894423317309</v>
          </cell>
          <cell r="CD23">
            <v>29.631894423317309</v>
          </cell>
          <cell r="CG23" t="str">
            <v>NAD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NAD</v>
          </cell>
          <cell r="CP23">
            <v>1840.3318944233174</v>
          </cell>
          <cell r="CR23">
            <v>483.2</v>
          </cell>
          <cell r="CT23">
            <v>2323.5318944233172</v>
          </cell>
          <cell r="CV23">
            <v>12.316600961538462</v>
          </cell>
        </row>
        <row r="24">
          <cell r="B24" t="str">
            <v>OAO</v>
          </cell>
          <cell r="D24" t="str">
            <v>ORGAN ACQUISITION OVERHEAD</v>
          </cell>
          <cell r="F24" t="str">
            <v>C15</v>
          </cell>
          <cell r="H24">
            <v>0</v>
          </cell>
          <cell r="J24">
            <v>0</v>
          </cell>
          <cell r="L24">
            <v>0</v>
          </cell>
          <cell r="N24">
            <v>0</v>
          </cell>
          <cell r="O24" t="str">
            <v>OAO</v>
          </cell>
          <cell r="P24">
            <v>0</v>
          </cell>
          <cell r="R24">
            <v>0</v>
          </cell>
          <cell r="T24">
            <v>0</v>
          </cell>
          <cell r="AD24">
            <v>0</v>
          </cell>
          <cell r="AF24">
            <v>0</v>
          </cell>
          <cell r="AH24">
            <v>0</v>
          </cell>
          <cell r="AJ24">
            <v>0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</v>
          </cell>
          <cell r="AV24">
            <v>0</v>
          </cell>
          <cell r="AX24">
            <v>0</v>
          </cell>
          <cell r="AZ24">
            <v>0</v>
          </cell>
          <cell r="BB24">
            <v>0</v>
          </cell>
          <cell r="BD24">
            <v>0</v>
          </cell>
          <cell r="BF24">
            <v>0</v>
          </cell>
          <cell r="BH24">
            <v>0</v>
          </cell>
          <cell r="BN24">
            <v>0</v>
          </cell>
          <cell r="BR24">
            <v>0</v>
          </cell>
          <cell r="BT24">
            <v>0</v>
          </cell>
          <cell r="BV24">
            <v>0</v>
          </cell>
          <cell r="BX24">
            <v>0</v>
          </cell>
          <cell r="CB24">
            <v>0</v>
          </cell>
          <cell r="CD24">
            <v>0</v>
          </cell>
          <cell r="CG24" t="str">
            <v>OAO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OAO</v>
          </cell>
          <cell r="CP24">
            <v>0</v>
          </cell>
          <cell r="CR24">
            <v>0</v>
          </cell>
          <cell r="CT24">
            <v>0</v>
          </cell>
          <cell r="CV24">
            <v>0</v>
          </cell>
        </row>
        <row r="26">
          <cell r="B26" t="str">
            <v>MSG</v>
          </cell>
          <cell r="D26" t="str">
            <v>MED/SURG ACUTE</v>
          </cell>
          <cell r="F26" t="str">
            <v>D01</v>
          </cell>
          <cell r="H26">
            <v>34504389.152684972</v>
          </cell>
          <cell r="J26">
            <v>337516.97808316909</v>
          </cell>
          <cell r="L26">
            <v>34841906.130768143</v>
          </cell>
          <cell r="N26">
            <v>420.67611152873229</v>
          </cell>
          <cell r="O26" t="str">
            <v>MSG</v>
          </cell>
          <cell r="P26">
            <v>34504.400000000001</v>
          </cell>
          <cell r="R26">
            <v>337.5</v>
          </cell>
          <cell r="T26">
            <v>34841.9</v>
          </cell>
          <cell r="AD26">
            <v>34504.400000000001</v>
          </cell>
          <cell r="AF26">
            <v>337.5</v>
          </cell>
          <cell r="AH26">
            <v>34841.9</v>
          </cell>
          <cell r="AJ26">
            <v>420.67611152873229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53.618063502467194</v>
          </cell>
          <cell r="AV26">
            <v>318.20386204902769</v>
          </cell>
          <cell r="AX26">
            <v>371.82192555149487</v>
          </cell>
          <cell r="AZ26">
            <v>0.52233778775593698</v>
          </cell>
          <cell r="BB26">
            <v>34558.018063502466</v>
          </cell>
          <cell r="BD26">
            <v>655.70386204902775</v>
          </cell>
          <cell r="BF26">
            <v>35213.721925551494</v>
          </cell>
          <cell r="BH26">
            <v>421.19844931648822</v>
          </cell>
          <cell r="BJ26">
            <v>0</v>
          </cell>
          <cell r="BN26">
            <v>0</v>
          </cell>
          <cell r="BP26">
            <v>0</v>
          </cell>
          <cell r="BR26">
            <v>34558.018063502466</v>
          </cell>
          <cell r="BT26">
            <v>655.70386204902775</v>
          </cell>
          <cell r="BV26">
            <v>35213.721925551494</v>
          </cell>
          <cell r="BX26">
            <v>421.19844931648822</v>
          </cell>
          <cell r="CB26">
            <v>1013.3402892880732</v>
          </cell>
          <cell r="CD26">
            <v>1013.3402892880732</v>
          </cell>
          <cell r="CG26" t="str">
            <v>MSG</v>
          </cell>
          <cell r="CO26" t="str">
            <v>MSG</v>
          </cell>
          <cell r="CP26">
            <v>35571.358352790543</v>
          </cell>
          <cell r="CR26">
            <v>655.70386204902775</v>
          </cell>
          <cell r="CT26">
            <v>36227.062214839571</v>
          </cell>
          <cell r="CV26">
            <v>421.19844931648822</v>
          </cell>
        </row>
        <row r="27">
          <cell r="B27" t="str">
            <v>PED</v>
          </cell>
          <cell r="D27" t="str">
            <v>PEDIATRIC ACUTE</v>
          </cell>
          <cell r="F27" t="str">
            <v>D02</v>
          </cell>
          <cell r="H27">
            <v>274225.10540378676</v>
          </cell>
          <cell r="J27">
            <v>43906.149917279072</v>
          </cell>
          <cell r="L27">
            <v>318131.25532106584</v>
          </cell>
          <cell r="N27">
            <v>18.385913461538461</v>
          </cell>
          <cell r="O27" t="str">
            <v>PED</v>
          </cell>
          <cell r="P27">
            <v>274.2</v>
          </cell>
          <cell r="R27">
            <v>43.9</v>
          </cell>
          <cell r="T27">
            <v>318.09999999999997</v>
          </cell>
          <cell r="AD27">
            <v>274.2</v>
          </cell>
          <cell r="AF27">
            <v>43.9</v>
          </cell>
          <cell r="AH27">
            <v>318.09999999999997</v>
          </cell>
          <cell r="AJ27">
            <v>18.385913461538461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0.42613184805118764</v>
          </cell>
          <cell r="AV27">
            <v>41.393788693910132</v>
          </cell>
          <cell r="AX27">
            <v>41.819920541961316</v>
          </cell>
          <cell r="AZ27">
            <v>4.1513018610447273E-3</v>
          </cell>
          <cell r="BB27">
            <v>274.62613184805116</v>
          </cell>
          <cell r="BD27">
            <v>85.29378869391013</v>
          </cell>
          <cell r="BF27">
            <v>359.91992054196129</v>
          </cell>
          <cell r="BH27">
            <v>18.390064763399504</v>
          </cell>
          <cell r="BJ27">
            <v>20.875</v>
          </cell>
          <cell r="BN27">
            <v>20.875</v>
          </cell>
          <cell r="BP27">
            <v>8.0288461538461545E-2</v>
          </cell>
          <cell r="BR27">
            <v>295.50113184805116</v>
          </cell>
          <cell r="BT27">
            <v>85.29378869391013</v>
          </cell>
          <cell r="BV27">
            <v>380.79492054196129</v>
          </cell>
          <cell r="BX27">
            <v>18.470353224937966</v>
          </cell>
          <cell r="CB27">
            <v>44.243737311024695</v>
          </cell>
          <cell r="CD27">
            <v>44.243737311024695</v>
          </cell>
          <cell r="CG27" t="str">
            <v>PED</v>
          </cell>
          <cell r="CO27" t="str">
            <v>PED</v>
          </cell>
          <cell r="CP27">
            <v>339.74486915907585</v>
          </cell>
          <cell r="CR27">
            <v>85.29378869391013</v>
          </cell>
          <cell r="CT27">
            <v>425.03865785298598</v>
          </cell>
          <cell r="CV27">
            <v>18.470353224937966</v>
          </cell>
        </row>
        <row r="28">
          <cell r="B28" t="str">
            <v>PSY</v>
          </cell>
          <cell r="D28" t="str">
            <v>PSYCHIATRIC ACUTE</v>
          </cell>
          <cell r="F28" t="str">
            <v>D03</v>
          </cell>
          <cell r="H28">
            <v>3669.3970600000002</v>
          </cell>
          <cell r="J28">
            <v>0</v>
          </cell>
          <cell r="L28">
            <v>3669.3970600000002</v>
          </cell>
          <cell r="N28">
            <v>0</v>
          </cell>
          <cell r="O28" t="str">
            <v>PSY</v>
          </cell>
          <cell r="P28">
            <v>3.7</v>
          </cell>
          <cell r="R28">
            <v>0</v>
          </cell>
          <cell r="T28">
            <v>3.7</v>
          </cell>
          <cell r="AD28">
            <v>3.7</v>
          </cell>
          <cell r="AF28">
            <v>0</v>
          </cell>
          <cell r="AH28">
            <v>3.7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5.7020561560509929E-3</v>
          </cell>
          <cell r="AV28">
            <v>0</v>
          </cell>
          <cell r="AX28">
            <v>5.7020561560509929E-3</v>
          </cell>
          <cell r="AZ28">
            <v>5.5548432816391231E-5</v>
          </cell>
          <cell r="BB28">
            <v>3.705702056156051</v>
          </cell>
          <cell r="BD28">
            <v>0</v>
          </cell>
          <cell r="BF28">
            <v>3.705702056156051</v>
          </cell>
          <cell r="BH28">
            <v>5.5548432816391231E-5</v>
          </cell>
          <cell r="BJ28">
            <v>0</v>
          </cell>
          <cell r="BN28">
            <v>0</v>
          </cell>
          <cell r="BP28">
            <v>0</v>
          </cell>
          <cell r="BR28">
            <v>3.705702056156051</v>
          </cell>
          <cell r="BT28">
            <v>0</v>
          </cell>
          <cell r="BV28">
            <v>3.705702056156051</v>
          </cell>
          <cell r="BX28">
            <v>5.5548432816391231E-5</v>
          </cell>
          <cell r="CB28">
            <v>1.3364119709131486E-4</v>
          </cell>
          <cell r="CD28">
            <v>1.3364119709131486E-4</v>
          </cell>
          <cell r="CG28" t="str">
            <v>PSY</v>
          </cell>
          <cell r="CO28" t="str">
            <v>PSY</v>
          </cell>
          <cell r="CP28">
            <v>3.7058356973531423</v>
          </cell>
          <cell r="CR28">
            <v>0</v>
          </cell>
          <cell r="CT28">
            <v>3.7058356973531423</v>
          </cell>
          <cell r="CV28">
            <v>5.5548432816391231E-5</v>
          </cell>
        </row>
        <row r="29">
          <cell r="B29" t="str">
            <v>OBS</v>
          </cell>
          <cell r="D29" t="str">
            <v>OBSTETRICS ACUTE</v>
          </cell>
          <cell r="F29" t="str">
            <v>D04</v>
          </cell>
          <cell r="H29">
            <v>1307374.8021311152</v>
          </cell>
          <cell r="J29">
            <v>8485.1368818936171</v>
          </cell>
          <cell r="L29">
            <v>1315859.939013009</v>
          </cell>
          <cell r="N29">
            <v>40.473994230769215</v>
          </cell>
          <cell r="O29" t="str">
            <v>OBS</v>
          </cell>
          <cell r="P29">
            <v>1307.4000000000001</v>
          </cell>
          <cell r="R29">
            <v>8.5</v>
          </cell>
          <cell r="T29">
            <v>1315.9</v>
          </cell>
          <cell r="AD29">
            <v>1307.4000000000001</v>
          </cell>
          <cell r="AF29">
            <v>8.5</v>
          </cell>
          <cell r="AH29">
            <v>1315.9</v>
          </cell>
          <cell r="AJ29">
            <v>40.473994230769215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2.03159386047954</v>
          </cell>
          <cell r="AV29">
            <v>7.9996074306160487</v>
          </cell>
          <cell r="AX29">
            <v>10.031201291095588</v>
          </cell>
          <cell r="AZ29">
            <v>1.9791431718763904E-2</v>
          </cell>
          <cell r="BB29">
            <v>1309.4315938604796</v>
          </cell>
          <cell r="BD29">
            <v>16.499607430616049</v>
          </cell>
          <cell r="BF29">
            <v>1325.9312012910957</v>
          </cell>
          <cell r="BH29">
            <v>40.49378566248798</v>
          </cell>
          <cell r="BJ29">
            <v>22.75</v>
          </cell>
          <cell r="BN29">
            <v>22.75</v>
          </cell>
          <cell r="BP29">
            <v>6.7932692307692319E-2</v>
          </cell>
          <cell r="BR29">
            <v>1332.1815938604796</v>
          </cell>
          <cell r="BT29">
            <v>16.499607430616049</v>
          </cell>
          <cell r="BV29">
            <v>1348.6812012910957</v>
          </cell>
          <cell r="BX29">
            <v>40.561718354795673</v>
          </cell>
          <cell r="CB29">
            <v>97.421974236096702</v>
          </cell>
          <cell r="CD29">
            <v>97.421974236096702</v>
          </cell>
          <cell r="CG29" t="str">
            <v>OBS</v>
          </cell>
          <cell r="CO29" t="str">
            <v>OBS</v>
          </cell>
          <cell r="CP29">
            <v>1429.6035680965763</v>
          </cell>
          <cell r="CR29">
            <v>16.499607430616049</v>
          </cell>
          <cell r="CT29">
            <v>1446.1031755271924</v>
          </cell>
          <cell r="CV29">
            <v>40.561718354795673</v>
          </cell>
        </row>
        <row r="30">
          <cell r="B30" t="str">
            <v>DEF</v>
          </cell>
          <cell r="D30" t="str">
            <v>DEFINITIVE OBSERVATION</v>
          </cell>
          <cell r="F30" t="str">
            <v>D05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O30" t="str">
            <v>DEF</v>
          </cell>
          <cell r="P30">
            <v>0</v>
          </cell>
          <cell r="R30">
            <v>0</v>
          </cell>
          <cell r="T30">
            <v>0</v>
          </cell>
          <cell r="AD30">
            <v>0</v>
          </cell>
          <cell r="AF30">
            <v>0</v>
          </cell>
          <cell r="AH30">
            <v>0</v>
          </cell>
          <cell r="AJ30">
            <v>0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  <cell r="BN30">
            <v>0</v>
          </cell>
          <cell r="BP30">
            <v>0</v>
          </cell>
          <cell r="BR30">
            <v>0</v>
          </cell>
          <cell r="BT30">
            <v>0</v>
          </cell>
          <cell r="BV30">
            <v>0</v>
          </cell>
          <cell r="BX30">
            <v>0</v>
          </cell>
          <cell r="CB30">
            <v>0</v>
          </cell>
          <cell r="CD30">
            <v>0</v>
          </cell>
          <cell r="CG30" t="str">
            <v>DEF</v>
          </cell>
          <cell r="CO30" t="str">
            <v>DEF</v>
          </cell>
          <cell r="CP30">
            <v>0</v>
          </cell>
          <cell r="CR30">
            <v>0</v>
          </cell>
          <cell r="CT30">
            <v>0</v>
          </cell>
          <cell r="CV30">
            <v>0</v>
          </cell>
        </row>
        <row r="31">
          <cell r="B31" t="str">
            <v>MIS</v>
          </cell>
          <cell r="D31" t="str">
            <v>MED/SURG INTENSIVE CARE</v>
          </cell>
          <cell r="F31" t="str">
            <v>D06</v>
          </cell>
          <cell r="H31">
            <v>5418391.6916373195</v>
          </cell>
          <cell r="J31">
            <v>54781.998070799353</v>
          </cell>
          <cell r="L31">
            <v>5473173.6897081193</v>
          </cell>
          <cell r="N31">
            <v>78.81487980769235</v>
          </cell>
          <cell r="O31" t="str">
            <v>MIS</v>
          </cell>
          <cell r="P31">
            <v>5418.4</v>
          </cell>
          <cell r="R31">
            <v>54.8</v>
          </cell>
          <cell r="T31">
            <v>5473.2</v>
          </cell>
          <cell r="AD31">
            <v>5418.4</v>
          </cell>
          <cell r="AF31">
            <v>54.8</v>
          </cell>
          <cell r="AH31">
            <v>5473.2</v>
          </cell>
          <cell r="AJ31">
            <v>78.81487980769235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8.4199047407521839</v>
          </cell>
          <cell r="AV31">
            <v>51.64730810251352</v>
          </cell>
          <cell r="AX31">
            <v>60.067212843265708</v>
          </cell>
          <cell r="AZ31">
            <v>8.2025237916282634E-2</v>
          </cell>
          <cell r="BB31">
            <v>5426.8199047407516</v>
          </cell>
          <cell r="BD31">
            <v>106.44730810251352</v>
          </cell>
          <cell r="BF31">
            <v>5533.267212843265</v>
          </cell>
          <cell r="BH31">
            <v>78.896905045608634</v>
          </cell>
          <cell r="BJ31">
            <v>0</v>
          </cell>
          <cell r="BN31">
            <v>0</v>
          </cell>
          <cell r="BP31">
            <v>0</v>
          </cell>
          <cell r="BR31">
            <v>5426.8199047407516</v>
          </cell>
          <cell r="BT31">
            <v>106.44730810251352</v>
          </cell>
          <cell r="BV31">
            <v>5533.267212843265</v>
          </cell>
          <cell r="BX31">
            <v>78.896905045608634</v>
          </cell>
          <cell r="CB31">
            <v>189.81411900397754</v>
          </cell>
          <cell r="CD31">
            <v>189.81411900397754</v>
          </cell>
          <cell r="CG31" t="str">
            <v>MIS</v>
          </cell>
          <cell r="CO31" t="str">
            <v>MIS</v>
          </cell>
          <cell r="CP31">
            <v>5616.6340237447293</v>
          </cell>
          <cell r="CR31">
            <v>106.44730810251352</v>
          </cell>
          <cell r="CT31">
            <v>5723.0813318472428</v>
          </cell>
          <cell r="CV31">
            <v>78.896905045608634</v>
          </cell>
        </row>
        <row r="32">
          <cell r="B32" t="str">
            <v>CCU</v>
          </cell>
          <cell r="D32" t="str">
            <v>CORONARY CARE</v>
          </cell>
          <cell r="F32" t="str">
            <v>D07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CCU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CCU</v>
          </cell>
          <cell r="CO32" t="str">
            <v>CCU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PIC</v>
          </cell>
          <cell r="D33" t="str">
            <v>PEDIATRIC INTENSIVE CARE</v>
          </cell>
          <cell r="F33" t="str">
            <v>D08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PIC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PIC</v>
          </cell>
          <cell r="CO33" t="str">
            <v>PIC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NEO</v>
          </cell>
          <cell r="D34" t="str">
            <v>NEONATAL INTENSIVE CARE</v>
          </cell>
          <cell r="F34" t="str">
            <v>D09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NEO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NEO</v>
          </cell>
          <cell r="CO34" t="str">
            <v>NEO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BUR</v>
          </cell>
          <cell r="D35" t="str">
            <v>BURN CARE</v>
          </cell>
          <cell r="F35" t="str">
            <v>D10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BUR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BUR</v>
          </cell>
          <cell r="CO35" t="str">
            <v>BUR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PSI</v>
          </cell>
          <cell r="D36" t="str">
            <v>PSYCHIATRIC INTENSIVE CARE</v>
          </cell>
          <cell r="F36" t="str">
            <v>D11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PSI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PSI</v>
          </cell>
          <cell r="CO36" t="str">
            <v>PSI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TRM</v>
          </cell>
          <cell r="D37" t="str">
            <v>SHOCK TRAUMA</v>
          </cell>
          <cell r="F37" t="str">
            <v>D12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TRM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TRM</v>
          </cell>
          <cell r="CO37" t="str">
            <v>TRM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ONC</v>
          </cell>
          <cell r="D38" t="str">
            <v>ONCOLOGY</v>
          </cell>
          <cell r="F38" t="str">
            <v>D13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ONC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ONC</v>
          </cell>
          <cell r="CO38" t="str">
            <v>ONC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NUR</v>
          </cell>
          <cell r="D39" t="str">
            <v>NEWBORN NURSERY</v>
          </cell>
          <cell r="F39" t="str">
            <v>D14</v>
          </cell>
          <cell r="H39">
            <v>1506096.8413833389</v>
          </cell>
          <cell r="J39">
            <v>25229.728325083892</v>
          </cell>
          <cell r="L39">
            <v>1531326.5697084228</v>
          </cell>
          <cell r="N39">
            <v>11.608257766770375</v>
          </cell>
          <cell r="O39" t="str">
            <v>NUR</v>
          </cell>
          <cell r="P39">
            <v>1506.1</v>
          </cell>
          <cell r="R39">
            <v>25.2</v>
          </cell>
          <cell r="T39">
            <v>1531.3</v>
          </cell>
          <cell r="AD39">
            <v>1506.1</v>
          </cell>
          <cell r="AF39">
            <v>25.2</v>
          </cell>
          <cell r="AH39">
            <v>1531.3</v>
          </cell>
          <cell r="AJ39">
            <v>11.608257766770375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2.3403977889541405</v>
          </cell>
          <cell r="AV39">
            <v>23.786053777452278</v>
          </cell>
          <cell r="AX39">
            <v>26.126451566406416</v>
          </cell>
          <cell r="AZ39">
            <v>2.2799745527828333E-2</v>
          </cell>
          <cell r="BB39">
            <v>1508.440397788954</v>
          </cell>
          <cell r="BD39">
            <v>48.986053777452277</v>
          </cell>
          <cell r="BF39">
            <v>1557.4264515664063</v>
          </cell>
          <cell r="BH39">
            <v>11.631057512298204</v>
          </cell>
          <cell r="BJ39">
            <v>0</v>
          </cell>
          <cell r="BN39">
            <v>0</v>
          </cell>
          <cell r="BP39">
            <v>0</v>
          </cell>
          <cell r="BR39">
            <v>1508.440397788954</v>
          </cell>
          <cell r="BT39">
            <v>48.986053777452277</v>
          </cell>
          <cell r="BV39">
            <v>1557.4264515664063</v>
          </cell>
          <cell r="BX39">
            <v>11.631057512298204</v>
          </cell>
          <cell r="CB39">
            <v>27.982579715962636</v>
          </cell>
          <cell r="CD39">
            <v>27.982579715962636</v>
          </cell>
          <cell r="CG39" t="str">
            <v>NUR</v>
          </cell>
          <cell r="CO39" t="str">
            <v>NUR</v>
          </cell>
          <cell r="CP39">
            <v>1536.4229775049166</v>
          </cell>
          <cell r="CR39">
            <v>48.986053777452277</v>
          </cell>
          <cell r="CT39">
            <v>1585.4090312823689</v>
          </cell>
          <cell r="CV39">
            <v>11.631057512298204</v>
          </cell>
        </row>
        <row r="40">
          <cell r="B40" t="str">
            <v>PRE</v>
          </cell>
          <cell r="D40" t="str">
            <v>PREMATURE NURSERY</v>
          </cell>
          <cell r="F40" t="str">
            <v>D15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PRE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PRE</v>
          </cell>
          <cell r="CO40" t="str">
            <v>PRE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TBD</v>
          </cell>
          <cell r="D41" t="str">
            <v>RESERVED FOR FUTURE USE</v>
          </cell>
          <cell r="F41" t="str">
            <v>D16</v>
          </cell>
          <cell r="H41" t="str">
            <v>XXXXXXXXX</v>
          </cell>
          <cell r="J41" t="str">
            <v>XXXXXXXXX</v>
          </cell>
          <cell r="N41" t="str">
            <v>XXXXXXXXX</v>
          </cell>
        </row>
        <row r="42">
          <cell r="B42" t="str">
            <v>CRH</v>
          </cell>
          <cell r="D42" t="str">
            <v>CHRONIC CARE</v>
          </cell>
          <cell r="F42" t="str">
            <v>D17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CRH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CRH</v>
          </cell>
          <cell r="CO42" t="str">
            <v>CRH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</row>
        <row r="43">
          <cell r="B43" t="str">
            <v>EMG</v>
          </cell>
          <cell r="D43" t="str">
            <v>EMERGENCY SERVICES</v>
          </cell>
          <cell r="F43" t="str">
            <v>D18</v>
          </cell>
          <cell r="H43">
            <v>11569878.239579502</v>
          </cell>
          <cell r="J43">
            <v>797037.46052477055</v>
          </cell>
          <cell r="L43">
            <v>12366915.700104274</v>
          </cell>
          <cell r="N43">
            <v>145.53653192871693</v>
          </cell>
          <cell r="O43" t="str">
            <v>EMG</v>
          </cell>
          <cell r="P43">
            <v>11569.9</v>
          </cell>
          <cell r="R43">
            <v>797</v>
          </cell>
          <cell r="T43">
            <v>12366.9</v>
          </cell>
          <cell r="AD43">
            <v>11569.9</v>
          </cell>
          <cell r="AF43">
            <v>797</v>
          </cell>
          <cell r="AH43">
            <v>12366.9</v>
          </cell>
          <cell r="AJ43">
            <v>145.53653192871693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17.979001553120206</v>
          </cell>
          <cell r="AV43">
            <v>751.43004531830013</v>
          </cell>
          <cell r="AX43">
            <v>769.40904687142029</v>
          </cell>
          <cell r="AZ43">
            <v>0.17514828555651285</v>
          </cell>
          <cell r="BB43">
            <v>11587.879001553119</v>
          </cell>
          <cell r="BD43">
            <v>1548.4300453183</v>
          </cell>
          <cell r="BF43">
            <v>13136.30904687142</v>
          </cell>
          <cell r="BH43">
            <v>145.71168021427343</v>
          </cell>
          <cell r="BJ43">
            <v>199.32599999999999</v>
          </cell>
          <cell r="BN43">
            <v>199.32599999999999</v>
          </cell>
          <cell r="BP43">
            <v>0.51298076923076918</v>
          </cell>
          <cell r="BR43">
            <v>11787.205001553119</v>
          </cell>
          <cell r="BT43">
            <v>1548.4300453183</v>
          </cell>
          <cell r="BV43">
            <v>13335.635046871419</v>
          </cell>
          <cell r="BX43">
            <v>146.22466098350421</v>
          </cell>
          <cell r="CB43">
            <v>350.56044584350974</v>
          </cell>
          <cell r="CD43">
            <v>350.56044584350974</v>
          </cell>
          <cell r="CG43" t="str">
            <v>EMG</v>
          </cell>
          <cell r="CO43" t="str">
            <v>EMG</v>
          </cell>
          <cell r="CP43">
            <v>12137.765447396629</v>
          </cell>
          <cell r="CR43">
            <v>1548.4300453183</v>
          </cell>
          <cell r="CT43">
            <v>13686.195492714929</v>
          </cell>
          <cell r="CV43">
            <v>146.22466098350421</v>
          </cell>
        </row>
        <row r="44">
          <cell r="B44" t="str">
            <v>CL</v>
          </cell>
          <cell r="D44" t="str">
            <v>CLINICAL SERVICES</v>
          </cell>
          <cell r="F44" t="str">
            <v>D19</v>
          </cell>
          <cell r="H44">
            <v>2468153.5071504465</v>
          </cell>
          <cell r="J44">
            <v>86218.51999999996</v>
          </cell>
          <cell r="L44">
            <v>2554372.0271504465</v>
          </cell>
          <cell r="N44">
            <v>19.094883326306913</v>
          </cell>
          <cell r="O44" t="str">
            <v>CL</v>
          </cell>
          <cell r="P44">
            <v>2468.1999999999998</v>
          </cell>
          <cell r="R44">
            <v>86.2</v>
          </cell>
          <cell r="T44">
            <v>2554.3999999999996</v>
          </cell>
          <cell r="AD44">
            <v>2468.1999999999998</v>
          </cell>
          <cell r="AF44">
            <v>86.2</v>
          </cell>
          <cell r="AH44">
            <v>2554.3999999999996</v>
          </cell>
          <cell r="AJ44">
            <v>19.094883326306913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3.8353848518988158</v>
          </cell>
          <cell r="AV44">
            <v>81.284995498481038</v>
          </cell>
          <cell r="AX44">
            <v>85.120380350379861</v>
          </cell>
          <cell r="AZ44">
            <v>3.736364776846661E-2</v>
          </cell>
          <cell r="BB44">
            <v>2472.0353848518985</v>
          </cell>
          <cell r="BD44">
            <v>167.48499549848106</v>
          </cell>
          <cell r="BF44">
            <v>2639.5203803503796</v>
          </cell>
          <cell r="BH44">
            <v>19.132246974075379</v>
          </cell>
          <cell r="BJ44">
            <v>146.512</v>
          </cell>
          <cell r="BN44">
            <v>146.512</v>
          </cell>
          <cell r="BP44">
            <v>0.43533653846153847</v>
          </cell>
          <cell r="BR44">
            <v>2618.5473848518986</v>
          </cell>
          <cell r="BT44">
            <v>167.48499549848106</v>
          </cell>
          <cell r="BV44">
            <v>2786.0323803503798</v>
          </cell>
          <cell r="BX44">
            <v>19.567583512536917</v>
          </cell>
          <cell r="CB44">
            <v>46.029316382579253</v>
          </cell>
          <cell r="CD44">
            <v>46.029316382579253</v>
          </cell>
          <cell r="CG44" t="str">
            <v>CL</v>
          </cell>
          <cell r="CO44" t="str">
            <v>CL</v>
          </cell>
          <cell r="CP44">
            <v>2664.5767012344777</v>
          </cell>
          <cell r="CR44">
            <v>167.48499549848106</v>
          </cell>
          <cell r="CT44">
            <v>2832.0616967329588</v>
          </cell>
          <cell r="CV44">
            <v>19.567583512536917</v>
          </cell>
        </row>
        <row r="45">
          <cell r="B45" t="str">
            <v>PDC</v>
          </cell>
          <cell r="D45" t="str">
            <v>PSYCH. DAY &amp; NIGHT CARE</v>
          </cell>
          <cell r="F45" t="str">
            <v>D20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PDC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PDC</v>
          </cell>
          <cell r="CO45" t="str">
            <v>PDC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AMS</v>
          </cell>
          <cell r="D46" t="str">
            <v>AMBULATORY SURGERY (PBP)</v>
          </cell>
          <cell r="F46" t="str">
            <v>D21</v>
          </cell>
          <cell r="L46">
            <v>0</v>
          </cell>
          <cell r="N46">
            <v>0</v>
          </cell>
          <cell r="O46" t="str">
            <v>AMS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P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D46">
            <v>0</v>
          </cell>
          <cell r="CG46" t="str">
            <v>AMS</v>
          </cell>
          <cell r="CO46" t="str">
            <v>AMS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</row>
        <row r="47">
          <cell r="B47" t="str">
            <v>SDS</v>
          </cell>
          <cell r="D47" t="str">
            <v>SAME DAY SURGERY</v>
          </cell>
          <cell r="F47" t="str">
            <v>D22</v>
          </cell>
          <cell r="H47">
            <v>702985.09746411932</v>
          </cell>
          <cell r="J47">
            <v>8754.68</v>
          </cell>
          <cell r="L47">
            <v>711739.77746411937</v>
          </cell>
          <cell r="N47">
            <v>4.9414711538461544</v>
          </cell>
          <cell r="O47" t="str">
            <v>SDS</v>
          </cell>
          <cell r="P47">
            <v>703</v>
          </cell>
          <cell r="R47">
            <v>8.8000000000000007</v>
          </cell>
          <cell r="T47">
            <v>711.8</v>
          </cell>
          <cell r="AD47">
            <v>703</v>
          </cell>
          <cell r="AF47">
            <v>8.8000000000000007</v>
          </cell>
          <cell r="AH47">
            <v>711.8</v>
          </cell>
          <cell r="AJ47">
            <v>4.9414711538461544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1.0924030398082318</v>
          </cell>
          <cell r="AV47">
            <v>8.2537269764157664</v>
          </cell>
          <cell r="AX47">
            <v>9.3461300162239986</v>
          </cell>
          <cell r="AZ47">
            <v>1.0641999167408139E-2</v>
          </cell>
          <cell r="BB47">
            <v>704.09240303980823</v>
          </cell>
          <cell r="BD47">
            <v>17.053726976415767</v>
          </cell>
          <cell r="BF47">
            <v>721.14613001622399</v>
          </cell>
          <cell r="BH47">
            <v>4.9521131530135625</v>
          </cell>
          <cell r="BJ47">
            <v>0</v>
          </cell>
          <cell r="BN47">
            <v>0</v>
          </cell>
          <cell r="BP47">
            <v>0</v>
          </cell>
          <cell r="BR47">
            <v>704.09240303980823</v>
          </cell>
          <cell r="BT47">
            <v>17.053726976415767</v>
          </cell>
          <cell r="BV47">
            <v>721.14613001622399</v>
          </cell>
          <cell r="BX47">
            <v>4.9521131530135625</v>
          </cell>
          <cell r="CB47">
            <v>11.914041429177679</v>
          </cell>
          <cell r="CD47">
            <v>11.914041429177679</v>
          </cell>
          <cell r="CG47" t="str">
            <v>SDS</v>
          </cell>
          <cell r="CO47" t="str">
            <v>SDS</v>
          </cell>
          <cell r="CP47">
            <v>716.00644446898593</v>
          </cell>
          <cell r="CR47">
            <v>17.053726976415767</v>
          </cell>
          <cell r="CT47">
            <v>733.06017144540169</v>
          </cell>
          <cell r="CV47">
            <v>4.9521131530135625</v>
          </cell>
        </row>
        <row r="48">
          <cell r="B48" t="str">
            <v>DEL</v>
          </cell>
          <cell r="D48" t="str">
            <v>LABOR &amp; DELIVERY SERVICES</v>
          </cell>
          <cell r="F48" t="str">
            <v>D23</v>
          </cell>
          <cell r="H48">
            <v>4522903.1429000003</v>
          </cell>
          <cell r="J48">
            <v>80076.963814396702</v>
          </cell>
          <cell r="L48">
            <v>4602980.1067143967</v>
          </cell>
          <cell r="N48">
            <v>30.798787740384626</v>
          </cell>
          <cell r="O48" t="str">
            <v>DEL</v>
          </cell>
          <cell r="P48">
            <v>4522.8999999999996</v>
          </cell>
          <cell r="R48">
            <v>80.099999999999994</v>
          </cell>
          <cell r="T48">
            <v>4603</v>
          </cell>
          <cell r="AD48">
            <v>4522.8999999999996</v>
          </cell>
          <cell r="AF48">
            <v>80.099999999999994</v>
          </cell>
          <cell r="AH48">
            <v>4603</v>
          </cell>
          <cell r="AJ48">
            <v>30.798787740384626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7.0283611414882774</v>
          </cell>
          <cell r="AV48">
            <v>75.494866337131128</v>
          </cell>
          <cell r="AX48">
            <v>82.523227478619404</v>
          </cell>
          <cell r="AZ48">
            <v>6.8469063789031698E-2</v>
          </cell>
          <cell r="BB48">
            <v>4529.9283611414876</v>
          </cell>
          <cell r="BD48">
            <v>155.59486633713112</v>
          </cell>
          <cell r="BF48">
            <v>4685.5232274786185</v>
          </cell>
          <cell r="BH48">
            <v>30.867256804173657</v>
          </cell>
          <cell r="BJ48">
            <v>0</v>
          </cell>
          <cell r="BN48">
            <v>0</v>
          </cell>
          <cell r="BP48">
            <v>0</v>
          </cell>
          <cell r="BR48">
            <v>4529.9283611414876</v>
          </cell>
          <cell r="BT48">
            <v>155.59486633713112</v>
          </cell>
          <cell r="BV48">
            <v>4685.5232274786185</v>
          </cell>
          <cell r="BX48">
            <v>30.867256804173657</v>
          </cell>
          <cell r="CB48">
            <v>74.261989782321194</v>
          </cell>
          <cell r="CD48">
            <v>74.261989782321194</v>
          </cell>
          <cell r="CG48" t="str">
            <v>DEL</v>
          </cell>
          <cell r="CO48" t="str">
            <v>DEL</v>
          </cell>
          <cell r="CP48">
            <v>4604.1903509238091</v>
          </cell>
          <cell r="CR48">
            <v>155.59486633713112</v>
          </cell>
          <cell r="CT48">
            <v>4759.78521726094</v>
          </cell>
          <cell r="CV48">
            <v>30.867256804173657</v>
          </cell>
        </row>
        <row r="49">
          <cell r="B49" t="str">
            <v>OR</v>
          </cell>
          <cell r="D49" t="str">
            <v>OPERATING ROOM</v>
          </cell>
          <cell r="F49" t="str">
            <v>D24</v>
          </cell>
          <cell r="H49">
            <v>12113070.520928752</v>
          </cell>
          <cell r="J49">
            <v>1514766.5672500003</v>
          </cell>
          <cell r="L49">
            <v>13627837.088178752</v>
          </cell>
          <cell r="N49">
            <v>96.34231898117325</v>
          </cell>
          <cell r="O49" t="str">
            <v>OR</v>
          </cell>
          <cell r="P49">
            <v>12113.1</v>
          </cell>
          <cell r="R49">
            <v>1514.8</v>
          </cell>
          <cell r="T49">
            <v>13627.9</v>
          </cell>
          <cell r="AD49">
            <v>12113.1</v>
          </cell>
          <cell r="AF49">
            <v>1514.8</v>
          </cell>
          <cell r="AH49">
            <v>13627.9</v>
          </cell>
          <cell r="AJ49">
            <v>96.34231898117325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18.823094694620373</v>
          </cell>
          <cell r="AV49">
            <v>1428.0898535507906</v>
          </cell>
          <cell r="AX49">
            <v>1446.9129482454109</v>
          </cell>
          <cell r="AZ49">
            <v>0.18337129316608211</v>
          </cell>
          <cell r="BB49">
            <v>12131.923094694621</v>
          </cell>
          <cell r="BD49">
            <v>2942.8898535507906</v>
          </cell>
          <cell r="BF49">
            <v>15074.812948245411</v>
          </cell>
          <cell r="BH49">
            <v>96.525690274339325</v>
          </cell>
          <cell r="BJ49">
            <v>151.51300000000001</v>
          </cell>
          <cell r="BN49">
            <v>151.51300000000001</v>
          </cell>
          <cell r="BP49">
            <v>0.25605769230769232</v>
          </cell>
          <cell r="BR49">
            <v>12283.436094694622</v>
          </cell>
          <cell r="BT49">
            <v>2942.8898535507906</v>
          </cell>
          <cell r="BV49">
            <v>15226.325948245412</v>
          </cell>
          <cell r="BX49">
            <v>96.781747966647018</v>
          </cell>
          <cell r="CB49">
            <v>232.22633194651928</v>
          </cell>
          <cell r="CD49">
            <v>232.22633194651928</v>
          </cell>
          <cell r="CG49" t="str">
            <v>OR</v>
          </cell>
          <cell r="CO49" t="str">
            <v>OR</v>
          </cell>
          <cell r="CP49">
            <v>12515.662426641142</v>
          </cell>
          <cell r="CR49">
            <v>2942.8898535507906</v>
          </cell>
          <cell r="CT49">
            <v>15458.552280191932</v>
          </cell>
          <cell r="CV49">
            <v>96.781747966647018</v>
          </cell>
        </row>
        <row r="50">
          <cell r="B50" t="str">
            <v>ORC</v>
          </cell>
          <cell r="D50" t="str">
            <v>OPERATING ROOM CLINIC</v>
          </cell>
          <cell r="F50" t="str">
            <v>D24a</v>
          </cell>
          <cell r="H50">
            <v>1283637.9132000001</v>
          </cell>
          <cell r="J50">
            <v>0</v>
          </cell>
          <cell r="L50">
            <v>1283637.9132000001</v>
          </cell>
          <cell r="N50">
            <v>11.02433782753924</v>
          </cell>
          <cell r="O50" t="str">
            <v>ORC</v>
          </cell>
          <cell r="P50">
            <v>1283.5999999999999</v>
          </cell>
          <cell r="R50">
            <v>0</v>
          </cell>
          <cell r="T50">
            <v>1283.5999999999999</v>
          </cell>
          <cell r="AD50">
            <v>1283.5999999999999</v>
          </cell>
          <cell r="AF50">
            <v>0</v>
          </cell>
          <cell r="AH50">
            <v>1283.5999999999999</v>
          </cell>
          <cell r="AJ50">
            <v>11.02433782753924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1.9947079439537432</v>
          </cell>
          <cell r="AV50">
            <v>0</v>
          </cell>
          <cell r="AX50">
            <v>1.9947079439537432</v>
          </cell>
          <cell r="AZ50">
            <v>1.9432095577566859E-2</v>
          </cell>
          <cell r="BB50">
            <v>1285.5947079439536</v>
          </cell>
          <cell r="BD50">
            <v>0</v>
          </cell>
          <cell r="BF50">
            <v>1285.5947079439536</v>
          </cell>
          <cell r="BH50">
            <v>11.043769923116807</v>
          </cell>
          <cell r="BJ50">
            <v>0</v>
          </cell>
          <cell r="BN50">
            <v>0</v>
          </cell>
          <cell r="BP50">
            <v>0</v>
          </cell>
          <cell r="BR50">
            <v>1285.5947079439536</v>
          </cell>
          <cell r="BT50">
            <v>0</v>
          </cell>
          <cell r="BV50">
            <v>1285.5947079439536</v>
          </cell>
          <cell r="BX50">
            <v>11.043769923116807</v>
          </cell>
          <cell r="CB50">
            <v>26.569653869530573</v>
          </cell>
          <cell r="CD50">
            <v>26.569653869530573</v>
          </cell>
          <cell r="CG50" t="str">
            <v>ORC</v>
          </cell>
          <cell r="CO50" t="str">
            <v>ORC</v>
          </cell>
          <cell r="CP50">
            <v>1312.1643618134842</v>
          </cell>
          <cell r="CR50">
            <v>0</v>
          </cell>
          <cell r="CT50">
            <v>1312.1643618134842</v>
          </cell>
          <cell r="CV50">
            <v>11.043769923116807</v>
          </cell>
        </row>
        <row r="51">
          <cell r="B51" t="str">
            <v>ANS</v>
          </cell>
          <cell r="D51" t="str">
            <v>ANESTHESIOLOGY</v>
          </cell>
          <cell r="F51" t="str">
            <v>D25</v>
          </cell>
          <cell r="H51">
            <v>328952.37679618009</v>
          </cell>
          <cell r="J51">
            <v>37390.64000000013</v>
          </cell>
          <cell r="L51">
            <v>366343.01679618022</v>
          </cell>
          <cell r="N51">
            <v>4.6548701923076923</v>
          </cell>
          <cell r="O51" t="str">
            <v>ANS</v>
          </cell>
          <cell r="P51">
            <v>329</v>
          </cell>
          <cell r="R51">
            <v>37.4</v>
          </cell>
          <cell r="T51">
            <v>366.4</v>
          </cell>
          <cell r="AD51">
            <v>329</v>
          </cell>
          <cell r="AF51">
            <v>37.4</v>
          </cell>
          <cell r="AH51">
            <v>366.4</v>
          </cell>
          <cell r="AJ51">
            <v>4.6548701923076923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0.51117524064246789</v>
          </cell>
          <cell r="AV51">
            <v>35.251103870552832</v>
          </cell>
          <cell r="AX51">
            <v>35.762279111195298</v>
          </cell>
          <cell r="AZ51">
            <v>4.9797797031686779E-3</v>
          </cell>
          <cell r="BB51">
            <v>329.51117524064244</v>
          </cell>
          <cell r="BD51">
            <v>72.651103870552831</v>
          </cell>
          <cell r="BF51">
            <v>402.16227911119529</v>
          </cell>
          <cell r="BH51">
            <v>4.6598499720108606</v>
          </cell>
          <cell r="BJ51">
            <v>3.3580000000000001</v>
          </cell>
          <cell r="BN51">
            <v>3.3580000000000001</v>
          </cell>
          <cell r="BP51">
            <v>9.6153846153846159E-3</v>
          </cell>
          <cell r="BR51">
            <v>332.86917524064245</v>
          </cell>
          <cell r="BT51">
            <v>72.651103870552831</v>
          </cell>
          <cell r="BV51">
            <v>405.52027911119529</v>
          </cell>
          <cell r="BX51">
            <v>4.6694653566262456</v>
          </cell>
          <cell r="CB51">
            <v>11.210900055162329</v>
          </cell>
          <cell r="CD51">
            <v>11.210900055162329</v>
          </cell>
          <cell r="CG51" t="str">
            <v>ANS</v>
          </cell>
          <cell r="CO51" t="str">
            <v>ANS</v>
          </cell>
          <cell r="CP51">
            <v>344.08007529580476</v>
          </cell>
          <cell r="CR51">
            <v>72.651103870552831</v>
          </cell>
          <cell r="CT51">
            <v>416.73117916635761</v>
          </cell>
          <cell r="CV51">
            <v>4.6694653566262456</v>
          </cell>
        </row>
        <row r="52">
          <cell r="B52" t="str">
            <v>MSS</v>
          </cell>
          <cell r="D52" t="str">
            <v>MED/SURG SUPPLIES</v>
          </cell>
          <cell r="F52" t="str">
            <v>D26</v>
          </cell>
          <cell r="H52">
            <v>0</v>
          </cell>
          <cell r="J52">
            <v>30063022.535000011</v>
          </cell>
          <cell r="L52">
            <v>30063022.535000011</v>
          </cell>
          <cell r="N52">
            <v>0</v>
          </cell>
          <cell r="O52" t="str">
            <v>MSS</v>
          </cell>
          <cell r="P52">
            <v>0</v>
          </cell>
          <cell r="R52">
            <v>30063</v>
          </cell>
          <cell r="T52">
            <v>30063</v>
          </cell>
          <cell r="AD52">
            <v>0</v>
          </cell>
          <cell r="AF52">
            <v>30063</v>
          </cell>
          <cell r="AH52">
            <v>30063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30063</v>
          </cell>
          <cell r="BF52">
            <v>30063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30063</v>
          </cell>
          <cell r="BV52">
            <v>30063</v>
          </cell>
          <cell r="BX52">
            <v>0</v>
          </cell>
          <cell r="CD52">
            <v>0</v>
          </cell>
          <cell r="CG52" t="str">
            <v>MSS</v>
          </cell>
          <cell r="CO52" t="str">
            <v>MSS</v>
          </cell>
          <cell r="CP52">
            <v>0</v>
          </cell>
          <cell r="CR52">
            <v>30063</v>
          </cell>
          <cell r="CT52">
            <v>30063</v>
          </cell>
          <cell r="CV52">
            <v>0</v>
          </cell>
        </row>
        <row r="53">
          <cell r="B53" t="str">
            <v>CDS</v>
          </cell>
          <cell r="D53" t="str">
            <v>DRUGS SOLD</v>
          </cell>
          <cell r="F53" t="str">
            <v>D27</v>
          </cell>
          <cell r="H53">
            <v>0</v>
          </cell>
          <cell r="J53">
            <v>6854893.7899999991</v>
          </cell>
          <cell r="L53">
            <v>6854893.7899999991</v>
          </cell>
          <cell r="N53">
            <v>0</v>
          </cell>
          <cell r="O53" t="str">
            <v>CDS</v>
          </cell>
          <cell r="P53">
            <v>0</v>
          </cell>
          <cell r="R53">
            <v>6854.9</v>
          </cell>
          <cell r="T53">
            <v>6854.9</v>
          </cell>
          <cell r="AD53">
            <v>0</v>
          </cell>
          <cell r="AF53">
            <v>6854.9</v>
          </cell>
          <cell r="AH53">
            <v>6854.9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6854.9</v>
          </cell>
          <cell r="BF53">
            <v>6854.9</v>
          </cell>
          <cell r="BH53">
            <v>0</v>
          </cell>
          <cell r="BJ53">
            <v>0</v>
          </cell>
          <cell r="BN53">
            <v>0</v>
          </cell>
          <cell r="BR53">
            <v>0</v>
          </cell>
          <cell r="BT53">
            <v>6854.9</v>
          </cell>
          <cell r="BV53">
            <v>6854.9</v>
          </cell>
          <cell r="BX53">
            <v>0</v>
          </cell>
          <cell r="CD53">
            <v>0</v>
          </cell>
          <cell r="CG53" t="str">
            <v>CDS</v>
          </cell>
          <cell r="CO53" t="str">
            <v>CDS</v>
          </cell>
          <cell r="CP53">
            <v>0</v>
          </cell>
          <cell r="CR53">
            <v>6854.9</v>
          </cell>
          <cell r="CT53">
            <v>6854.9</v>
          </cell>
          <cell r="CV53">
            <v>0</v>
          </cell>
        </row>
        <row r="54">
          <cell r="B54" t="str">
            <v>LAB</v>
          </cell>
          <cell r="D54" t="str">
            <v>LABORATORY SERVICES</v>
          </cell>
          <cell r="F54" t="str">
            <v>D28</v>
          </cell>
          <cell r="H54">
            <v>4958336.30456129</v>
          </cell>
          <cell r="J54">
            <v>7583380.0464237565</v>
          </cell>
          <cell r="L54">
            <v>12541716.350985046</v>
          </cell>
          <cell r="N54">
            <v>65.382593807874741</v>
          </cell>
          <cell r="O54" t="str">
            <v>LAB</v>
          </cell>
          <cell r="P54">
            <v>4958.3</v>
          </cell>
          <cell r="R54">
            <v>7583.4</v>
          </cell>
          <cell r="T54">
            <v>12541.7</v>
          </cell>
          <cell r="AD54">
            <v>4958.3</v>
          </cell>
          <cell r="AF54">
            <v>7583.4</v>
          </cell>
          <cell r="AH54">
            <v>12541.7</v>
          </cell>
          <cell r="AJ54">
            <v>65.382593807874741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7.7050020989537806</v>
          </cell>
          <cell r="AV54">
            <v>7149.4501754011353</v>
          </cell>
          <cell r="AX54">
            <v>7157.1551775000889</v>
          </cell>
          <cell r="AZ54">
            <v>7.5060781537497706E-2</v>
          </cell>
          <cell r="BB54">
            <v>4966.0050020989538</v>
          </cell>
          <cell r="BD54">
            <v>14732.850175401134</v>
          </cell>
          <cell r="BF54">
            <v>19698.855177500089</v>
          </cell>
          <cell r="BH54">
            <v>65.457654589412243</v>
          </cell>
          <cell r="BJ54">
            <v>0</v>
          </cell>
          <cell r="BN54">
            <v>0</v>
          </cell>
          <cell r="BP54">
            <v>0</v>
          </cell>
          <cell r="BR54">
            <v>4966.0050020989538</v>
          </cell>
          <cell r="BT54">
            <v>14732.850175401134</v>
          </cell>
          <cell r="BV54">
            <v>19698.855177500089</v>
          </cell>
          <cell r="BX54">
            <v>65.457654589412243</v>
          </cell>
          <cell r="CB54">
            <v>157.48129829393744</v>
          </cell>
          <cell r="CD54">
            <v>157.48129829393744</v>
          </cell>
          <cell r="CG54" t="str">
            <v>LAB</v>
          </cell>
          <cell r="CO54" t="str">
            <v>LAB</v>
          </cell>
          <cell r="CP54">
            <v>5123.4863003928913</v>
          </cell>
          <cell r="CR54">
            <v>14732.850175401134</v>
          </cell>
          <cell r="CT54">
            <v>19856.336475794025</v>
          </cell>
          <cell r="CV54">
            <v>65.457654589412243</v>
          </cell>
        </row>
        <row r="55">
          <cell r="H55" t="str">
            <v>XXXXXXXXX</v>
          </cell>
          <cell r="J55" t="str">
            <v>XXXXXXXXX</v>
          </cell>
        </row>
        <row r="56">
          <cell r="B56" t="str">
            <v>EKG</v>
          </cell>
          <cell r="D56" t="str">
            <v>ELECTROCARDIOGRAPHY</v>
          </cell>
          <cell r="F56" t="str">
            <v>D30</v>
          </cell>
          <cell r="H56">
            <v>894010.46278195013</v>
          </cell>
          <cell r="J56">
            <v>22095.199999999997</v>
          </cell>
          <cell r="L56">
            <v>916105.66278195009</v>
          </cell>
          <cell r="N56">
            <v>9.9164519230769219</v>
          </cell>
          <cell r="O56" t="str">
            <v>EKG</v>
          </cell>
          <cell r="P56">
            <v>894</v>
          </cell>
          <cell r="R56">
            <v>22.1</v>
          </cell>
          <cell r="T56">
            <v>916.1</v>
          </cell>
          <cell r="AD56">
            <v>894</v>
          </cell>
          <cell r="AF56">
            <v>22.1</v>
          </cell>
          <cell r="AH56">
            <v>916.1</v>
          </cell>
          <cell r="AJ56">
            <v>9.9164519230769219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1.3892467289652799</v>
          </cell>
          <cell r="AV56">
            <v>20.83088682730855</v>
          </cell>
          <cell r="AX56">
            <v>22.220133556273829</v>
          </cell>
          <cell r="AZ56">
            <v>1.3533798418913537E-2</v>
          </cell>
          <cell r="BB56">
            <v>895.3892467289653</v>
          </cell>
          <cell r="BD56">
            <v>42.930886827308555</v>
          </cell>
          <cell r="BF56">
            <v>938.32013355627384</v>
          </cell>
          <cell r="BH56">
            <v>9.9299857214958358</v>
          </cell>
          <cell r="BJ56">
            <v>13</v>
          </cell>
          <cell r="BN56">
            <v>13</v>
          </cell>
          <cell r="BP56">
            <v>3.7499999999999999E-2</v>
          </cell>
          <cell r="BR56">
            <v>908.3892467289653</v>
          </cell>
          <cell r="BT56">
            <v>42.930886827308555</v>
          </cell>
          <cell r="BV56">
            <v>951.32013355627384</v>
          </cell>
          <cell r="BX56">
            <v>9.9674857214958354</v>
          </cell>
          <cell r="CB56">
            <v>23.890056148060758</v>
          </cell>
          <cell r="CD56">
            <v>23.890056148060758</v>
          </cell>
          <cell r="CG56" t="str">
            <v>EKG</v>
          </cell>
          <cell r="CO56" t="str">
            <v>EKG</v>
          </cell>
          <cell r="CP56">
            <v>932.27930287702611</v>
          </cell>
          <cell r="CR56">
            <v>42.930886827308555</v>
          </cell>
          <cell r="CT56">
            <v>975.21018970433465</v>
          </cell>
          <cell r="CV56">
            <v>9.9674857214958354</v>
          </cell>
        </row>
        <row r="57">
          <cell r="B57" t="str">
            <v>IRC</v>
          </cell>
          <cell r="D57" t="str">
            <v>INTERVENTIONAL RADIOLOGY / CARDIOVASCULAR</v>
          </cell>
          <cell r="F57" t="str">
            <v>D31</v>
          </cell>
          <cell r="H57">
            <v>2802431.5531963664</v>
          </cell>
          <cell r="J57">
            <v>176412.92751651554</v>
          </cell>
          <cell r="L57">
            <v>2978844.4807128818</v>
          </cell>
          <cell r="N57">
            <v>22.614214209401712</v>
          </cell>
          <cell r="O57" t="str">
            <v>IRC</v>
          </cell>
          <cell r="P57">
            <v>2802.4</v>
          </cell>
          <cell r="R57">
            <v>176.4</v>
          </cell>
          <cell r="T57">
            <v>2978.8</v>
          </cell>
          <cell r="AD57">
            <v>2802.4</v>
          </cell>
          <cell r="AF57">
            <v>176.4</v>
          </cell>
          <cell r="AH57">
            <v>2978.8</v>
          </cell>
          <cell r="AJ57">
            <v>22.614214209401712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4.3548359113294994</v>
          </cell>
          <cell r="AV57">
            <v>166.31837358207767</v>
          </cell>
          <cell r="AX57">
            <v>170.67320949340717</v>
          </cell>
          <cell r="AZ57">
            <v>4.2424049049427009E-2</v>
          </cell>
          <cell r="BB57">
            <v>2806.7548359113298</v>
          </cell>
          <cell r="BD57">
            <v>342.71837358207767</v>
          </cell>
          <cell r="BF57">
            <v>3149.4732094934075</v>
          </cell>
          <cell r="BH57">
            <v>22.656638258451139</v>
          </cell>
          <cell r="BJ57">
            <v>17</v>
          </cell>
          <cell r="BN57">
            <v>17</v>
          </cell>
          <cell r="BP57">
            <v>3.2692307692307694E-2</v>
          </cell>
          <cell r="BR57">
            <v>2823.7548359113298</v>
          </cell>
          <cell r="BT57">
            <v>342.71837358207767</v>
          </cell>
          <cell r="BV57">
            <v>3166.4732094934075</v>
          </cell>
          <cell r="BX57">
            <v>22.689330566143447</v>
          </cell>
          <cell r="CB57">
            <v>54.508473154094673</v>
          </cell>
          <cell r="CD57">
            <v>54.508473154094673</v>
          </cell>
          <cell r="CG57" t="str">
            <v>IRC</v>
          </cell>
          <cell r="CO57" t="str">
            <v>IRC</v>
          </cell>
          <cell r="CP57">
            <v>2878.2633090654244</v>
          </cell>
          <cell r="CR57">
            <v>342.71837358207767</v>
          </cell>
          <cell r="CT57">
            <v>3220.9816826475021</v>
          </cell>
          <cell r="CV57">
            <v>22.689330566143447</v>
          </cell>
        </row>
        <row r="58">
          <cell r="B58" t="str">
            <v>RAD</v>
          </cell>
          <cell r="D58" t="str">
            <v>RADIOLOGY-DIAGNOSTIC</v>
          </cell>
          <cell r="F58" t="str">
            <v>D32</v>
          </cell>
          <cell r="H58">
            <v>4851626.8919136273</v>
          </cell>
          <cell r="J58">
            <v>353534.84</v>
          </cell>
          <cell r="L58">
            <v>5205161.7319136271</v>
          </cell>
          <cell r="N58">
            <v>61.752884615384588</v>
          </cell>
          <cell r="O58" t="str">
            <v>RAD</v>
          </cell>
          <cell r="P58">
            <v>4851.6000000000004</v>
          </cell>
          <cell r="R58">
            <v>353.5</v>
          </cell>
          <cell r="T58">
            <v>5205.1000000000004</v>
          </cell>
          <cell r="AD58">
            <v>4851.6000000000004</v>
          </cell>
          <cell r="AF58">
            <v>353.5</v>
          </cell>
          <cell r="AH58">
            <v>5205.1000000000004</v>
          </cell>
          <cell r="AJ58">
            <v>61.752884615384588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7.5391811062002212</v>
          </cell>
          <cell r="AV58">
            <v>333.30516318253001</v>
          </cell>
          <cell r="AX58">
            <v>340.84434428873021</v>
          </cell>
          <cell r="AZ58">
            <v>7.3445382456283181E-2</v>
          </cell>
          <cell r="BB58">
            <v>4859.1391811062003</v>
          </cell>
          <cell r="BD58">
            <v>686.80516318253001</v>
          </cell>
          <cell r="BF58">
            <v>5545.9443442887305</v>
          </cell>
          <cell r="BH58">
            <v>61.826329997840872</v>
          </cell>
          <cell r="BJ58">
            <v>80</v>
          </cell>
          <cell r="BN58">
            <v>80</v>
          </cell>
          <cell r="BP58">
            <v>0.19230769230769232</v>
          </cell>
          <cell r="BR58">
            <v>4939.1391811062003</v>
          </cell>
          <cell r="BT58">
            <v>686.80516318253001</v>
          </cell>
          <cell r="BV58">
            <v>5625.9443442887305</v>
          </cell>
          <cell r="BX58">
            <v>62.018637690148566</v>
          </cell>
          <cell r="CB58">
            <v>148.74487602530547</v>
          </cell>
          <cell r="CD58">
            <v>148.74487602530547</v>
          </cell>
          <cell r="CG58" t="str">
            <v>RAD</v>
          </cell>
          <cell r="CO58" t="str">
            <v>RAD</v>
          </cell>
          <cell r="CP58">
            <v>5087.8840571315059</v>
          </cell>
          <cell r="CR58">
            <v>686.80516318253001</v>
          </cell>
          <cell r="CT58">
            <v>5774.689220314036</v>
          </cell>
          <cell r="CV58">
            <v>62.018637690148566</v>
          </cell>
        </row>
        <row r="59">
          <cell r="B59" t="str">
            <v>CAT</v>
          </cell>
          <cell r="D59" t="str">
            <v>CT SCANNER</v>
          </cell>
          <cell r="F59" t="str">
            <v>D33</v>
          </cell>
          <cell r="H59">
            <v>1664476.1919201431</v>
          </cell>
          <cell r="J59">
            <v>58989.709999999977</v>
          </cell>
          <cell r="L59">
            <v>1723465.901920143</v>
          </cell>
          <cell r="N59">
            <v>15.932413461538456</v>
          </cell>
          <cell r="O59" t="str">
            <v>CAT</v>
          </cell>
          <cell r="P59">
            <v>1664.5</v>
          </cell>
          <cell r="R59">
            <v>59</v>
          </cell>
          <cell r="T59">
            <v>1723.5</v>
          </cell>
          <cell r="AD59">
            <v>1664.5</v>
          </cell>
          <cell r="AF59">
            <v>59</v>
          </cell>
          <cell r="AH59">
            <v>1723.5</v>
          </cell>
          <cell r="AJ59">
            <v>15.932413461538456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2.58651123373892</v>
          </cell>
          <cell r="AV59">
            <v>55.614249836423795</v>
          </cell>
          <cell r="AX59">
            <v>58.200761070162713</v>
          </cell>
          <cell r="AZ59">
            <v>2.5197339619975272E-2</v>
          </cell>
          <cell r="BB59">
            <v>1667.086511233739</v>
          </cell>
          <cell r="BD59">
            <v>114.6142498364238</v>
          </cell>
          <cell r="BF59">
            <v>1781.7007610701628</v>
          </cell>
          <cell r="BH59">
            <v>15.957610801158431</v>
          </cell>
          <cell r="BJ59">
            <v>0</v>
          </cell>
          <cell r="BN59">
            <v>0</v>
          </cell>
          <cell r="BP59">
            <v>0</v>
          </cell>
          <cell r="BR59">
            <v>1667.086511233739</v>
          </cell>
          <cell r="BT59">
            <v>114.6142498364238</v>
          </cell>
          <cell r="BV59">
            <v>1781.7007610701628</v>
          </cell>
          <cell r="BX59">
            <v>15.957610801158431</v>
          </cell>
          <cell r="CB59">
            <v>38.391617945967013</v>
          </cell>
          <cell r="CD59">
            <v>38.391617945967013</v>
          </cell>
          <cell r="CG59" t="str">
            <v>CAT</v>
          </cell>
          <cell r="CO59" t="str">
            <v>CAT</v>
          </cell>
          <cell r="CP59">
            <v>1705.478129179706</v>
          </cell>
          <cell r="CR59">
            <v>114.6142498364238</v>
          </cell>
          <cell r="CT59">
            <v>1820.0923790161298</v>
          </cell>
          <cell r="CV59">
            <v>15.957610801158431</v>
          </cell>
        </row>
        <row r="60">
          <cell r="B60" t="str">
            <v>RAT</v>
          </cell>
          <cell r="D60" t="str">
            <v>RADIOLOGY-THERAPEUTIC</v>
          </cell>
          <cell r="F60" t="str">
            <v>D34</v>
          </cell>
          <cell r="H60">
            <v>2669135.493337262</v>
          </cell>
          <cell r="J60">
            <v>1963693.3431318889</v>
          </cell>
          <cell r="L60">
            <v>4632828.8364691511</v>
          </cell>
          <cell r="N60">
            <v>23.812918269230771</v>
          </cell>
          <cell r="O60" t="str">
            <v>RAT</v>
          </cell>
          <cell r="P60">
            <v>2669.1</v>
          </cell>
          <cell r="R60">
            <v>1963.7</v>
          </cell>
          <cell r="T60">
            <v>4632.8</v>
          </cell>
          <cell r="AD60">
            <v>2669.1</v>
          </cell>
          <cell r="AF60">
            <v>1963.7</v>
          </cell>
          <cell r="AH60">
            <v>4632.8</v>
          </cell>
          <cell r="AJ60">
            <v>23.812918269230771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4.147700622815111</v>
          </cell>
          <cell r="AV60">
            <v>1851.3285145334535</v>
          </cell>
          <cell r="AX60">
            <v>1855.4762151562686</v>
          </cell>
          <cell r="AZ60">
            <v>4.0406173331781689E-2</v>
          </cell>
          <cell r="BB60">
            <v>2673.247700622815</v>
          </cell>
          <cell r="BD60">
            <v>3815.0285145334537</v>
          </cell>
          <cell r="BF60">
            <v>6488.2762151562692</v>
          </cell>
          <cell r="BH60">
            <v>23.853324442562553</v>
          </cell>
          <cell r="BJ60">
            <v>52.11</v>
          </cell>
          <cell r="BN60">
            <v>52.11</v>
          </cell>
          <cell r="BP60">
            <v>0.19365384615384615</v>
          </cell>
          <cell r="BR60">
            <v>2725.3577006228152</v>
          </cell>
          <cell r="BT60">
            <v>3815.0285145334537</v>
          </cell>
          <cell r="BV60">
            <v>6540.3862151562689</v>
          </cell>
          <cell r="BX60">
            <v>24.046978288716399</v>
          </cell>
          <cell r="CB60">
            <v>57.38752061013912</v>
          </cell>
          <cell r="CD60">
            <v>57.38752061013912</v>
          </cell>
          <cell r="CG60" t="str">
            <v>RAT</v>
          </cell>
          <cell r="CO60" t="str">
            <v>RAT</v>
          </cell>
          <cell r="CP60">
            <v>2782.7452212329545</v>
          </cell>
          <cell r="CR60">
            <v>3815.0285145334537</v>
          </cell>
          <cell r="CT60">
            <v>6597.7737357664082</v>
          </cell>
          <cell r="CV60">
            <v>24.046978288716399</v>
          </cell>
        </row>
        <row r="61">
          <cell r="B61" t="str">
            <v>NUC</v>
          </cell>
          <cell r="D61" t="str">
            <v>NUCLEAR MEDICINE</v>
          </cell>
          <cell r="F61" t="str">
            <v>D35</v>
          </cell>
          <cell r="H61">
            <v>607936.55907129927</v>
          </cell>
          <cell r="J61">
            <v>447652.79999999993</v>
          </cell>
          <cell r="L61">
            <v>1055589.3590712992</v>
          </cell>
          <cell r="N61">
            <v>5.7111874999999985</v>
          </cell>
          <cell r="O61" t="str">
            <v>NUC</v>
          </cell>
          <cell r="P61">
            <v>607.9</v>
          </cell>
          <cell r="R61">
            <v>447.7</v>
          </cell>
          <cell r="T61">
            <v>1055.5999999999999</v>
          </cell>
          <cell r="AD61">
            <v>607.9</v>
          </cell>
          <cell r="AF61">
            <v>447.7</v>
          </cell>
          <cell r="AH61">
            <v>1055.5999999999999</v>
          </cell>
          <cell r="AJ61">
            <v>5.7111874999999985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0.94470245178126344</v>
          </cell>
          <cell r="AV61">
            <v>422.03758348997923</v>
          </cell>
          <cell r="AX61">
            <v>422.98228594176049</v>
          </cell>
          <cell r="AZ61">
            <v>9.2031258967107035E-3</v>
          </cell>
          <cell r="BB61">
            <v>608.84470245178125</v>
          </cell>
          <cell r="BD61">
            <v>869.73758348997922</v>
          </cell>
          <cell r="BF61">
            <v>1478.5822859417603</v>
          </cell>
          <cell r="BH61">
            <v>5.7203906258967097</v>
          </cell>
          <cell r="BJ61">
            <v>0</v>
          </cell>
          <cell r="BN61">
            <v>0</v>
          </cell>
          <cell r="BP61">
            <v>0</v>
          </cell>
          <cell r="BR61">
            <v>608.84470245178125</v>
          </cell>
          <cell r="BT61">
            <v>869.73758348997922</v>
          </cell>
          <cell r="BV61">
            <v>1478.5822859417603</v>
          </cell>
          <cell r="BX61">
            <v>5.7203906258967097</v>
          </cell>
          <cell r="CB61">
            <v>13.7624017873136</v>
          </cell>
          <cell r="CD61">
            <v>13.7624017873136</v>
          </cell>
          <cell r="CG61" t="str">
            <v>NUC</v>
          </cell>
          <cell r="CO61" t="str">
            <v>NUC</v>
          </cell>
          <cell r="CP61">
            <v>622.60710423909484</v>
          </cell>
          <cell r="CR61">
            <v>869.73758348997922</v>
          </cell>
          <cell r="CT61">
            <v>1492.3446877290739</v>
          </cell>
          <cell r="CV61">
            <v>5.7203906258967097</v>
          </cell>
        </row>
        <row r="62">
          <cell r="B62" t="str">
            <v>RES</v>
          </cell>
          <cell r="D62" t="str">
            <v>RESPIRATORY THERAPY</v>
          </cell>
          <cell r="F62" t="str">
            <v>D36</v>
          </cell>
          <cell r="H62">
            <v>3584518.5415293509</v>
          </cell>
          <cell r="J62">
            <v>130985.91000000003</v>
          </cell>
          <cell r="L62">
            <v>3715504.4515293511</v>
          </cell>
          <cell r="N62">
            <v>37.08802884615384</v>
          </cell>
          <cell r="O62" t="str">
            <v>RES</v>
          </cell>
          <cell r="P62">
            <v>3584.5</v>
          </cell>
          <cell r="R62">
            <v>131</v>
          </cell>
          <cell r="T62">
            <v>3715.5</v>
          </cell>
          <cell r="AD62">
            <v>3584.5</v>
          </cell>
          <cell r="AF62">
            <v>131</v>
          </cell>
          <cell r="AH62">
            <v>3715.5</v>
          </cell>
          <cell r="AJ62">
            <v>37.08802884615384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5.5701592610439281</v>
          </cell>
          <cell r="AV62">
            <v>123.49074311081249</v>
          </cell>
          <cell r="AX62">
            <v>129.06090237185643</v>
          </cell>
          <cell r="AZ62">
            <v>5.4263516356349781E-2</v>
          </cell>
          <cell r="BB62">
            <v>3590.070159261044</v>
          </cell>
          <cell r="BD62">
            <v>254.4907431108125</v>
          </cell>
          <cell r="BF62">
            <v>3844.5609023718566</v>
          </cell>
          <cell r="BH62">
            <v>37.14229236251019</v>
          </cell>
          <cell r="BJ62">
            <v>0</v>
          </cell>
          <cell r="BN62">
            <v>0</v>
          </cell>
          <cell r="BP62">
            <v>0</v>
          </cell>
          <cell r="BR62">
            <v>3590.070159261044</v>
          </cell>
          <cell r="BT62">
            <v>254.4907431108125</v>
          </cell>
          <cell r="BV62">
            <v>3844.5609023718566</v>
          </cell>
          <cell r="BX62">
            <v>37.14229236251019</v>
          </cell>
          <cell r="CB62">
            <v>89.358784080345146</v>
          </cell>
          <cell r="CD62">
            <v>89.358784080345146</v>
          </cell>
          <cell r="CG62" t="str">
            <v>RES</v>
          </cell>
          <cell r="CO62" t="str">
            <v>RES</v>
          </cell>
          <cell r="CP62">
            <v>3679.4289433413892</v>
          </cell>
          <cell r="CR62">
            <v>254.4907431108125</v>
          </cell>
          <cell r="CT62">
            <v>3933.9196864522019</v>
          </cell>
          <cell r="CV62">
            <v>37.14229236251019</v>
          </cell>
        </row>
        <row r="63">
          <cell r="B63" t="str">
            <v>PUL</v>
          </cell>
          <cell r="D63" t="str">
            <v>PULMONARY FUNCTION TESTING</v>
          </cell>
          <cell r="F63" t="str">
            <v>D37</v>
          </cell>
          <cell r="H63">
            <v>95721.596825650253</v>
          </cell>
          <cell r="J63">
            <v>3346.8500000000004</v>
          </cell>
          <cell r="L63">
            <v>99068.446825650259</v>
          </cell>
          <cell r="N63">
            <v>0.85579807692307686</v>
          </cell>
          <cell r="O63" t="str">
            <v>PUL</v>
          </cell>
          <cell r="P63">
            <v>95.7</v>
          </cell>
          <cell r="R63">
            <v>3.3</v>
          </cell>
          <cell r="T63">
            <v>99</v>
          </cell>
          <cell r="AD63">
            <v>95.7</v>
          </cell>
          <cell r="AF63">
            <v>3.3</v>
          </cell>
          <cell r="AH63">
            <v>99</v>
          </cell>
          <cell r="AJ63">
            <v>0.85579807692307686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0.14874648655404171</v>
          </cell>
          <cell r="AV63">
            <v>3.1553393306228341</v>
          </cell>
          <cell r="AX63">
            <v>3.3040858171768757</v>
          </cell>
          <cell r="AZ63">
            <v>1.4490622310432985E-3</v>
          </cell>
          <cell r="BB63">
            <v>95.848746486554049</v>
          </cell>
          <cell r="BD63">
            <v>6.4553393306228344</v>
          </cell>
          <cell r="BF63">
            <v>102.30408581717688</v>
          </cell>
          <cell r="BH63">
            <v>0.85724713915412021</v>
          </cell>
          <cell r="BJ63">
            <v>4.2</v>
          </cell>
          <cell r="BN63">
            <v>4.2</v>
          </cell>
          <cell r="BP63">
            <v>1.3461538461538462E-2</v>
          </cell>
          <cell r="BR63">
            <v>100.04874648655405</v>
          </cell>
          <cell r="BT63">
            <v>6.4553393306228344</v>
          </cell>
          <cell r="BV63">
            <v>106.50408581717689</v>
          </cell>
          <cell r="BX63">
            <v>0.87070867761565862</v>
          </cell>
          <cell r="CB63">
            <v>2.0624080297339402</v>
          </cell>
          <cell r="CD63">
            <v>2.0624080297339402</v>
          </cell>
          <cell r="CG63" t="str">
            <v>PUL</v>
          </cell>
          <cell r="CO63" t="str">
            <v>PUL</v>
          </cell>
          <cell r="CP63">
            <v>102.111154516288</v>
          </cell>
          <cell r="CR63">
            <v>6.4553393306228344</v>
          </cell>
          <cell r="CT63">
            <v>108.56649384691083</v>
          </cell>
          <cell r="CV63">
            <v>0.87070867761565862</v>
          </cell>
        </row>
        <row r="64">
          <cell r="B64" t="str">
            <v>EEG</v>
          </cell>
          <cell r="D64" t="str">
            <v>ELECTROENCEPHALOGRAPHY</v>
          </cell>
          <cell r="F64" t="str">
            <v>D38</v>
          </cell>
          <cell r="H64">
            <v>122847.63544228137</v>
          </cell>
          <cell r="J64">
            <v>4284.96</v>
          </cell>
          <cell r="L64">
            <v>127132.59544228138</v>
          </cell>
          <cell r="N64">
            <v>2.2823653846153844</v>
          </cell>
          <cell r="O64" t="str">
            <v>EEG</v>
          </cell>
          <cell r="P64">
            <v>122.8</v>
          </cell>
          <cell r="R64">
            <v>4.3</v>
          </cell>
          <cell r="T64">
            <v>127.1</v>
          </cell>
          <cell r="AD64">
            <v>122.8</v>
          </cell>
          <cell r="AF64">
            <v>4.3</v>
          </cell>
          <cell r="AH64">
            <v>127.1</v>
          </cell>
          <cell r="AJ64">
            <v>2.2823653846153844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0.19089896908838985</v>
          </cell>
          <cell r="AV64">
            <v>4.0397695797976061</v>
          </cell>
          <cell r="AX64">
            <v>4.2306685488859959</v>
          </cell>
          <cell r="AZ64">
            <v>1.8597043362808189E-3</v>
          </cell>
          <cell r="BB64">
            <v>122.99089896908839</v>
          </cell>
          <cell r="BD64">
            <v>8.3397695797976059</v>
          </cell>
          <cell r="BF64">
            <v>131.330668548886</v>
          </cell>
          <cell r="BH64">
            <v>2.2842250889516653</v>
          </cell>
          <cell r="BJ64">
            <v>0</v>
          </cell>
          <cell r="BN64">
            <v>0</v>
          </cell>
          <cell r="BP64">
            <v>0</v>
          </cell>
          <cell r="BR64">
            <v>122.99089896908839</v>
          </cell>
          <cell r="BT64">
            <v>8.3397695797976059</v>
          </cell>
          <cell r="BV64">
            <v>131.330668548886</v>
          </cell>
          <cell r="BX64">
            <v>2.2842250889516653</v>
          </cell>
          <cell r="CB64">
            <v>5.4955029302543643</v>
          </cell>
          <cell r="CD64">
            <v>5.4955029302543643</v>
          </cell>
          <cell r="CG64" t="str">
            <v>EEG</v>
          </cell>
          <cell r="CO64" t="str">
            <v>EEG</v>
          </cell>
          <cell r="CP64">
            <v>128.48640189934275</v>
          </cell>
          <cell r="CR64">
            <v>8.3397695797976059</v>
          </cell>
          <cell r="CT64">
            <v>136.82617147914036</v>
          </cell>
          <cell r="CV64">
            <v>2.2842250889516653</v>
          </cell>
        </row>
        <row r="65">
          <cell r="B65" t="str">
            <v>PTH</v>
          </cell>
          <cell r="D65" t="str">
            <v>PHYSICAL THERAPY</v>
          </cell>
          <cell r="F65" t="str">
            <v>D39</v>
          </cell>
          <cell r="H65">
            <v>1581644.343156684</v>
          </cell>
          <cell r="J65">
            <v>12671.679696362517</v>
          </cell>
          <cell r="L65">
            <v>1594316.0228530464</v>
          </cell>
          <cell r="N65">
            <v>14.996180863738884</v>
          </cell>
          <cell r="O65" t="str">
            <v>PTH</v>
          </cell>
          <cell r="P65">
            <v>1581.6</v>
          </cell>
          <cell r="R65">
            <v>12.7</v>
          </cell>
          <cell r="T65">
            <v>1594.3</v>
          </cell>
          <cell r="AD65">
            <v>1581.6</v>
          </cell>
          <cell r="AF65">
            <v>12.7</v>
          </cell>
          <cell r="AH65">
            <v>1594.3</v>
          </cell>
          <cell r="AJ65">
            <v>14.996180863738884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2.4577947592239577</v>
          </cell>
          <cell r="AV65">
            <v>11.946591371285672</v>
          </cell>
          <cell r="AX65">
            <v>14.40438613050963</v>
          </cell>
          <cell r="AZ65">
            <v>2.3943406259573415E-2</v>
          </cell>
          <cell r="BB65">
            <v>1584.057794759224</v>
          </cell>
          <cell r="BD65">
            <v>24.646591371285673</v>
          </cell>
          <cell r="BF65">
            <v>1608.7043861305096</v>
          </cell>
          <cell r="BH65">
            <v>15.020124269998457</v>
          </cell>
          <cell r="BJ65">
            <v>0</v>
          </cell>
          <cell r="BN65">
            <v>0</v>
          </cell>
          <cell r="BP65">
            <v>0</v>
          </cell>
          <cell r="BR65">
            <v>1584.057794759224</v>
          </cell>
          <cell r="BT65">
            <v>24.646591371285673</v>
          </cell>
          <cell r="BV65">
            <v>1608.7043861305096</v>
          </cell>
          <cell r="BX65">
            <v>15.020124269998457</v>
          </cell>
          <cell r="CB65">
            <v>36.136165974975789</v>
          </cell>
          <cell r="CD65">
            <v>36.136165974975789</v>
          </cell>
          <cell r="CG65" t="str">
            <v>PTH</v>
          </cell>
          <cell r="CO65" t="str">
            <v>PTH</v>
          </cell>
          <cell r="CP65">
            <v>1620.1939607341997</v>
          </cell>
          <cell r="CR65">
            <v>24.646591371285673</v>
          </cell>
          <cell r="CT65">
            <v>1644.8405521054854</v>
          </cell>
          <cell r="CV65">
            <v>15.020124269998457</v>
          </cell>
        </row>
        <row r="66">
          <cell r="B66" t="str">
            <v>OTH</v>
          </cell>
          <cell r="D66" t="str">
            <v>OCCUPATIONAL THERAPY</v>
          </cell>
          <cell r="F66" t="str">
            <v>D40</v>
          </cell>
          <cell r="H66">
            <v>699158.86967132171</v>
          </cell>
          <cell r="J66">
            <v>6432.3556306838527</v>
          </cell>
          <cell r="L66">
            <v>705591.22530200554</v>
          </cell>
          <cell r="N66">
            <v>6.571732378814378</v>
          </cell>
          <cell r="O66" t="str">
            <v>OTH</v>
          </cell>
          <cell r="P66">
            <v>699.2</v>
          </cell>
          <cell r="R66">
            <v>6.4</v>
          </cell>
          <cell r="T66">
            <v>705.6</v>
          </cell>
          <cell r="AD66">
            <v>699.2</v>
          </cell>
          <cell r="AF66">
            <v>6.4</v>
          </cell>
          <cell r="AH66">
            <v>705.6</v>
          </cell>
          <cell r="AJ66">
            <v>6.571732378814378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1.0864572766804945</v>
          </cell>
          <cell r="AV66">
            <v>6.0642887222462916</v>
          </cell>
          <cell r="AX66">
            <v>7.1507459989267863</v>
          </cell>
          <cell r="AZ66">
            <v>1.0584076583939226E-2</v>
          </cell>
          <cell r="BB66">
            <v>700.28645727668049</v>
          </cell>
          <cell r="BD66">
            <v>12.464288722246291</v>
          </cell>
          <cell r="BF66">
            <v>712.75074599892673</v>
          </cell>
          <cell r="BH66">
            <v>6.5823164553983169</v>
          </cell>
          <cell r="BJ66">
            <v>0</v>
          </cell>
          <cell r="BN66">
            <v>0</v>
          </cell>
          <cell r="BP66">
            <v>0</v>
          </cell>
          <cell r="BR66">
            <v>700.28645727668049</v>
          </cell>
          <cell r="BT66">
            <v>12.464288722246291</v>
          </cell>
          <cell r="BV66">
            <v>712.75074599892673</v>
          </cell>
          <cell r="BX66">
            <v>6.5823164553983169</v>
          </cell>
          <cell r="CB66">
            <v>15.836066044220042</v>
          </cell>
          <cell r="CD66">
            <v>15.836066044220042</v>
          </cell>
          <cell r="CG66" t="str">
            <v>OTH</v>
          </cell>
          <cell r="CO66" t="str">
            <v>OTH</v>
          </cell>
          <cell r="CP66">
            <v>716.12252332090054</v>
          </cell>
          <cell r="CR66">
            <v>12.464288722246291</v>
          </cell>
          <cell r="CT66">
            <v>728.58681204314678</v>
          </cell>
          <cell r="CV66">
            <v>6.5823164553983169</v>
          </cell>
        </row>
        <row r="67">
          <cell r="B67" t="str">
            <v>STH</v>
          </cell>
          <cell r="D67" t="str">
            <v>SPEECH LANGUAGE PATHOLOGY</v>
          </cell>
          <cell r="F67" t="str">
            <v>D41</v>
          </cell>
          <cell r="H67">
            <v>462026.90485131834</v>
          </cell>
          <cell r="J67">
            <v>1.4672953588160453E-2</v>
          </cell>
          <cell r="L67">
            <v>462026.91952427191</v>
          </cell>
          <cell r="N67">
            <v>1.278995411292895</v>
          </cell>
          <cell r="O67" t="str">
            <v>STH</v>
          </cell>
          <cell r="P67">
            <v>462</v>
          </cell>
          <cell r="R67">
            <v>0</v>
          </cell>
          <cell r="T67">
            <v>462</v>
          </cell>
          <cell r="AD67">
            <v>462</v>
          </cell>
          <cell r="AF67">
            <v>0</v>
          </cell>
          <cell r="AH67">
            <v>462</v>
          </cell>
          <cell r="AJ67">
            <v>1.278995411292895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0.71796628001567264</v>
          </cell>
          <cell r="AV67">
            <v>1.3833350031559857E-5</v>
          </cell>
          <cell r="AX67">
            <v>0.71798011336570422</v>
          </cell>
          <cell r="AZ67">
            <v>6.9943018059480961E-3</v>
          </cell>
          <cell r="BB67">
            <v>462.71796628001567</v>
          </cell>
          <cell r="BD67">
            <v>1.3833350031559857E-5</v>
          </cell>
          <cell r="BF67">
            <v>462.71798011336568</v>
          </cell>
          <cell r="BH67">
            <v>1.2859897130988431</v>
          </cell>
          <cell r="BJ67">
            <v>0</v>
          </cell>
          <cell r="BN67">
            <v>0</v>
          </cell>
          <cell r="BP67">
            <v>0</v>
          </cell>
          <cell r="BR67">
            <v>462.71796628001567</v>
          </cell>
          <cell r="BT67">
            <v>1.3833350031559857E-5</v>
          </cell>
          <cell r="BV67">
            <v>462.71798011336568</v>
          </cell>
          <cell r="BX67">
            <v>1.2859897130988431</v>
          </cell>
          <cell r="CB67">
            <v>3.0938983512588516</v>
          </cell>
          <cell r="CD67">
            <v>3.0938983512588516</v>
          </cell>
          <cell r="CG67" t="str">
            <v>STH</v>
          </cell>
          <cell r="CO67" t="str">
            <v>STH</v>
          </cell>
          <cell r="CP67">
            <v>465.81186463127455</v>
          </cell>
          <cell r="CR67">
            <v>1.3833350031559857E-5</v>
          </cell>
          <cell r="CT67">
            <v>465.81187846462456</v>
          </cell>
          <cell r="CV67">
            <v>1.2859897130988431</v>
          </cell>
        </row>
        <row r="68">
          <cell r="B68" t="str">
            <v>REC</v>
          </cell>
          <cell r="D68" t="str">
            <v>RECREATIONAL THERAPY</v>
          </cell>
          <cell r="F68" t="str">
            <v>D42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REC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REC</v>
          </cell>
          <cell r="CO68" t="str">
            <v>REC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AUD</v>
          </cell>
          <cell r="D69" t="str">
            <v>AUDIOLOGY</v>
          </cell>
          <cell r="F69" t="str">
            <v>D43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AUD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AUD</v>
          </cell>
          <cell r="CO69" t="str">
            <v>AUD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OPM</v>
          </cell>
          <cell r="D70" t="str">
            <v>OTHER PHYSICAL MEDICINE</v>
          </cell>
          <cell r="F70" t="str">
            <v>D44</v>
          </cell>
          <cell r="H70">
            <v>0</v>
          </cell>
          <cell r="J70">
            <v>0</v>
          </cell>
          <cell r="L70">
            <v>0</v>
          </cell>
          <cell r="N70">
            <v>0</v>
          </cell>
          <cell r="O70" t="str">
            <v>OPM</v>
          </cell>
          <cell r="P70">
            <v>0</v>
          </cell>
          <cell r="R70">
            <v>0</v>
          </cell>
          <cell r="T70">
            <v>0</v>
          </cell>
          <cell r="AD70">
            <v>0</v>
          </cell>
          <cell r="AF70">
            <v>0</v>
          </cell>
          <cell r="AH70">
            <v>0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0</v>
          </cell>
          <cell r="BF70">
            <v>0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0</v>
          </cell>
          <cell r="BV70">
            <v>0</v>
          </cell>
          <cell r="BX70">
            <v>0</v>
          </cell>
          <cell r="CB70">
            <v>0</v>
          </cell>
          <cell r="CD70">
            <v>0</v>
          </cell>
          <cell r="CG70" t="str">
            <v>OPM</v>
          </cell>
          <cell r="CO70" t="str">
            <v>OPM</v>
          </cell>
          <cell r="CP70">
            <v>0</v>
          </cell>
          <cell r="CR70">
            <v>0</v>
          </cell>
          <cell r="CT70">
            <v>0</v>
          </cell>
          <cell r="CV70">
            <v>0</v>
          </cell>
        </row>
        <row r="71">
          <cell r="B71" t="str">
            <v>RDL</v>
          </cell>
          <cell r="D71" t="str">
            <v>RENAL DIALYSIS</v>
          </cell>
          <cell r="F71" t="str">
            <v>D45</v>
          </cell>
          <cell r="H71">
            <v>82660.804759999999</v>
          </cell>
          <cell r="J71">
            <v>892372.45</v>
          </cell>
          <cell r="L71">
            <v>975033.25475999992</v>
          </cell>
          <cell r="N71">
            <v>0.2</v>
          </cell>
          <cell r="O71" t="str">
            <v>RDL</v>
          </cell>
          <cell r="P71">
            <v>82.7</v>
          </cell>
          <cell r="R71">
            <v>892.4</v>
          </cell>
          <cell r="T71">
            <v>975.1</v>
          </cell>
          <cell r="AD71">
            <v>82.7</v>
          </cell>
          <cell r="AF71">
            <v>892.4</v>
          </cell>
          <cell r="AH71">
            <v>975.1</v>
          </cell>
          <cell r="AJ71">
            <v>0.2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0.12845068084452196</v>
          </cell>
          <cell r="AV71">
            <v>841.30985525173162</v>
          </cell>
          <cell r="AX71">
            <v>841.4383059325761</v>
          </cell>
          <cell r="AZ71">
            <v>1.2513440449967799E-3</v>
          </cell>
          <cell r="BB71">
            <v>82.828450680844526</v>
          </cell>
          <cell r="BD71">
            <v>1733.7098552517316</v>
          </cell>
          <cell r="BF71">
            <v>1816.5383059325761</v>
          </cell>
          <cell r="BH71">
            <v>0.20125134404499678</v>
          </cell>
          <cell r="BJ71">
            <v>0</v>
          </cell>
          <cell r="BN71">
            <v>0</v>
          </cell>
          <cell r="BP71">
            <v>0</v>
          </cell>
          <cell r="BR71">
            <v>82.828450680844526</v>
          </cell>
          <cell r="BT71">
            <v>1733.7098552517316</v>
          </cell>
          <cell r="BV71">
            <v>1816.5383059325761</v>
          </cell>
          <cell r="BX71">
            <v>0.20125134404499678</v>
          </cell>
          <cell r="CB71">
            <v>0.48418054607065553</v>
          </cell>
          <cell r="CD71">
            <v>0.48418054607065553</v>
          </cell>
          <cell r="CG71" t="str">
            <v>RDL</v>
          </cell>
          <cell r="CO71" t="str">
            <v>RDL</v>
          </cell>
          <cell r="CP71">
            <v>83.312631226915187</v>
          </cell>
          <cell r="CR71">
            <v>1733.7098552517316</v>
          </cell>
          <cell r="CT71">
            <v>1817.0224864786469</v>
          </cell>
          <cell r="CV71">
            <v>0.20125134404499678</v>
          </cell>
        </row>
        <row r="72">
          <cell r="B72" t="str">
            <v>OA</v>
          </cell>
          <cell r="D72" t="str">
            <v>ORGAN ACQUISITION</v>
          </cell>
          <cell r="F72" t="str">
            <v>D46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OA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OA</v>
          </cell>
          <cell r="CO72" t="str">
            <v>OA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AOR</v>
          </cell>
          <cell r="D73" t="str">
            <v>AMBULATORY SURGERY</v>
          </cell>
          <cell r="F73" t="str">
            <v>D47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AOR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AOR</v>
          </cell>
          <cell r="CO73" t="str">
            <v>AOR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LEU</v>
          </cell>
          <cell r="D74" t="str">
            <v>LEUKOPHERESIS</v>
          </cell>
          <cell r="F74" t="str">
            <v>D48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LEU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LEU</v>
          </cell>
          <cell r="CO74" t="str">
            <v>LEU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HYP</v>
          </cell>
          <cell r="D75" t="str">
            <v>HYPERBARIC CHAMBER</v>
          </cell>
          <cell r="F75" t="str">
            <v>D49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HYP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HYP</v>
          </cell>
          <cell r="CO75" t="str">
            <v>HYP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FSE</v>
          </cell>
          <cell r="D76" t="str">
            <v>FREE STANDING EMERGENCY</v>
          </cell>
          <cell r="F76" t="str">
            <v>D50</v>
          </cell>
          <cell r="H76">
            <v>0</v>
          </cell>
          <cell r="J76">
            <v>0</v>
          </cell>
          <cell r="L76">
            <v>0</v>
          </cell>
          <cell r="N76">
            <v>0</v>
          </cell>
          <cell r="O76" t="str">
            <v>FSE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FSE</v>
          </cell>
          <cell r="CO76" t="str">
            <v>FSE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</row>
        <row r="77">
          <cell r="B77" t="str">
            <v>MRI</v>
          </cell>
          <cell r="D77" t="str">
            <v>MAGNETIC RESONANCE IMAGING</v>
          </cell>
          <cell r="F77" t="str">
            <v>D51</v>
          </cell>
          <cell r="H77">
            <v>754314.84246264386</v>
          </cell>
          <cell r="J77">
            <v>163934.43</v>
          </cell>
          <cell r="L77">
            <v>918249.27246264392</v>
          </cell>
          <cell r="N77">
            <v>6.1355721153846163</v>
          </cell>
          <cell r="O77" t="str">
            <v>MRI</v>
          </cell>
          <cell r="P77">
            <v>754.3</v>
          </cell>
          <cell r="R77">
            <v>163.9</v>
          </cell>
          <cell r="T77">
            <v>918.19999999999993</v>
          </cell>
          <cell r="AD77">
            <v>754.3</v>
          </cell>
          <cell r="AF77">
            <v>163.9</v>
          </cell>
          <cell r="AH77">
            <v>918.19999999999993</v>
          </cell>
          <cell r="AJ77">
            <v>6.1355721153846163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1.1721668494127897</v>
          </cell>
          <cell r="AV77">
            <v>154.55391028048336</v>
          </cell>
          <cell r="AX77">
            <v>155.72607712989617</v>
          </cell>
          <cell r="AZ77">
            <v>1.141904423636915E-2</v>
          </cell>
          <cell r="BB77">
            <v>755.4721668494127</v>
          </cell>
          <cell r="BD77">
            <v>318.45391028048334</v>
          </cell>
          <cell r="BF77">
            <v>1073.9260771298959</v>
          </cell>
          <cell r="BH77">
            <v>6.1469911596209856</v>
          </cell>
          <cell r="BJ77">
            <v>0</v>
          </cell>
          <cell r="BN77">
            <v>0</v>
          </cell>
          <cell r="BP77">
            <v>0</v>
          </cell>
          <cell r="BR77">
            <v>755.4721668494127</v>
          </cell>
          <cell r="BT77">
            <v>318.45391028048334</v>
          </cell>
          <cell r="BV77">
            <v>1073.9260771298959</v>
          </cell>
          <cell r="BX77">
            <v>6.1469911596209856</v>
          </cell>
          <cell r="CB77">
            <v>14.788738681374149</v>
          </cell>
          <cell r="CD77">
            <v>14.788738681374149</v>
          </cell>
          <cell r="CG77" t="str">
            <v>MRI</v>
          </cell>
          <cell r="CO77" t="str">
            <v>MRI</v>
          </cell>
          <cell r="CP77">
            <v>770.26090553078689</v>
          </cell>
          <cell r="CR77">
            <v>318.45391028048334</v>
          </cell>
          <cell r="CT77">
            <v>1088.7148158112702</v>
          </cell>
          <cell r="CV77">
            <v>6.1469911596209856</v>
          </cell>
        </row>
        <row r="78">
          <cell r="B78" t="str">
            <v>ADD</v>
          </cell>
          <cell r="D78" t="str">
            <v>ADOLESCENT DUAL DIAGNOSED</v>
          </cell>
          <cell r="F78" t="str">
            <v>D52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ADD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ADD</v>
          </cell>
          <cell r="CO78" t="str">
            <v>ADD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LIT</v>
          </cell>
          <cell r="D79" t="str">
            <v>LITHOTRIPSY</v>
          </cell>
          <cell r="F79" t="str">
            <v>D53</v>
          </cell>
          <cell r="H79">
            <v>422.64</v>
          </cell>
          <cell r="J79">
            <v>8293.482750000001</v>
          </cell>
          <cell r="L79">
            <v>8716.1227500000005</v>
          </cell>
          <cell r="N79">
            <v>4.3269230769230772E-3</v>
          </cell>
          <cell r="O79" t="str">
            <v>LIT</v>
          </cell>
          <cell r="P79">
            <v>0.4</v>
          </cell>
          <cell r="R79">
            <v>8.3000000000000007</v>
          </cell>
          <cell r="T79">
            <v>8.7000000000000011</v>
          </cell>
          <cell r="AD79">
            <v>0.4</v>
          </cell>
          <cell r="AF79">
            <v>8.3000000000000007</v>
          </cell>
          <cell r="AH79">
            <v>8.7000000000000011</v>
          </cell>
          <cell r="AJ79">
            <v>4.3269230769230772E-3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6.5676103577446906E-4</v>
          </cell>
          <cell r="AV79">
            <v>7.8189199721878833</v>
          </cell>
          <cell r="AX79">
            <v>7.8195767332236574</v>
          </cell>
          <cell r="AZ79">
            <v>6.3980510317189791E-6</v>
          </cell>
          <cell r="BB79">
            <v>0.40065676103577447</v>
          </cell>
          <cell r="BD79">
            <v>16.118919972187882</v>
          </cell>
          <cell r="BF79">
            <v>16.519576733223655</v>
          </cell>
          <cell r="BH79">
            <v>4.3333211279547963E-3</v>
          </cell>
          <cell r="BJ79">
            <v>0</v>
          </cell>
          <cell r="BN79">
            <v>0</v>
          </cell>
          <cell r="BP79">
            <v>0</v>
          </cell>
          <cell r="BR79">
            <v>0.40065676103577447</v>
          </cell>
          <cell r="BT79">
            <v>16.118919972187882</v>
          </cell>
          <cell r="BV79">
            <v>16.519576733223655</v>
          </cell>
          <cell r="BX79">
            <v>4.3333211279547963E-3</v>
          </cell>
          <cell r="CB79">
            <v>1.0425320635690048E-2</v>
          </cell>
          <cell r="CD79">
            <v>1.0425320635690048E-2</v>
          </cell>
          <cell r="CG79" t="str">
            <v>LIT</v>
          </cell>
          <cell r="CO79" t="str">
            <v>LIT</v>
          </cell>
          <cell r="CP79">
            <v>0.41108208167146454</v>
          </cell>
          <cell r="CR79">
            <v>16.118919972187882</v>
          </cell>
          <cell r="CT79">
            <v>16.530002053859345</v>
          </cell>
          <cell r="CV79">
            <v>4.3333211279547963E-3</v>
          </cell>
        </row>
        <row r="80">
          <cell r="B80" t="str">
            <v>RHB</v>
          </cell>
          <cell r="D80" t="str">
            <v>REHABILITATION</v>
          </cell>
          <cell r="F80" t="str">
            <v>D54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RHB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RHB</v>
          </cell>
          <cell r="CO80" t="str">
            <v>RHB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</row>
        <row r="81">
          <cell r="B81" t="str">
            <v>OBV</v>
          </cell>
          <cell r="D81" t="str">
            <v>OBSERVATION</v>
          </cell>
          <cell r="F81" t="str">
            <v>D55</v>
          </cell>
          <cell r="H81">
            <v>6855823.3034403939</v>
          </cell>
          <cell r="J81">
            <v>614884.83938260819</v>
          </cell>
          <cell r="L81">
            <v>7470708.1428230023</v>
          </cell>
          <cell r="N81">
            <v>64.278202242607605</v>
          </cell>
          <cell r="O81" t="str">
            <v>OBV</v>
          </cell>
          <cell r="P81">
            <v>6855.8</v>
          </cell>
          <cell r="R81">
            <v>614.9</v>
          </cell>
          <cell r="T81">
            <v>7470.7</v>
          </cell>
          <cell r="AD81">
            <v>6855.8</v>
          </cell>
          <cell r="AF81">
            <v>614.9</v>
          </cell>
          <cell r="AH81">
            <v>7470.7</v>
          </cell>
          <cell r="AJ81">
            <v>64.278202242607605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10.653600259923941</v>
          </cell>
          <cell r="AV81">
            <v>579.70041008938188</v>
          </cell>
          <cell r="AX81">
            <v>590.35401034930578</v>
          </cell>
          <cell r="AZ81">
            <v>0.1037855086121991</v>
          </cell>
          <cell r="BB81">
            <v>6866.4536002599243</v>
          </cell>
          <cell r="BD81">
            <v>1194.600410089382</v>
          </cell>
          <cell r="BF81">
            <v>8061.0540103493058</v>
          </cell>
          <cell r="BH81">
            <v>64.38198775121981</v>
          </cell>
          <cell r="BJ81">
            <v>0</v>
          </cell>
          <cell r="BN81">
            <v>0</v>
          </cell>
          <cell r="BR81">
            <v>6866.4536002599243</v>
          </cell>
          <cell r="BT81">
            <v>1194.600410089382</v>
          </cell>
          <cell r="BV81">
            <v>8061.0540103493058</v>
          </cell>
          <cell r="BX81">
            <v>64.38198775121981</v>
          </cell>
          <cell r="CB81">
            <v>154.8934052312722</v>
          </cell>
          <cell r="CD81">
            <v>154.8934052312722</v>
          </cell>
          <cell r="CG81" t="str">
            <v>OBV</v>
          </cell>
          <cell r="CO81" t="str">
            <v>OBV</v>
          </cell>
          <cell r="CP81">
            <v>7021.3470054911968</v>
          </cell>
          <cell r="CR81">
            <v>1194.600410089382</v>
          </cell>
          <cell r="CT81">
            <v>8215.9474155805783</v>
          </cell>
          <cell r="CV81">
            <v>64.38198775121981</v>
          </cell>
        </row>
        <row r="82">
          <cell r="B82" t="str">
            <v>AMR</v>
          </cell>
          <cell r="D82" t="str">
            <v>AMBULANCE SERVICES-REBUNDLED</v>
          </cell>
          <cell r="F82" t="str">
            <v>D56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AMR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AMR</v>
          </cell>
          <cell r="CO82" t="str">
            <v>AMR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TMT</v>
          </cell>
          <cell r="D83" t="str">
            <v>TRANSURETHAL MICROWAVE THERMOTHERAPY</v>
          </cell>
          <cell r="F83" t="str">
            <v>D57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TMT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TMT</v>
          </cell>
          <cell r="CO83" t="str">
            <v>TMT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OCL</v>
          </cell>
          <cell r="D84" t="str">
            <v>ONCOLOGY O/P CLINIC</v>
          </cell>
          <cell r="F84" t="str">
            <v>D58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OCL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OCL</v>
          </cell>
          <cell r="CO84" t="str">
            <v>OCL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TNA</v>
          </cell>
          <cell r="D85" t="str">
            <v>TRANSURETHAL NEEDLE ABLATION</v>
          </cell>
          <cell r="F85" t="str">
            <v>D59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TNA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TNA</v>
          </cell>
          <cell r="CO85" t="str">
            <v>TNA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PAD</v>
          </cell>
          <cell r="D86" t="str">
            <v>PSYCHIATRIC ADULT</v>
          </cell>
          <cell r="F86" t="str">
            <v>D70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PAD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PAD</v>
          </cell>
          <cell r="CO86" t="str">
            <v>PAD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PCD</v>
          </cell>
          <cell r="D87" t="str">
            <v>PSYCHIATRIC CHILD/ADOLESCENT</v>
          </cell>
          <cell r="F87" t="str">
            <v>D71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PCD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PCD</v>
          </cell>
          <cell r="CO87" t="str">
            <v>PCD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PSG</v>
          </cell>
          <cell r="D88" t="str">
            <v>PSYCHIATRIC GERIATRIC</v>
          </cell>
          <cell r="F88" t="str">
            <v>D73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PSG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PSG</v>
          </cell>
          <cell r="CO88" t="str">
            <v>PSG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ITH</v>
          </cell>
          <cell r="D89" t="str">
            <v>INDIVIDUAL THERAPIES</v>
          </cell>
          <cell r="F89" t="str">
            <v>D74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ITH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ITH</v>
          </cell>
          <cell r="CO89" t="str">
            <v>ITH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GTH</v>
          </cell>
          <cell r="D90" t="str">
            <v>GROUP THERAPIES</v>
          </cell>
          <cell r="F90" t="str">
            <v>D75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GTH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GTH</v>
          </cell>
          <cell r="CO90" t="str">
            <v>GTH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FTH</v>
          </cell>
          <cell r="D91" t="str">
            <v>FAMILY THERAPIES</v>
          </cell>
          <cell r="F91" t="str">
            <v>D76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FTH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FTH</v>
          </cell>
          <cell r="CO91" t="str">
            <v>FTH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PST</v>
          </cell>
          <cell r="D92" t="str">
            <v>PSYCHOLOGICAL TESTING</v>
          </cell>
          <cell r="F92" t="str">
            <v>D77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PST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PST</v>
          </cell>
          <cell r="CO92" t="str">
            <v>PST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PSE</v>
          </cell>
          <cell r="D93" t="str">
            <v>EDUCATION</v>
          </cell>
          <cell r="F93" t="str">
            <v>D78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PSE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PSE</v>
          </cell>
          <cell r="CO93" t="str">
            <v>PSE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OPT</v>
          </cell>
          <cell r="D94" t="str">
            <v>OTHER THERAPIES</v>
          </cell>
          <cell r="F94" t="str">
            <v>D79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OPT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OPT</v>
          </cell>
          <cell r="CO94" t="str">
            <v>OPT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ETH</v>
          </cell>
          <cell r="D95" t="str">
            <v>ELECTROCONVULSIVE THERAPY</v>
          </cell>
          <cell r="F95" t="str">
            <v>D80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ETH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ETH</v>
          </cell>
          <cell r="CO95" t="str">
            <v>ETH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ATH</v>
          </cell>
          <cell r="D96" t="str">
            <v>ACTIVITY THERAPIES</v>
          </cell>
          <cell r="F96" t="str">
            <v>D81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ATH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ATH</v>
          </cell>
          <cell r="CO96" t="str">
            <v>ATH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PSD</v>
          </cell>
          <cell r="D97" t="str">
            <v>PEDIATRIC STEP-DOWN</v>
          </cell>
          <cell r="F97" t="str">
            <v>D82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PSD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PSD</v>
          </cell>
          <cell r="CO97" t="str">
            <v>PSD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CL-340</v>
          </cell>
          <cell r="D98" t="str">
            <v>340B CLINIC SERVICES</v>
          </cell>
          <cell r="F98" t="str">
            <v>D83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CL-340</v>
          </cell>
          <cell r="CO98" t="str">
            <v>CL-340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RAT-340</v>
          </cell>
          <cell r="D99" t="str">
            <v>340B RADIOLOGY - THERAPEUTIC</v>
          </cell>
          <cell r="F99" t="str">
            <v>D84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RAT-340</v>
          </cell>
          <cell r="CO99" t="str">
            <v>RAT-340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ORC-340</v>
          </cell>
          <cell r="D100" t="str">
            <v>340B OR CLINIC SERVICES</v>
          </cell>
          <cell r="F100" t="str">
            <v>D85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ORC-340</v>
          </cell>
          <cell r="CO100" t="str">
            <v>ORC-340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LAB-340</v>
          </cell>
          <cell r="D101" t="str">
            <v>340B LABORATORY SERVICES</v>
          </cell>
          <cell r="F101" t="str">
            <v>D86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LAB-340</v>
          </cell>
          <cell r="CO101" t="str">
            <v>LAB-340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CDS-340</v>
          </cell>
          <cell r="D102" t="str">
            <v>340B DRUGS</v>
          </cell>
          <cell r="F102" t="str">
            <v>D87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CDS-340</v>
          </cell>
          <cell r="CO102" t="str">
            <v>CDS-340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TRU</v>
          </cell>
          <cell r="D103" t="str">
            <v>TRAUMA RESUSCITATION</v>
          </cell>
          <cell r="F103" t="str">
            <v>D94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TRU</v>
          </cell>
          <cell r="CO103" t="str">
            <v>TRU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OID-340</v>
          </cell>
          <cell r="D104" t="str">
            <v>OP CANCER AND INFUSION DRUGS 340</v>
          </cell>
          <cell r="F104" t="str">
            <v>D95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OID-340</v>
          </cell>
          <cell r="CO104" t="str">
            <v>OID-340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PSP</v>
          </cell>
          <cell r="D105" t="str">
            <v>PEDIATRIC SPECIALTY</v>
          </cell>
          <cell r="F105" t="str">
            <v>D96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PSP</v>
          </cell>
          <cell r="CO105" t="str">
            <v>PSP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RDS</v>
          </cell>
          <cell r="D106" t="str">
            <v>RESPIRATORY DEPENDENT</v>
          </cell>
          <cell r="F106" t="str">
            <v>D60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RDS</v>
          </cell>
          <cell r="CO106" t="str">
            <v>RDS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UCHS LAB-340</v>
          </cell>
          <cell r="D107" t="str">
            <v>RATE CENTER FOR UPPER CHESAPEAKE (210049) 340B LAB CHARGED AT UM (EFFECTIVE MAY 1, 2018)</v>
          </cell>
          <cell r="F107" t="str">
            <v>D88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UCHS LAB-340</v>
          </cell>
          <cell r="CO107" t="str">
            <v>UCHS LAB-340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SJMC LAB-340</v>
          </cell>
          <cell r="D108" t="str">
            <v>RATE CENTER FOR ST. JOSEPH (210063) 340B LAB CHARGED AT UM (EFFECTIVE MAY 1, 2018)</v>
          </cell>
          <cell r="F108" t="str">
            <v>D89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SJMC LAB-340</v>
          </cell>
          <cell r="CO108" t="str">
            <v>SJMC LAB-340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UCHS CL-340</v>
          </cell>
          <cell r="D109" t="str">
            <v>RATE CENTER FOR UPPER CHESAPEAKE (210049) 340B CLINIC CHARGED AT UM (EFFECTIVE MAY 1, 2018)</v>
          </cell>
          <cell r="F109" t="str">
            <v>D90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UCHS CL-340</v>
          </cell>
          <cell r="CO109" t="str">
            <v>UCHS CL-340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SJMC CL-340</v>
          </cell>
          <cell r="D110" t="str">
            <v>RATE CENTER FOR ST. JOSEPH (210063) 340B CLINIC CHARGED AT UM (EFFECTIVE MAY 1, 2018)</v>
          </cell>
          <cell r="F110" t="str">
            <v>D91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SJMC CL-340</v>
          </cell>
          <cell r="CO110" t="str">
            <v>SJMC CL-340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ADM</v>
          </cell>
          <cell r="D111" t="str">
            <v>ADMISSION SERVICES</v>
          </cell>
          <cell r="F111" t="str">
            <v>D92</v>
          </cell>
          <cell r="H111" t="str">
            <v>XXXXXXXXX</v>
          </cell>
          <cell r="J111" t="str">
            <v>XXXXXXXXX</v>
          </cell>
          <cell r="L111">
            <v>0</v>
          </cell>
          <cell r="N111" t="str">
            <v>XXXXXXXXX</v>
          </cell>
          <cell r="O111" t="str">
            <v>ADM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P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ADM</v>
          </cell>
          <cell r="CL111">
            <v>0</v>
          </cell>
          <cell r="CO111" t="str">
            <v>ADM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3">
          <cell r="B113" t="str">
            <v>EDP</v>
          </cell>
          <cell r="D113" t="str">
            <v>DATA PROCESSING</v>
          </cell>
          <cell r="F113" t="str">
            <v>DP1</v>
          </cell>
          <cell r="H113">
            <v>168896.0673268206</v>
          </cell>
          <cell r="J113">
            <v>14553822.93</v>
          </cell>
          <cell r="L113">
            <v>14722718.997326821</v>
          </cell>
          <cell r="N113">
            <v>1.6453942307692304</v>
          </cell>
          <cell r="O113" t="str">
            <v>EDP</v>
          </cell>
          <cell r="P113">
            <v>168.9</v>
          </cell>
          <cell r="R113">
            <v>14553.8</v>
          </cell>
          <cell r="T113">
            <v>14722.699999999999</v>
          </cell>
          <cell r="X113">
            <v>0</v>
          </cell>
          <cell r="Z113">
            <v>0</v>
          </cell>
          <cell r="AD113">
            <v>168.9</v>
          </cell>
          <cell r="AF113">
            <v>14553.8</v>
          </cell>
          <cell r="AH113">
            <v>14722.699999999999</v>
          </cell>
          <cell r="AJ113">
            <v>1.6453942307692304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-168.9</v>
          </cell>
          <cell r="AV113">
            <v>-14553.8</v>
          </cell>
          <cell r="AX113">
            <v>-14722.699999999999</v>
          </cell>
          <cell r="AZ113">
            <v>-1.6453942307692304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D113">
            <v>0</v>
          </cell>
          <cell r="CG113" t="str">
            <v>EDP</v>
          </cell>
          <cell r="CO113" t="str">
            <v>EDP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AMB</v>
          </cell>
          <cell r="D114" t="str">
            <v>AMBULANCE SERVICES</v>
          </cell>
          <cell r="F114" t="str">
            <v>E01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AMB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AMB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AMB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PAR</v>
          </cell>
          <cell r="D115" t="str">
            <v>PARKING</v>
          </cell>
          <cell r="F115" t="str">
            <v>E02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PAR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D115">
            <v>0</v>
          </cell>
          <cell r="CG115" t="str">
            <v>PAR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PAR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DPO</v>
          </cell>
          <cell r="D116" t="str">
            <v>DOCTOR'S PRIVATE OFFICE RENT</v>
          </cell>
          <cell r="F116" t="str">
            <v>E03</v>
          </cell>
          <cell r="H116">
            <v>43784.994807275398</v>
          </cell>
          <cell r="J116">
            <v>700325.0067031479</v>
          </cell>
          <cell r="L116">
            <v>744110.00151042326</v>
          </cell>
          <cell r="N116">
            <v>0.851409589868522</v>
          </cell>
          <cell r="O116" t="str">
            <v>DPO</v>
          </cell>
          <cell r="P116">
            <v>43.8</v>
          </cell>
          <cell r="R116">
            <v>700.3</v>
          </cell>
          <cell r="T116">
            <v>744.09999999999991</v>
          </cell>
          <cell r="AD116">
            <v>43.8</v>
          </cell>
          <cell r="AF116">
            <v>700.3</v>
          </cell>
          <cell r="AH116">
            <v>744.09999999999991</v>
          </cell>
          <cell r="AJ116">
            <v>0.851409589868522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43.8</v>
          </cell>
          <cell r="BD116">
            <v>700.3</v>
          </cell>
          <cell r="BF116">
            <v>744.09999999999991</v>
          </cell>
          <cell r="BH116">
            <v>0.851409589868522</v>
          </cell>
          <cell r="BN116">
            <v>0</v>
          </cell>
          <cell r="BR116">
            <v>43.8</v>
          </cell>
          <cell r="BT116">
            <v>700.3</v>
          </cell>
          <cell r="BV116">
            <v>744.09999999999991</v>
          </cell>
          <cell r="BX116">
            <v>0.851409589868522</v>
          </cell>
          <cell r="CB116">
            <v>2.0485905142173086</v>
          </cell>
          <cell r="CD116">
            <v>2.0485905142173086</v>
          </cell>
          <cell r="CG116" t="str">
            <v>DPO</v>
          </cell>
          <cell r="CH116">
            <v>10.377258277995544</v>
          </cell>
          <cell r="CJ116">
            <v>17.421101496599466</v>
          </cell>
          <cell r="CL116">
            <v>27.79835977459501</v>
          </cell>
          <cell r="CN116">
            <v>9.4250444593327228E-5</v>
          </cell>
          <cell r="CO116" t="str">
            <v>DPO</v>
          </cell>
          <cell r="CP116">
            <v>56.225848792212851</v>
          </cell>
          <cell r="CR116">
            <v>717.72110149659943</v>
          </cell>
          <cell r="CT116">
            <v>773.94695028881233</v>
          </cell>
          <cell r="CV116">
            <v>0.85150384031311532</v>
          </cell>
        </row>
        <row r="117">
          <cell r="B117" t="str">
            <v>OOR</v>
          </cell>
          <cell r="D117" t="str">
            <v>OFFICE AND OTHER RENTALS</v>
          </cell>
          <cell r="F117" t="str">
            <v>E04</v>
          </cell>
          <cell r="H117">
            <v>9094.4065511103672</v>
          </cell>
          <cell r="J117">
            <v>291101.63241433277</v>
          </cell>
          <cell r="L117">
            <v>300196.03896544315</v>
          </cell>
          <cell r="N117">
            <v>0.31355084073418898</v>
          </cell>
          <cell r="O117" t="str">
            <v>OOR</v>
          </cell>
          <cell r="P117">
            <v>9.1</v>
          </cell>
          <cell r="R117">
            <v>291.10000000000002</v>
          </cell>
          <cell r="T117">
            <v>300.20000000000005</v>
          </cell>
          <cell r="AD117">
            <v>9.1</v>
          </cell>
          <cell r="AF117">
            <v>291.10000000000002</v>
          </cell>
          <cell r="AH117">
            <v>300.20000000000005</v>
          </cell>
          <cell r="AJ117">
            <v>0.31355084073418898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9.1</v>
          </cell>
          <cell r="BD117">
            <v>291.10000000000002</v>
          </cell>
          <cell r="BF117">
            <v>300.20000000000005</v>
          </cell>
          <cell r="BH117">
            <v>0.31355084073418898</v>
          </cell>
          <cell r="BN117">
            <v>0</v>
          </cell>
          <cell r="BR117">
            <v>9.1</v>
          </cell>
          <cell r="BT117">
            <v>291.10000000000002</v>
          </cell>
          <cell r="BV117">
            <v>300.20000000000005</v>
          </cell>
          <cell r="BX117">
            <v>0.31355084073418898</v>
          </cell>
          <cell r="CB117">
            <v>0.75444394502390744</v>
          </cell>
          <cell r="CD117">
            <v>0.75444394502390744</v>
          </cell>
          <cell r="CG117" t="str">
            <v>OOR</v>
          </cell>
          <cell r="CH117">
            <v>3.9270148729520589</v>
          </cell>
          <cell r="CJ117">
            <v>6.8322804608100363</v>
          </cell>
          <cell r="CL117">
            <v>10.759295333762095</v>
          </cell>
          <cell r="CN117">
            <v>3.6434043501857184E-5</v>
          </cell>
          <cell r="CO117" t="str">
            <v>OOR</v>
          </cell>
          <cell r="CP117">
            <v>13.781458817975967</v>
          </cell>
          <cell r="CR117">
            <v>297.93228046081003</v>
          </cell>
          <cell r="CT117">
            <v>311.71373927878602</v>
          </cell>
          <cell r="CV117">
            <v>0.31358727477769083</v>
          </cell>
        </row>
        <row r="118">
          <cell r="B118" t="str">
            <v>REO</v>
          </cell>
          <cell r="D118" t="str">
            <v>RETAIL OPERATIONS</v>
          </cell>
          <cell r="F118" t="str">
            <v>E05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REO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1.9040831590332575E-4</v>
          </cell>
          <cell r="CD118">
            <v>1.9040831590332575E-4</v>
          </cell>
          <cell r="CG118" t="str">
            <v>REO</v>
          </cell>
          <cell r="CH118">
            <v>8.8821129879017793</v>
          </cell>
          <cell r="CJ118">
            <v>25.863050889673143</v>
          </cell>
          <cell r="CL118">
            <v>34.745163877574925</v>
          </cell>
          <cell r="CN118">
            <v>7.9143885073186505E-5</v>
          </cell>
          <cell r="CO118" t="str">
            <v>REO</v>
          </cell>
          <cell r="CP118">
            <v>8.8823033962176829</v>
          </cell>
          <cell r="CR118">
            <v>25.863050889673143</v>
          </cell>
          <cell r="CT118">
            <v>34.745354285890826</v>
          </cell>
          <cell r="CV118">
            <v>7.9143885073186505E-5</v>
          </cell>
        </row>
        <row r="119">
          <cell r="B119" t="str">
            <v>PTE</v>
          </cell>
          <cell r="D119" t="str">
            <v>PATIENT TELEPHONES</v>
          </cell>
          <cell r="F119" t="str">
            <v>E06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PTE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PTE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PTE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</row>
        <row r="120">
          <cell r="B120" t="str">
            <v>CAF</v>
          </cell>
          <cell r="D120" t="str">
            <v>CAFETERIA</v>
          </cell>
          <cell r="F120" t="str">
            <v>E07</v>
          </cell>
          <cell r="H120">
            <v>1539396.7368672779</v>
          </cell>
          <cell r="J120">
            <v>1114418.4919755186</v>
          </cell>
          <cell r="L120">
            <v>2653815.2288427968</v>
          </cell>
          <cell r="N120">
            <v>41.772623213059447</v>
          </cell>
          <cell r="O120" t="str">
            <v>CAF</v>
          </cell>
          <cell r="P120">
            <v>1539.4</v>
          </cell>
          <cell r="R120">
            <v>1114.4000000000001</v>
          </cell>
          <cell r="T120">
            <v>2653.8</v>
          </cell>
          <cell r="AD120">
            <v>1539.4</v>
          </cell>
          <cell r="AF120">
            <v>1114.4000000000001</v>
          </cell>
          <cell r="AH120">
            <v>2653.8</v>
          </cell>
          <cell r="AJ120">
            <v>41.772623213059447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1539.4</v>
          </cell>
          <cell r="BD120">
            <v>1114.4000000000001</v>
          </cell>
          <cell r="BF120">
            <v>2653.8</v>
          </cell>
          <cell r="BH120">
            <v>41.772623213059447</v>
          </cell>
          <cell r="BN120">
            <v>0</v>
          </cell>
          <cell r="BR120">
            <v>1539.4</v>
          </cell>
          <cell r="BT120">
            <v>1114.4000000000001</v>
          </cell>
          <cell r="BV120">
            <v>2653.8</v>
          </cell>
          <cell r="BX120">
            <v>41.772623213059447</v>
          </cell>
          <cell r="CD120">
            <v>0</v>
          </cell>
          <cell r="CG120" t="str">
            <v>CAF</v>
          </cell>
          <cell r="CH120">
            <v>497.07295888259142</v>
          </cell>
          <cell r="CJ120">
            <v>868.99211799915543</v>
          </cell>
          <cell r="CL120">
            <v>1366.0650768817468</v>
          </cell>
          <cell r="CN120">
            <v>3.7662424053739414E-3</v>
          </cell>
          <cell r="CO120" t="str">
            <v>CAF</v>
          </cell>
          <cell r="CP120">
            <v>2036.4729588825915</v>
          </cell>
          <cell r="CR120">
            <v>1983.3921179991555</v>
          </cell>
          <cell r="CT120">
            <v>4019.865076881747</v>
          </cell>
          <cell r="CV120">
            <v>41.776389455464823</v>
          </cell>
        </row>
        <row r="121">
          <cell r="B121" t="str">
            <v>DEB</v>
          </cell>
          <cell r="D121" t="str">
            <v>DAY CARE CENTER, REC AREAS, ECT.</v>
          </cell>
          <cell r="F121" t="str">
            <v>E08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DEB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DEB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DEB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HOU</v>
          </cell>
          <cell r="D122" t="str">
            <v>HOUSING</v>
          </cell>
          <cell r="F122" t="str">
            <v>E09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HOU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D122">
            <v>0</v>
          </cell>
          <cell r="CG122" t="str">
            <v>HOU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HOU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REG</v>
          </cell>
          <cell r="D123" t="str">
            <v>RESEARCH</v>
          </cell>
          <cell r="F123" t="str">
            <v>F01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REG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REG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REG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RNS</v>
          </cell>
          <cell r="D124" t="str">
            <v>NURSING EDUCATION</v>
          </cell>
          <cell r="F124" t="str">
            <v>F02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RNS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RNS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RNS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OHE</v>
          </cell>
          <cell r="D125" t="str">
            <v>OTHER HEALTH PROFESSION EDUCATION</v>
          </cell>
          <cell r="F125" t="str">
            <v>F03</v>
          </cell>
          <cell r="H125">
            <v>0</v>
          </cell>
          <cell r="J125">
            <v>0</v>
          </cell>
          <cell r="L125">
            <v>0</v>
          </cell>
          <cell r="N125">
            <v>0</v>
          </cell>
          <cell r="O125" t="str">
            <v>OHE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OHE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OHE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CHE</v>
          </cell>
          <cell r="D126" t="str">
            <v>COMMUNITY HEALTH EDUCATION</v>
          </cell>
          <cell r="F126" t="str">
            <v>F04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CHE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CHE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CHE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FB1</v>
          </cell>
          <cell r="D127" t="str">
            <v>FRINGE BENEFITS</v>
          </cell>
          <cell r="F127" t="str">
            <v>FB1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FB1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FB1</v>
          </cell>
          <cell r="CL127">
            <v>0</v>
          </cell>
          <cell r="CO127" t="str">
            <v>FB1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MSV</v>
          </cell>
          <cell r="D128" t="str">
            <v>MEDICAL SERVICES</v>
          </cell>
          <cell r="F128" t="str">
            <v>MS1</v>
          </cell>
          <cell r="H128" t="str">
            <v>XXXXXXXXX</v>
          </cell>
          <cell r="J128" t="str">
            <v>XXXXXXXXX</v>
          </cell>
          <cell r="L128">
            <v>0</v>
          </cell>
          <cell r="N128" t="str">
            <v>XXXXXXXXX</v>
          </cell>
          <cell r="O128" t="str">
            <v>MSV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N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D128">
            <v>0</v>
          </cell>
          <cell r="CG128" t="str">
            <v>MSV</v>
          </cell>
          <cell r="CL128">
            <v>0</v>
          </cell>
          <cell r="CO128" t="str">
            <v>MSV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P1</v>
          </cell>
          <cell r="D129" t="str">
            <v>HOSPITAL BASED PHYSICIANS</v>
          </cell>
          <cell r="F129" t="str">
            <v>P01</v>
          </cell>
          <cell r="H129">
            <v>956800</v>
          </cell>
          <cell r="J129" t="str">
            <v>XXXXXXXXX</v>
          </cell>
          <cell r="L129">
            <v>956800</v>
          </cell>
          <cell r="N129">
            <v>1.8318269230769231</v>
          </cell>
          <cell r="O129" t="str">
            <v>P1</v>
          </cell>
          <cell r="P129">
            <v>956.8</v>
          </cell>
          <cell r="R129">
            <v>0</v>
          </cell>
          <cell r="T129">
            <v>956.8</v>
          </cell>
          <cell r="AD129">
            <v>956.8</v>
          </cell>
          <cell r="AF129">
            <v>0</v>
          </cell>
          <cell r="AH129">
            <v>956.8</v>
          </cell>
          <cell r="AJ129">
            <v>1.8318269230769231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956.8</v>
          </cell>
          <cell r="BD129">
            <v>0</v>
          </cell>
          <cell r="BF129">
            <v>956.8</v>
          </cell>
          <cell r="BH129">
            <v>1.8318269230769231</v>
          </cell>
          <cell r="BJ129">
            <v>-956.80010000000016</v>
          </cell>
          <cell r="BN129">
            <v>-956.80010000000016</v>
          </cell>
          <cell r="BP129">
            <v>-1.8318269230769231</v>
          </cell>
          <cell r="BR129">
            <v>-1.0000000020227162E-4</v>
          </cell>
          <cell r="BT129">
            <v>0</v>
          </cell>
          <cell r="BV129">
            <v>-1.0000000020227162E-4</v>
          </cell>
          <cell r="BX129">
            <v>0</v>
          </cell>
          <cell r="CD129">
            <v>0</v>
          </cell>
          <cell r="CG129" t="str">
            <v>P1</v>
          </cell>
          <cell r="CL129">
            <v>0</v>
          </cell>
          <cell r="CO129" t="str">
            <v>P1</v>
          </cell>
          <cell r="CP129">
            <v>-1.0000000020227162E-4</v>
          </cell>
          <cell r="CR129">
            <v>0</v>
          </cell>
          <cell r="CT129">
            <v>-1.0000000020227162E-4</v>
          </cell>
          <cell r="CV129">
            <v>0</v>
          </cell>
        </row>
        <row r="130">
          <cell r="B130" t="str">
            <v>P2</v>
          </cell>
          <cell r="D130" t="str">
            <v>PHYSICIAN PART B SERVICES</v>
          </cell>
          <cell r="F130" t="str">
            <v>P02</v>
          </cell>
          <cell r="H130" t="str">
            <v>XXXXXXXXX</v>
          </cell>
          <cell r="J130" t="str">
            <v>XXXXXXXXX</v>
          </cell>
          <cell r="L130">
            <v>0</v>
          </cell>
          <cell r="N130" t="str">
            <v>XXXXXXXXX</v>
          </cell>
          <cell r="O130" t="str">
            <v>P2</v>
          </cell>
          <cell r="P130">
            <v>0</v>
          </cell>
          <cell r="R130">
            <v>0</v>
          </cell>
          <cell r="T130">
            <v>0</v>
          </cell>
          <cell r="X130">
            <v>0</v>
          </cell>
          <cell r="Z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J130">
            <v>0</v>
          </cell>
          <cell r="BN130">
            <v>0</v>
          </cell>
          <cell r="BP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P2</v>
          </cell>
          <cell r="CL130">
            <v>0</v>
          </cell>
          <cell r="CO130" t="str">
            <v>P2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P3</v>
          </cell>
          <cell r="D131" t="str">
            <v>PHYSICIAN SUPPORT SERVICES</v>
          </cell>
          <cell r="F131" t="str">
            <v>P03</v>
          </cell>
          <cell r="H131">
            <v>138401</v>
          </cell>
          <cell r="J131" t="str">
            <v>XXXXXXXXX</v>
          </cell>
          <cell r="L131">
            <v>138401</v>
          </cell>
          <cell r="N131">
            <v>0.86752136752136755</v>
          </cell>
          <cell r="O131" t="str">
            <v>P3</v>
          </cell>
          <cell r="P131">
            <v>138.4</v>
          </cell>
          <cell r="R131">
            <v>0</v>
          </cell>
          <cell r="T131">
            <v>138.4</v>
          </cell>
          <cell r="AD131">
            <v>138.4</v>
          </cell>
          <cell r="AF131">
            <v>0</v>
          </cell>
          <cell r="AH131">
            <v>138.4</v>
          </cell>
          <cell r="AJ131">
            <v>0.86752136752136755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138.4</v>
          </cell>
          <cell r="BD131">
            <v>0</v>
          </cell>
          <cell r="BF131">
            <v>138.4</v>
          </cell>
          <cell r="BH131">
            <v>0.86752136752136755</v>
          </cell>
          <cell r="BN131">
            <v>0</v>
          </cell>
          <cell r="BR131">
            <v>138.4</v>
          </cell>
          <cell r="BT131">
            <v>0</v>
          </cell>
          <cell r="BV131">
            <v>138.4</v>
          </cell>
          <cell r="BX131">
            <v>0.86752136752136755</v>
          </cell>
          <cell r="CB131">
            <v>2.0871262820512819</v>
          </cell>
          <cell r="CD131">
            <v>2.0871262820512819</v>
          </cell>
          <cell r="CG131" t="str">
            <v>P3</v>
          </cell>
          <cell r="CL131">
            <v>0</v>
          </cell>
          <cell r="CO131" t="str">
            <v>P3</v>
          </cell>
          <cell r="CP131">
            <v>140.48712628205129</v>
          </cell>
          <cell r="CR131">
            <v>0</v>
          </cell>
          <cell r="CT131">
            <v>140.48712628205129</v>
          </cell>
          <cell r="CV131">
            <v>0.86752136752136755</v>
          </cell>
        </row>
        <row r="132">
          <cell r="B132" t="str">
            <v>P4</v>
          </cell>
          <cell r="D132" t="str">
            <v>RESIDENT, INTERN SERVICES</v>
          </cell>
          <cell r="F132" t="str">
            <v>P04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P4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P4</v>
          </cell>
          <cell r="CL132">
            <v>0</v>
          </cell>
          <cell r="CO132" t="str">
            <v>P4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P5</v>
          </cell>
          <cell r="D133" t="str">
            <v>RESIDENT, INTERN INELIGIBLE</v>
          </cell>
          <cell r="F133" t="str">
            <v>P05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O133" t="str">
            <v>P5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J133">
            <v>0</v>
          </cell>
          <cell r="BN133">
            <v>0</v>
          </cell>
          <cell r="BP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P5</v>
          </cell>
          <cell r="CL133">
            <v>0</v>
          </cell>
          <cell r="CO133" t="str">
            <v>P5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MAL</v>
          </cell>
          <cell r="D134" t="str">
            <v>MALPRACTICE INSURANCE</v>
          </cell>
          <cell r="F134" t="str">
            <v>UAMAL</v>
          </cell>
          <cell r="H134">
            <v>0</v>
          </cell>
          <cell r="J134">
            <v>5506128.2400000002</v>
          </cell>
          <cell r="L134">
            <v>5506128.2400000002</v>
          </cell>
          <cell r="N134">
            <v>0</v>
          </cell>
          <cell r="O134" t="str">
            <v>MAL</v>
          </cell>
          <cell r="P134">
            <v>0</v>
          </cell>
          <cell r="R134">
            <v>5506.1</v>
          </cell>
          <cell r="T134">
            <v>5506.1</v>
          </cell>
          <cell r="AD134">
            <v>0</v>
          </cell>
          <cell r="AF134">
            <v>5506.1</v>
          </cell>
          <cell r="AH134">
            <v>5506.1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5506.1</v>
          </cell>
          <cell r="BF134">
            <v>5506.1</v>
          </cell>
          <cell r="BH134">
            <v>0</v>
          </cell>
          <cell r="BN134">
            <v>0</v>
          </cell>
          <cell r="BR134">
            <v>0</v>
          </cell>
          <cell r="BT134">
            <v>5506.1</v>
          </cell>
          <cell r="BV134">
            <v>5506.1</v>
          </cell>
          <cell r="BX134">
            <v>0</v>
          </cell>
          <cell r="CD134">
            <v>0</v>
          </cell>
          <cell r="CG134" t="str">
            <v>MAL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MAL</v>
          </cell>
          <cell r="CP134">
            <v>0</v>
          </cell>
          <cell r="CR134">
            <v>5506.1</v>
          </cell>
          <cell r="CT134">
            <v>5506.1</v>
          </cell>
          <cell r="CV134">
            <v>0</v>
          </cell>
        </row>
        <row r="135">
          <cell r="B135" t="str">
            <v>OIN</v>
          </cell>
          <cell r="D135" t="str">
            <v>OTHER INSURANCE</v>
          </cell>
          <cell r="F135" t="str">
            <v>UAOIN</v>
          </cell>
          <cell r="H135">
            <v>0</v>
          </cell>
          <cell r="J135">
            <v>412727.90000000037</v>
          </cell>
          <cell r="L135">
            <v>412727.90000000037</v>
          </cell>
          <cell r="N135">
            <v>0</v>
          </cell>
          <cell r="O135" t="str">
            <v>OIN</v>
          </cell>
          <cell r="P135">
            <v>0</v>
          </cell>
          <cell r="R135">
            <v>412.7</v>
          </cell>
          <cell r="T135">
            <v>412.7</v>
          </cell>
          <cell r="AD135">
            <v>0</v>
          </cell>
          <cell r="AF135">
            <v>412.7</v>
          </cell>
          <cell r="AH135">
            <v>412.7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412.7</v>
          </cell>
          <cell r="BF135">
            <v>412.7</v>
          </cell>
          <cell r="BH135">
            <v>0</v>
          </cell>
          <cell r="BN135">
            <v>0</v>
          </cell>
          <cell r="BR135">
            <v>0</v>
          </cell>
          <cell r="BT135">
            <v>412.7</v>
          </cell>
          <cell r="BV135">
            <v>412.7</v>
          </cell>
          <cell r="BX135">
            <v>0</v>
          </cell>
          <cell r="CD135">
            <v>0</v>
          </cell>
          <cell r="CG135" t="str">
            <v>OIN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OIN</v>
          </cell>
          <cell r="CP135">
            <v>0</v>
          </cell>
          <cell r="CR135">
            <v>412.7</v>
          </cell>
          <cell r="CT135">
            <v>412.7</v>
          </cell>
          <cell r="CV135">
            <v>0</v>
          </cell>
        </row>
        <row r="136">
          <cell r="B136" t="str">
            <v>MCR</v>
          </cell>
          <cell r="D136" t="str">
            <v>MEDICAL CARE REVIEW</v>
          </cell>
          <cell r="F136" t="str">
            <v>UAMCR</v>
          </cell>
          <cell r="H136">
            <v>0</v>
          </cell>
          <cell r="J136">
            <v>303207.09999999998</v>
          </cell>
          <cell r="L136">
            <v>303207.09999999998</v>
          </cell>
          <cell r="N136">
            <v>0</v>
          </cell>
          <cell r="O136" t="str">
            <v>MCR</v>
          </cell>
          <cell r="P136">
            <v>0</v>
          </cell>
          <cell r="R136">
            <v>303.2</v>
          </cell>
          <cell r="T136">
            <v>303.2</v>
          </cell>
          <cell r="AD136">
            <v>0</v>
          </cell>
          <cell r="AF136">
            <v>303.2</v>
          </cell>
          <cell r="AH136">
            <v>303.2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303.2</v>
          </cell>
          <cell r="BF136">
            <v>303.2</v>
          </cell>
          <cell r="BH136">
            <v>0</v>
          </cell>
          <cell r="BJ136">
            <v>246.15610000000001</v>
          </cell>
          <cell r="BN136">
            <v>246.15610000000001</v>
          </cell>
          <cell r="BP136">
            <v>0</v>
          </cell>
          <cell r="BR136">
            <v>246.15610000000001</v>
          </cell>
          <cell r="BT136">
            <v>303.2</v>
          </cell>
          <cell r="BV136">
            <v>549.35609999999997</v>
          </cell>
          <cell r="BX136">
            <v>0</v>
          </cell>
          <cell r="CD136">
            <v>0</v>
          </cell>
          <cell r="CG136" t="str">
            <v>MCR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MCR</v>
          </cell>
          <cell r="CP136">
            <v>246.15610000000001</v>
          </cell>
          <cell r="CR136">
            <v>303.2</v>
          </cell>
          <cell r="CT136">
            <v>549.35609999999997</v>
          </cell>
          <cell r="CV136">
            <v>0</v>
          </cell>
        </row>
        <row r="137">
          <cell r="B137" t="str">
            <v>DEP</v>
          </cell>
          <cell r="D137" t="str">
            <v>DEPRECIATION &amp; AMORTIZATION</v>
          </cell>
          <cell r="F137" t="str">
            <v>UADEP</v>
          </cell>
          <cell r="H137">
            <v>0</v>
          </cell>
          <cell r="J137">
            <v>12417456.310000001</v>
          </cell>
          <cell r="L137">
            <v>12417456.310000001</v>
          </cell>
          <cell r="N137">
            <v>0</v>
          </cell>
          <cell r="O137" t="str">
            <v>DEP</v>
          </cell>
          <cell r="P137">
            <v>0</v>
          </cell>
          <cell r="R137">
            <v>12417.5</v>
          </cell>
          <cell r="T137">
            <v>12417.5</v>
          </cell>
          <cell r="AD137">
            <v>0</v>
          </cell>
          <cell r="AF137">
            <v>12417.5</v>
          </cell>
          <cell r="AH137">
            <v>12417.5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12417.5</v>
          </cell>
          <cell r="BF137">
            <v>12417.5</v>
          </cell>
          <cell r="BH137">
            <v>0</v>
          </cell>
          <cell r="BN137">
            <v>0</v>
          </cell>
          <cell r="BR137">
            <v>0</v>
          </cell>
          <cell r="BT137">
            <v>12417.5</v>
          </cell>
          <cell r="BV137">
            <v>12417.5</v>
          </cell>
          <cell r="BX137">
            <v>0</v>
          </cell>
          <cell r="CD137">
            <v>0</v>
          </cell>
          <cell r="CG137" t="str">
            <v>DEP</v>
          </cell>
          <cell r="CH137">
            <v>0</v>
          </cell>
          <cell r="CJ137">
            <v>-221.77799932510646</v>
          </cell>
          <cell r="CL137">
            <v>-221.77799932510646</v>
          </cell>
          <cell r="CN137">
            <v>0</v>
          </cell>
          <cell r="CO137" t="str">
            <v>DEP</v>
          </cell>
          <cell r="CP137">
            <v>0</v>
          </cell>
          <cell r="CR137">
            <v>12195.722000674894</v>
          </cell>
          <cell r="CT137">
            <v>12195.722000674894</v>
          </cell>
          <cell r="CV137">
            <v>0</v>
          </cell>
        </row>
        <row r="138">
          <cell r="B138" t="str">
            <v>LEA</v>
          </cell>
          <cell r="D138" t="str">
            <v>LEASES &amp; RENTALS</v>
          </cell>
          <cell r="F138" t="str">
            <v>UALEASE</v>
          </cell>
          <cell r="H138">
            <v>0</v>
          </cell>
          <cell r="J138">
            <v>2990477.65</v>
          </cell>
          <cell r="L138">
            <v>2990477.65</v>
          </cell>
          <cell r="N138">
            <v>0</v>
          </cell>
          <cell r="O138" t="str">
            <v>LEA</v>
          </cell>
          <cell r="P138">
            <v>0</v>
          </cell>
          <cell r="R138">
            <v>2990.5</v>
          </cell>
          <cell r="T138">
            <v>2990.5</v>
          </cell>
          <cell r="AD138">
            <v>0</v>
          </cell>
          <cell r="AF138">
            <v>2990.5</v>
          </cell>
          <cell r="AH138">
            <v>2990.5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2990.5</v>
          </cell>
          <cell r="BF138">
            <v>2990.5</v>
          </cell>
          <cell r="BH138">
            <v>0</v>
          </cell>
          <cell r="BN138">
            <v>0</v>
          </cell>
          <cell r="BR138">
            <v>0</v>
          </cell>
          <cell r="BT138">
            <v>2990.5</v>
          </cell>
          <cell r="BV138">
            <v>2990.5</v>
          </cell>
          <cell r="BX138">
            <v>0</v>
          </cell>
          <cell r="CD138">
            <v>0</v>
          </cell>
          <cell r="CG138" t="str">
            <v>LEA</v>
          </cell>
          <cell r="CH138">
            <v>0</v>
          </cell>
          <cell r="CJ138">
            <v>-185.79532</v>
          </cell>
          <cell r="CL138">
            <v>-185.79532</v>
          </cell>
          <cell r="CN138">
            <v>0</v>
          </cell>
          <cell r="CO138" t="str">
            <v>LEA</v>
          </cell>
          <cell r="CP138">
            <v>0</v>
          </cell>
          <cell r="CR138">
            <v>2804.7046799999998</v>
          </cell>
          <cell r="CT138">
            <v>2804.7046799999998</v>
          </cell>
          <cell r="CV138">
            <v>0</v>
          </cell>
        </row>
        <row r="139">
          <cell r="B139" t="str">
            <v>LIC</v>
          </cell>
          <cell r="D139" t="str">
            <v>LICENSES &amp; TAXES</v>
          </cell>
          <cell r="F139" t="str">
            <v>UALIC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LIC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D139">
            <v>0</v>
          </cell>
          <cell r="CG139" t="str">
            <v>LIC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LIC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IST</v>
          </cell>
          <cell r="D140" t="str">
            <v>INTEREST SHORT TERM</v>
          </cell>
          <cell r="F140" t="str">
            <v>UAIST</v>
          </cell>
          <cell r="H140">
            <v>0</v>
          </cell>
          <cell r="J140">
            <v>0</v>
          </cell>
          <cell r="L140">
            <v>0</v>
          </cell>
          <cell r="M140" t="str">
            <v>Loss as</v>
          </cell>
          <cell r="N140">
            <v>0</v>
          </cell>
          <cell r="O140" t="str">
            <v>IST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D140">
            <v>0</v>
          </cell>
          <cell r="CG140" t="str">
            <v>IST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IST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1">
          <cell r="B141" t="str">
            <v>ILT</v>
          </cell>
          <cell r="D141" t="str">
            <v>INTEREST LONG TERM</v>
          </cell>
          <cell r="F141" t="str">
            <v>UAILT</v>
          </cell>
          <cell r="H141">
            <v>0</v>
          </cell>
          <cell r="J141">
            <v>5819823.96</v>
          </cell>
          <cell r="L141">
            <v>5819823.96</v>
          </cell>
          <cell r="M141" t="str">
            <v>Fringe?</v>
          </cell>
          <cell r="N141">
            <v>0</v>
          </cell>
          <cell r="O141" t="str">
            <v>ILT</v>
          </cell>
          <cell r="P141">
            <v>0</v>
          </cell>
          <cell r="R141">
            <v>5819.8</v>
          </cell>
          <cell r="T141">
            <v>5819.8</v>
          </cell>
          <cell r="AD141">
            <v>0</v>
          </cell>
          <cell r="AF141">
            <v>5819.8</v>
          </cell>
          <cell r="AH141">
            <v>5819.8</v>
          </cell>
          <cell r="AJ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5819.8</v>
          </cell>
          <cell r="BF141">
            <v>5819.8</v>
          </cell>
          <cell r="BH141">
            <v>0</v>
          </cell>
          <cell r="BN141">
            <v>0</v>
          </cell>
          <cell r="BR141">
            <v>0</v>
          </cell>
          <cell r="BT141">
            <v>5819.8</v>
          </cell>
          <cell r="BV141">
            <v>5819.8</v>
          </cell>
          <cell r="BX141">
            <v>0</v>
          </cell>
          <cell r="CD141">
            <v>0</v>
          </cell>
          <cell r="CG141" t="str">
            <v>ILT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ILT</v>
          </cell>
          <cell r="CP141">
            <v>0</v>
          </cell>
          <cell r="CR141">
            <v>5819.8</v>
          </cell>
          <cell r="CT141">
            <v>5819.8</v>
          </cell>
          <cell r="CV141">
            <v>0</v>
          </cell>
        </row>
        <row r="142">
          <cell r="B142" t="str">
            <v>FSC</v>
          </cell>
          <cell r="D142" t="str">
            <v>FREESTANDING CLINIC SERVICES</v>
          </cell>
          <cell r="F142" t="str">
            <v>UR01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FSC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FSC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FSC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HHC</v>
          </cell>
          <cell r="D143" t="str">
            <v>HOME HEALTH SERVICES</v>
          </cell>
          <cell r="F143" t="str">
            <v>UR02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 t="str">
            <v>HHC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HHC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HHC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ORD</v>
          </cell>
          <cell r="D144" t="str">
            <v>OUTPATIENT RENAL DIALYSIS</v>
          </cell>
          <cell r="F144" t="str">
            <v>UR03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ORD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ORD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ORD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ECF</v>
          </cell>
          <cell r="D145" t="str">
            <v>SKILLED NURSING CARE</v>
          </cell>
          <cell r="F145" t="str">
            <v>UR04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ECF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ECF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ECF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ULB</v>
          </cell>
          <cell r="D146" t="str">
            <v>LABORATORY NON-PATIENT</v>
          </cell>
          <cell r="F146" t="str">
            <v>UR05</v>
          </cell>
          <cell r="H146">
            <v>62731.202101095354</v>
          </cell>
          <cell r="J146">
            <v>194316.80715248475</v>
          </cell>
          <cell r="L146">
            <v>257048.00925358009</v>
          </cell>
          <cell r="N146">
            <v>0.81069465366371163</v>
          </cell>
          <cell r="O146" t="str">
            <v>ULB</v>
          </cell>
          <cell r="P146">
            <v>62.7</v>
          </cell>
          <cell r="R146">
            <v>194.3</v>
          </cell>
          <cell r="T146">
            <v>257</v>
          </cell>
          <cell r="AD146">
            <v>62.7</v>
          </cell>
          <cell r="AF146">
            <v>194.3</v>
          </cell>
          <cell r="AH146">
            <v>257</v>
          </cell>
          <cell r="AJ146">
            <v>0.81069465366371163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62.7</v>
          </cell>
          <cell r="BD146">
            <v>194.3</v>
          </cell>
          <cell r="BF146">
            <v>257</v>
          </cell>
          <cell r="BH146">
            <v>0.81069465366371163</v>
          </cell>
          <cell r="BN146">
            <v>0</v>
          </cell>
          <cell r="BR146">
            <v>62.7</v>
          </cell>
          <cell r="BT146">
            <v>194.3</v>
          </cell>
          <cell r="BV146">
            <v>257</v>
          </cell>
          <cell r="BX146">
            <v>0.81069465366371163</v>
          </cell>
          <cell r="CB146">
            <v>1.9506737984492539</v>
          </cell>
          <cell r="CD146">
            <v>1.9506737984492539</v>
          </cell>
          <cell r="CG146" t="str">
            <v>ULB</v>
          </cell>
          <cell r="CH146">
            <v>10.865882580270638</v>
          </cell>
          <cell r="CJ146">
            <v>13.440539654043619</v>
          </cell>
          <cell r="CL146">
            <v>24.306422234314255</v>
          </cell>
          <cell r="CN146">
            <v>1.0975993200456854E-4</v>
          </cell>
          <cell r="CO146" t="str">
            <v>ULB</v>
          </cell>
          <cell r="CP146">
            <v>75.516556378719898</v>
          </cell>
          <cell r="CR146">
            <v>207.74053965404363</v>
          </cell>
          <cell r="CT146">
            <v>283.25709603276351</v>
          </cell>
          <cell r="CV146">
            <v>0.8108044135957162</v>
          </cell>
        </row>
        <row r="147">
          <cell r="B147" t="str">
            <v>UPB</v>
          </cell>
          <cell r="D147" t="str">
            <v>PHYSICIANS PART B SERVICES</v>
          </cell>
          <cell r="F147" t="str">
            <v>UR06</v>
          </cell>
          <cell r="H147">
            <v>170503</v>
          </cell>
          <cell r="J147">
            <v>29298544</v>
          </cell>
          <cell r="L147">
            <v>29469047</v>
          </cell>
          <cell r="N147">
            <v>53.622330410454133</v>
          </cell>
          <cell r="O147" t="str">
            <v>UPB</v>
          </cell>
          <cell r="P147">
            <v>170.5</v>
          </cell>
          <cell r="R147">
            <v>29298.5</v>
          </cell>
          <cell r="T147">
            <v>29469</v>
          </cell>
          <cell r="X147">
            <v>0</v>
          </cell>
          <cell r="Z147">
            <v>0</v>
          </cell>
          <cell r="AD147">
            <v>170.5</v>
          </cell>
          <cell r="AF147">
            <v>29298.5</v>
          </cell>
          <cell r="AH147">
            <v>29469</v>
          </cell>
          <cell r="AJ147">
            <v>53.622330410454133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170.5</v>
          </cell>
          <cell r="BD147">
            <v>29298.5</v>
          </cell>
          <cell r="BF147">
            <v>29469</v>
          </cell>
          <cell r="BH147">
            <v>53.622330410454133</v>
          </cell>
          <cell r="BN147">
            <v>0</v>
          </cell>
          <cell r="BR147">
            <v>170.5</v>
          </cell>
          <cell r="BT147">
            <v>29298.5</v>
          </cell>
          <cell r="BV147">
            <v>29469</v>
          </cell>
          <cell r="BX147">
            <v>53.622330410454133</v>
          </cell>
          <cell r="CB147">
            <v>129.00728361799108</v>
          </cell>
          <cell r="CD147">
            <v>129.00728361799108</v>
          </cell>
          <cell r="CG147" t="str">
            <v>UPB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UPB</v>
          </cell>
          <cell r="CP147">
            <v>299.50728361799111</v>
          </cell>
          <cell r="CR147">
            <v>29298.5</v>
          </cell>
          <cell r="CT147">
            <v>29598.00728361799</v>
          </cell>
          <cell r="CV147">
            <v>53.622330410454133</v>
          </cell>
        </row>
        <row r="148">
          <cell r="B148" t="str">
            <v>CAN</v>
          </cell>
          <cell r="D148" t="str">
            <v>CERTIFIED NURSE ANESTHETISTS</v>
          </cell>
          <cell r="F148" t="str">
            <v>UR07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CAN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CAN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CAN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49">
          <cell r="B149" t="str">
            <v>PSS</v>
          </cell>
          <cell r="D149" t="str">
            <v>PHYSICIAN SUPPORT SERVICES</v>
          </cell>
          <cell r="F149" t="str">
            <v>UR08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PSS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PSS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PSS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</row>
        <row r="150">
          <cell r="B150" t="str">
            <v>TBA2</v>
          </cell>
          <cell r="D150" t="str">
            <v>COMPREHENSIVE CARE CENTER</v>
          </cell>
          <cell r="F150" t="str">
            <v>UR09</v>
          </cell>
          <cell r="H150">
            <v>100292.7275619318</v>
          </cell>
          <cell r="J150">
            <v>232160.06000000003</v>
          </cell>
          <cell r="L150">
            <v>332452.78756193182</v>
          </cell>
          <cell r="N150">
            <v>11.804153846153845</v>
          </cell>
          <cell r="O150" t="str">
            <v>TBA2</v>
          </cell>
          <cell r="P150">
            <v>100.3</v>
          </cell>
          <cell r="R150">
            <v>232.2</v>
          </cell>
          <cell r="T150">
            <v>332.5</v>
          </cell>
          <cell r="AD150">
            <v>100.3</v>
          </cell>
          <cell r="AF150">
            <v>232.2</v>
          </cell>
          <cell r="AH150">
            <v>332.5</v>
          </cell>
          <cell r="AJ150">
            <v>11.804153846153845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100.3</v>
          </cell>
          <cell r="BD150">
            <v>232.2</v>
          </cell>
          <cell r="BF150">
            <v>332.5</v>
          </cell>
          <cell r="BH150">
            <v>11.804153846153845</v>
          </cell>
          <cell r="BN150">
            <v>0</v>
          </cell>
          <cell r="BR150">
            <v>100.3</v>
          </cell>
          <cell r="BT150">
            <v>232.2</v>
          </cell>
          <cell r="BV150">
            <v>332.5</v>
          </cell>
          <cell r="BX150">
            <v>11.804153846153845</v>
          </cell>
          <cell r="CB150">
            <v>28.399023530769227</v>
          </cell>
          <cell r="CD150">
            <v>28.399023530769227</v>
          </cell>
          <cell r="CG150" t="str">
            <v>TBA2</v>
          </cell>
          <cell r="CH150">
            <v>0</v>
          </cell>
          <cell r="CJ150">
            <v>192.38733999999999</v>
          </cell>
          <cell r="CL150">
            <v>192.38733999999999</v>
          </cell>
          <cell r="CN150">
            <v>0</v>
          </cell>
          <cell r="CO150" t="str">
            <v>TBA2</v>
          </cell>
          <cell r="CP150">
            <v>128.69902353076924</v>
          </cell>
          <cell r="CR150">
            <v>424.58733999999998</v>
          </cell>
          <cell r="CT150">
            <v>553.28636353076922</v>
          </cell>
          <cell r="CV150">
            <v>11.804153846153845</v>
          </cell>
        </row>
        <row r="151">
          <cell r="B151" t="str">
            <v>TBA3</v>
          </cell>
          <cell r="D151" t="str">
            <v>SPORTS REHAB AT YMCA</v>
          </cell>
          <cell r="F151" t="str">
            <v>UR10</v>
          </cell>
          <cell r="H151">
            <v>0</v>
          </cell>
          <cell r="J151">
            <v>-185795.32</v>
          </cell>
          <cell r="L151">
            <v>-185795.32</v>
          </cell>
          <cell r="N151">
            <v>0</v>
          </cell>
          <cell r="O151" t="str">
            <v>TBA3</v>
          </cell>
          <cell r="P151">
            <v>0</v>
          </cell>
          <cell r="R151">
            <v>-185.8</v>
          </cell>
          <cell r="T151">
            <v>-185.8</v>
          </cell>
          <cell r="AD151">
            <v>0</v>
          </cell>
          <cell r="AF151">
            <v>-185.8</v>
          </cell>
          <cell r="AH151">
            <v>-185.8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-185.8</v>
          </cell>
          <cell r="BF151">
            <v>-185.8</v>
          </cell>
          <cell r="BH151">
            <v>0</v>
          </cell>
          <cell r="BN151">
            <v>0</v>
          </cell>
          <cell r="BR151">
            <v>0</v>
          </cell>
          <cell r="BT151">
            <v>-185.8</v>
          </cell>
          <cell r="BV151">
            <v>-185.8</v>
          </cell>
          <cell r="BX151">
            <v>0</v>
          </cell>
          <cell r="CB151">
            <v>0</v>
          </cell>
          <cell r="CD151">
            <v>0</v>
          </cell>
          <cell r="CG151" t="str">
            <v>TBA3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TBA3</v>
          </cell>
          <cell r="CP151">
            <v>0</v>
          </cell>
          <cell r="CR151">
            <v>-185.8</v>
          </cell>
          <cell r="CT151">
            <v>-185.8</v>
          </cell>
          <cell r="CV151">
            <v>0</v>
          </cell>
        </row>
        <row r="152">
          <cell r="B152" t="str">
            <v>CAR</v>
          </cell>
          <cell r="D152" t="str">
            <v>Cardiac</v>
          </cell>
          <cell r="F152" t="str">
            <v>UR11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CAR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CAR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CAR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CCS</v>
          </cell>
          <cell r="D153" t="str">
            <v>Community Services</v>
          </cell>
          <cell r="F153" t="str">
            <v>UR12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CCS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CCS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CCS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CS</v>
          </cell>
          <cell r="D154" t="str">
            <v>Consolidating/Eliminations</v>
          </cell>
          <cell r="F154" t="str">
            <v>UR13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CS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CS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CS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FDN</v>
          </cell>
          <cell r="D155" t="str">
            <v>Foundation</v>
          </cell>
          <cell r="F155" t="str">
            <v>UR14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FDN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FDN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FDN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</row>
        <row r="156">
          <cell r="B156" t="str">
            <v>HSP</v>
          </cell>
          <cell r="D156" t="str">
            <v>Hospice</v>
          </cell>
          <cell r="F156" t="str">
            <v>UR15</v>
          </cell>
          <cell r="H156">
            <v>331470.80945313617</v>
          </cell>
          <cell r="J156">
            <v>0</v>
          </cell>
          <cell r="L156">
            <v>331470.80945313617</v>
          </cell>
          <cell r="N156">
            <v>0</v>
          </cell>
          <cell r="O156" t="str">
            <v>HSP</v>
          </cell>
          <cell r="P156">
            <v>331.5</v>
          </cell>
          <cell r="R156">
            <v>0</v>
          </cell>
          <cell r="T156">
            <v>331.5</v>
          </cell>
          <cell r="AD156">
            <v>331.5</v>
          </cell>
          <cell r="AF156">
            <v>0</v>
          </cell>
          <cell r="AH156">
            <v>331.5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331.5</v>
          </cell>
          <cell r="BD156">
            <v>0</v>
          </cell>
          <cell r="BF156">
            <v>331.5</v>
          </cell>
          <cell r="BH156">
            <v>0</v>
          </cell>
          <cell r="BN156">
            <v>0</v>
          </cell>
          <cell r="BR156">
            <v>331.5</v>
          </cell>
          <cell r="BT156">
            <v>0</v>
          </cell>
          <cell r="BV156">
            <v>331.5</v>
          </cell>
          <cell r="BX156">
            <v>0</v>
          </cell>
          <cell r="CB156">
            <v>0</v>
          </cell>
          <cell r="CD156">
            <v>0</v>
          </cell>
          <cell r="CG156" t="str">
            <v>HSP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O156" t="str">
            <v>HSP</v>
          </cell>
          <cell r="CP156">
            <v>331.5</v>
          </cell>
          <cell r="CR156">
            <v>0</v>
          </cell>
          <cell r="CT156">
            <v>331.5</v>
          </cell>
          <cell r="CV156">
            <v>0</v>
          </cell>
        </row>
        <row r="157">
          <cell r="B157" t="str">
            <v>IMG</v>
          </cell>
          <cell r="D157" t="str">
            <v>Imaging</v>
          </cell>
          <cell r="F157" t="str">
            <v>UR16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IMG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IMG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OMC</v>
          </cell>
          <cell r="D158" t="str">
            <v>Outpatient Medical Center</v>
          </cell>
          <cell r="F158" t="str">
            <v>UR17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OMC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OMC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59">
          <cell r="B159" t="str">
            <v>OUR</v>
          </cell>
          <cell r="D159" t="str">
            <v>Other Unregulated</v>
          </cell>
          <cell r="F159" t="str">
            <v>UR18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OUR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OUR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REH</v>
          </cell>
          <cell r="D160" t="str">
            <v>Rehabilitation</v>
          </cell>
          <cell r="F160" t="str">
            <v>UR19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REH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REH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</row>
        <row r="161">
          <cell r="B161" t="str">
            <v>URRF1</v>
          </cell>
          <cell r="F161" t="str">
            <v>UR20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URRF1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URRF1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</row>
        <row r="162">
          <cell r="B162" t="str">
            <v>URRF2</v>
          </cell>
          <cell r="F162" t="str">
            <v>UR21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URRF2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URRF2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</row>
        <row r="163">
          <cell r="B163" t="str">
            <v>URRF3</v>
          </cell>
          <cell r="F163" t="str">
            <v>UR22</v>
          </cell>
          <cell r="H163">
            <v>0</v>
          </cell>
          <cell r="J163">
            <v>0</v>
          </cell>
          <cell r="L163">
            <v>0</v>
          </cell>
          <cell r="N163">
            <v>0</v>
          </cell>
          <cell r="O163" t="str">
            <v>URRF3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URRF3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URRF4</v>
          </cell>
          <cell r="F164" t="str">
            <v>UR23</v>
          </cell>
          <cell r="H164">
            <v>0</v>
          </cell>
          <cell r="J164">
            <v>0</v>
          </cell>
          <cell r="L164">
            <v>0</v>
          </cell>
          <cell r="N164">
            <v>0</v>
          </cell>
          <cell r="O164" t="str">
            <v>URRF4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URRF4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  <row r="165">
          <cell r="B165" t="str">
            <v>URRF5</v>
          </cell>
          <cell r="F165" t="str">
            <v>UR24</v>
          </cell>
          <cell r="H165">
            <v>0</v>
          </cell>
          <cell r="J165">
            <v>0</v>
          </cell>
          <cell r="L165">
            <v>0</v>
          </cell>
          <cell r="N165">
            <v>0</v>
          </cell>
          <cell r="O165" t="str">
            <v>URRF5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URRF5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</row>
        <row r="166">
          <cell r="B166" t="str">
            <v>URRF6</v>
          </cell>
          <cell r="F166" t="str">
            <v>UR25</v>
          </cell>
          <cell r="H166">
            <v>0</v>
          </cell>
          <cell r="J166">
            <v>0</v>
          </cell>
          <cell r="L166">
            <v>0</v>
          </cell>
          <cell r="N166">
            <v>0</v>
          </cell>
          <cell r="O166" t="str">
            <v>URRF6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L166">
            <v>0</v>
          </cell>
          <cell r="AN166">
            <v>0</v>
          </cell>
          <cell r="AP166">
            <v>0</v>
          </cell>
          <cell r="AR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B166">
            <v>0</v>
          </cell>
          <cell r="CD166">
            <v>0</v>
          </cell>
          <cell r="CG166" t="str">
            <v>URRF6</v>
          </cell>
          <cell r="CH166">
            <v>0</v>
          </cell>
          <cell r="CJ166">
            <v>0</v>
          </cell>
          <cell r="CL166">
            <v>0</v>
          </cell>
          <cell r="CN166">
            <v>0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B167" t="str">
            <v>GRT</v>
          </cell>
          <cell r="D167" t="str">
            <v>GRANTS</v>
          </cell>
          <cell r="F167" t="str">
            <v>ZZ1</v>
          </cell>
          <cell r="H167" t="str">
            <v>XXXXXXXXX</v>
          </cell>
          <cell r="J167" t="str">
            <v>XXXXXXXXX</v>
          </cell>
          <cell r="L167">
            <v>0</v>
          </cell>
          <cell r="N167" t="str">
            <v>XXXXXXXXX</v>
          </cell>
          <cell r="O167" t="str">
            <v>GRT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 t="str">
            <v>GRT</v>
          </cell>
          <cell r="CL167">
            <v>0</v>
          </cell>
          <cell r="CO167" t="str">
            <v>GRT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  <row r="168">
          <cell r="F168" t="str">
            <v>ZZZ</v>
          </cell>
          <cell r="H168" t="str">
            <v>XXXXXXXXX</v>
          </cell>
          <cell r="J168" t="str">
            <v>XXXXXXXXX</v>
          </cell>
          <cell r="L168">
            <v>0</v>
          </cell>
          <cell r="N168" t="str">
            <v>XXXXXXXXX</v>
          </cell>
          <cell r="O168">
            <v>0</v>
          </cell>
          <cell r="P168">
            <v>0</v>
          </cell>
          <cell r="R168">
            <v>0</v>
          </cell>
          <cell r="T168">
            <v>0</v>
          </cell>
          <cell r="AD168">
            <v>0</v>
          </cell>
          <cell r="AF168">
            <v>0</v>
          </cell>
          <cell r="AH168">
            <v>0</v>
          </cell>
          <cell r="AJ168">
            <v>0</v>
          </cell>
          <cell r="AP168">
            <v>0</v>
          </cell>
          <cell r="AT168">
            <v>0</v>
          </cell>
          <cell r="AV168">
            <v>0</v>
          </cell>
          <cell r="AX168">
            <v>0</v>
          </cell>
          <cell r="AZ168">
            <v>0</v>
          </cell>
          <cell r="BB168">
            <v>0</v>
          </cell>
          <cell r="BD168">
            <v>0</v>
          </cell>
          <cell r="BF168">
            <v>0</v>
          </cell>
          <cell r="BH168">
            <v>0</v>
          </cell>
          <cell r="BN168">
            <v>0</v>
          </cell>
          <cell r="BR168">
            <v>0</v>
          </cell>
          <cell r="BT168">
            <v>0</v>
          </cell>
          <cell r="BV168">
            <v>0</v>
          </cell>
          <cell r="BX168">
            <v>0</v>
          </cell>
          <cell r="CD168">
            <v>0</v>
          </cell>
          <cell r="CG168">
            <v>0</v>
          </cell>
          <cell r="CL168">
            <v>0</v>
          </cell>
          <cell r="CO168">
            <v>0</v>
          </cell>
          <cell r="CP168">
            <v>0</v>
          </cell>
          <cell r="CR168">
            <v>0</v>
          </cell>
          <cell r="CT168">
            <v>0</v>
          </cell>
          <cell r="CV168">
            <v>0</v>
          </cell>
        </row>
        <row r="171">
          <cell r="H171">
            <v>147155491.37999997</v>
          </cell>
          <cell r="J171">
            <v>162247144.04064843</v>
          </cell>
          <cell r="L171">
            <v>309402635.42064834</v>
          </cell>
          <cell r="N171">
            <v>1714.497086820711</v>
          </cell>
          <cell r="P171">
            <v>147155.49999999994</v>
          </cell>
          <cell r="R171">
            <v>162247.29999999996</v>
          </cell>
          <cell r="T171">
            <v>309402.80000000005</v>
          </cell>
          <cell r="V171">
            <v>0</v>
          </cell>
          <cell r="X171">
            <v>0</v>
          </cell>
          <cell r="Z171">
            <v>0</v>
          </cell>
          <cell r="AB171">
            <v>0</v>
          </cell>
          <cell r="AD171">
            <v>147155.49999999994</v>
          </cell>
          <cell r="AF171">
            <v>162247.29999999996</v>
          </cell>
          <cell r="AH171">
            <v>309402.80000000005</v>
          </cell>
          <cell r="AJ171">
            <v>1714.497086820711</v>
          </cell>
          <cell r="AL171">
            <v>0</v>
          </cell>
          <cell r="AN171">
            <v>0</v>
          </cell>
          <cell r="AP171">
            <v>0</v>
          </cell>
          <cell r="AR171">
            <v>0</v>
          </cell>
          <cell r="AT171">
            <v>0</v>
          </cell>
          <cell r="AV171">
            <v>0</v>
          </cell>
          <cell r="AX171">
            <v>-1.8189894035458565E-12</v>
          </cell>
          <cell r="AZ171">
            <v>0</v>
          </cell>
          <cell r="BB171">
            <v>147155.50000000003</v>
          </cell>
          <cell r="BD171">
            <v>162247.29999999999</v>
          </cell>
          <cell r="BF171">
            <v>309402.8</v>
          </cell>
          <cell r="BH171">
            <v>1714.4970868207106</v>
          </cell>
          <cell r="BJ171">
            <v>0</v>
          </cell>
          <cell r="BL171">
            <v>0</v>
          </cell>
          <cell r="BN171">
            <v>-1.4210854715202004E-13</v>
          </cell>
          <cell r="BP171">
            <v>0</v>
          </cell>
          <cell r="BR171">
            <v>147155.5</v>
          </cell>
          <cell r="BT171">
            <v>162247.29999999999</v>
          </cell>
          <cell r="BV171">
            <v>309402.79999999993</v>
          </cell>
          <cell r="BX171">
            <v>1714.497086820711</v>
          </cell>
          <cell r="BZ171">
            <v>0</v>
          </cell>
          <cell r="CB171">
            <v>4019.9079889532927</v>
          </cell>
          <cell r="CD171">
            <v>4019.9079889532927</v>
          </cell>
          <cell r="CF171">
            <v>0</v>
          </cell>
          <cell r="CH171">
            <v>5.8619775700208265E-14</v>
          </cell>
          <cell r="CJ171">
            <v>1.1368683772161603E-13</v>
          </cell>
          <cell r="CL171">
            <v>-1.1368683772161603E-13</v>
          </cell>
          <cell r="CN171">
            <v>7.589415207398531E-19</v>
          </cell>
          <cell r="CP171">
            <v>151175.40798895326</v>
          </cell>
          <cell r="CR171">
            <v>162247.29999999999</v>
          </cell>
          <cell r="CT171">
            <v>313422.70798895333</v>
          </cell>
          <cell r="CV171">
            <v>1714.4970868207113</v>
          </cell>
        </row>
        <row r="172">
          <cell r="N172">
            <v>-0.77214423076929961</v>
          </cell>
        </row>
        <row r="173">
          <cell r="H173">
            <v>146403509.87999997</v>
          </cell>
          <cell r="J173">
            <v>162994887.22</v>
          </cell>
          <cell r="CB173">
            <v>4019.9</v>
          </cell>
          <cell r="CT173">
            <v>4019.9079889532877</v>
          </cell>
        </row>
        <row r="175">
          <cell r="D175" t="str">
            <v>Total Expenses from Audited F/S</v>
          </cell>
          <cell r="L175">
            <v>320844000</v>
          </cell>
        </row>
        <row r="176">
          <cell r="D176" t="str">
            <v>Bad Debt Expense from Audited F/S</v>
          </cell>
          <cell r="L176">
            <v>11441000</v>
          </cell>
        </row>
        <row r="177">
          <cell r="D177" t="str">
            <v xml:space="preserve">     Net Expenses</v>
          </cell>
          <cell r="L177">
            <v>309403000</v>
          </cell>
        </row>
        <row r="179">
          <cell r="D179" t="str">
            <v>Reconciling Items:</v>
          </cell>
        </row>
        <row r="180">
          <cell r="D180" t="str">
            <v>Rounding/Misc</v>
          </cell>
          <cell r="L180">
            <v>364.57935160398398</v>
          </cell>
        </row>
        <row r="184">
          <cell r="D184" t="str">
            <v>Unreconciled Difference</v>
          </cell>
          <cell r="L184">
            <v>-5.9605497426673537E-8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86541175.195764199</v>
          </cell>
          <cell r="G13">
            <v>62231.153596429584</v>
          </cell>
          <cell r="M13">
            <v>1390.6407031594761</v>
          </cell>
        </row>
        <row r="14">
          <cell r="C14" t="str">
            <v>PED</v>
          </cell>
          <cell r="D14" t="str">
            <v>Pediatric Acute</v>
          </cell>
          <cell r="E14">
            <v>273105.869818851</v>
          </cell>
          <cell r="G14">
            <v>126.10881071324151</v>
          </cell>
          <cell r="M14">
            <v>2165.6367090786839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4787370.7051015357</v>
          </cell>
          <cell r="G16">
            <v>2446.0940392064281</v>
          </cell>
          <cell r="M16">
            <v>1957.1490827289183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13918282.936904488</v>
          </cell>
          <cell r="G18">
            <v>4006.1889506204925</v>
          </cell>
          <cell r="M18">
            <v>3474.1953283927801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3023755.8953535012</v>
          </cell>
          <cell r="G26">
            <v>2950.5292820593945</v>
          </cell>
          <cell r="M26">
            <v>1024.8181279675341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27771738.765734702</v>
          </cell>
          <cell r="G30">
            <v>230216.84506490309</v>
          </cell>
          <cell r="M30">
            <v>120.63295697543441</v>
          </cell>
        </row>
        <row r="31">
          <cell r="C31" t="str">
            <v>CL</v>
          </cell>
          <cell r="D31" t="str">
            <v>Clinical Services</v>
          </cell>
          <cell r="E31">
            <v>5767779.5587116936</v>
          </cell>
          <cell r="G31">
            <v>130693.23234753119</v>
          </cell>
          <cell r="M31">
            <v>44.132197628828848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6016638.9571629791</v>
          </cell>
          <cell r="G34">
            <v>6987.2336732332506</v>
          </cell>
          <cell r="M34">
            <v>861.09027385352329</v>
          </cell>
        </row>
        <row r="35">
          <cell r="C35" t="str">
            <v>DEL</v>
          </cell>
          <cell r="D35" t="str">
            <v>Labor &amp; Delivery Services</v>
          </cell>
          <cell r="E35">
            <v>13549809.47966047</v>
          </cell>
          <cell r="G35">
            <v>67262.896081084138</v>
          </cell>
          <cell r="M35">
            <v>201.44552597507001</v>
          </cell>
        </row>
        <row r="36">
          <cell r="C36" t="str">
            <v>OR</v>
          </cell>
          <cell r="D36" t="str">
            <v>Operating Room</v>
          </cell>
          <cell r="E36">
            <v>45400581.376411557</v>
          </cell>
          <cell r="G36">
            <v>811651.06934143964</v>
          </cell>
          <cell r="M36">
            <v>55.93608274704652</v>
          </cell>
        </row>
        <row r="37">
          <cell r="C37" t="str">
            <v>ORC</v>
          </cell>
          <cell r="D37" t="str">
            <v>Operating Room Clinic</v>
          </cell>
          <cell r="E37">
            <v>3313948.3055759869</v>
          </cell>
          <cell r="G37">
            <v>196743.40275238888</v>
          </cell>
          <cell r="M37">
            <v>16.844012349154863</v>
          </cell>
        </row>
        <row r="38">
          <cell r="C38" t="str">
            <v>ANS</v>
          </cell>
          <cell r="D38" t="str">
            <v>Anesthesiology</v>
          </cell>
          <cell r="E38">
            <v>1105978.4268471079</v>
          </cell>
          <cell r="G38">
            <v>803310.43613338377</v>
          </cell>
          <cell r="M38">
            <v>1.3767758728127222</v>
          </cell>
        </row>
        <row r="39">
          <cell r="C39" t="str">
            <v>LAB</v>
          </cell>
          <cell r="D39" t="str">
            <v>Laboratory Services</v>
          </cell>
          <cell r="E39">
            <v>48142311.092349328</v>
          </cell>
          <cell r="G39">
            <v>14266394.20675521</v>
          </cell>
          <cell r="M39">
            <v>3.3745255034067192</v>
          </cell>
        </row>
        <row r="41">
          <cell r="C41" t="str">
            <v>EKG</v>
          </cell>
          <cell r="D41" t="str">
            <v>Electrocardiography</v>
          </cell>
          <cell r="E41">
            <v>2704118.8187994179</v>
          </cell>
          <cell r="G41">
            <v>685138.55010715872</v>
          </cell>
          <cell r="M41">
            <v>3.9468204181132149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8594785.0773987807</v>
          </cell>
          <cell r="G42">
            <v>104407.15307806141</v>
          </cell>
          <cell r="M42">
            <v>82.319887325849919</v>
          </cell>
        </row>
        <row r="43">
          <cell r="C43" t="str">
            <v>RAD</v>
          </cell>
          <cell r="D43" t="str">
            <v>Radiology-Diagnostic</v>
          </cell>
          <cell r="E43">
            <v>18217573.12399786</v>
          </cell>
          <cell r="G43">
            <v>777087.44118970982</v>
          </cell>
          <cell r="M43">
            <v>23.443401808304884</v>
          </cell>
        </row>
        <row r="44">
          <cell r="C44" t="str">
            <v>CAT</v>
          </cell>
          <cell r="D44" t="str">
            <v>CT Scanner</v>
          </cell>
          <cell r="E44">
            <v>5232145.6474593543</v>
          </cell>
          <cell r="G44">
            <v>1634108.4178895995</v>
          </cell>
          <cell r="M44">
            <v>3.2018350742091575</v>
          </cell>
        </row>
        <row r="45">
          <cell r="C45" t="str">
            <v>RAT</v>
          </cell>
          <cell r="D45" t="str">
            <v>Radiology-Therapeutic</v>
          </cell>
          <cell r="E45">
            <v>20392349.555648286</v>
          </cell>
          <cell r="G45">
            <v>1276050.2400795168</v>
          </cell>
          <cell r="M45">
            <v>15.980835953902208</v>
          </cell>
        </row>
        <row r="46">
          <cell r="C46" t="str">
            <v>NUC</v>
          </cell>
          <cell r="D46" t="str">
            <v>Nuclear Medicine</v>
          </cell>
          <cell r="E46">
            <v>4010204.0341614611</v>
          </cell>
          <cell r="G46">
            <v>213400.72273054611</v>
          </cell>
          <cell r="M46">
            <v>18.791895279684738</v>
          </cell>
        </row>
        <row r="47">
          <cell r="C47" t="str">
            <v>RES</v>
          </cell>
          <cell r="D47" t="str">
            <v>Respiratory Therapy</v>
          </cell>
          <cell r="E47">
            <v>10964958.810130334</v>
          </cell>
          <cell r="G47">
            <v>3254108.611065099</v>
          </cell>
          <cell r="M47">
            <v>3.3695737053292159</v>
          </cell>
        </row>
        <row r="48">
          <cell r="C48" t="str">
            <v>PUL</v>
          </cell>
          <cell r="D48" t="str">
            <v>Pulmonary Function Testing</v>
          </cell>
          <cell r="E48">
            <v>205491.73651016931</v>
          </cell>
          <cell r="G48">
            <v>20176.3674925425</v>
          </cell>
          <cell r="M48">
            <v>10.18477367574328</v>
          </cell>
        </row>
        <row r="49">
          <cell r="C49" t="str">
            <v>EEG</v>
          </cell>
          <cell r="D49" t="str">
            <v>Electroencephalography</v>
          </cell>
          <cell r="E49">
            <v>320180.34581443004</v>
          </cell>
          <cell r="G49">
            <v>104143.40634795498</v>
          </cell>
          <cell r="M49">
            <v>3.0744178344298732</v>
          </cell>
        </row>
        <row r="50">
          <cell r="C50" t="str">
            <v>PTH</v>
          </cell>
          <cell r="D50" t="str">
            <v>Physical Therapy</v>
          </cell>
          <cell r="E50">
            <v>5181800.9639459038</v>
          </cell>
          <cell r="G50">
            <v>243573.80376971856</v>
          </cell>
          <cell r="M50">
            <v>21.27404870207193</v>
          </cell>
        </row>
        <row r="51">
          <cell r="C51" t="str">
            <v>OTH</v>
          </cell>
          <cell r="D51" t="str">
            <v>Occupational Therapy</v>
          </cell>
          <cell r="E51">
            <v>2426568.8422263758</v>
          </cell>
          <cell r="G51">
            <v>112750.04593592428</v>
          </cell>
          <cell r="M51">
            <v>21.521666107394687</v>
          </cell>
        </row>
        <row r="52">
          <cell r="C52" t="str">
            <v>STH</v>
          </cell>
          <cell r="D52" t="str">
            <v>Speech Language Pathology</v>
          </cell>
          <cell r="E52">
            <v>1554723.0524505354</v>
          </cell>
          <cell r="G52">
            <v>86224.883027072967</v>
          </cell>
          <cell r="M52">
            <v>18.031025359145829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5485869.4529436603</v>
          </cell>
          <cell r="G56">
            <v>2516.6919455540724</v>
          </cell>
          <cell r="M56">
            <v>2179.7937815293071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4067249.5808627801</v>
          </cell>
          <cell r="G62">
            <v>301011.67737574904</v>
          </cell>
          <cell r="M62">
            <v>13.511932880217415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10985.968756087081</v>
          </cell>
          <cell r="G64">
            <v>2.084443152284984</v>
          </cell>
          <cell r="K64">
            <v>1</v>
          </cell>
          <cell r="M64">
            <v>5270.4573612593704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19980778.475549046</v>
          </cell>
          <cell r="G66">
            <v>252677.10022723509</v>
          </cell>
          <cell r="M66">
            <v>79.076332827866594</v>
          </cell>
        </row>
        <row r="67">
          <cell r="C67" t="str">
            <v>AMR</v>
          </cell>
          <cell r="D67" t="str">
            <v>Ambulance Services-Rebundled</v>
          </cell>
          <cell r="E67">
            <v>7.9138723199069494</v>
          </cell>
          <cell r="G67">
            <v>1</v>
          </cell>
          <cell r="M67">
            <v>7.9138723199069494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6954.6491355263697</v>
          </cell>
          <cell r="G68">
            <v>1</v>
          </cell>
          <cell r="M68">
            <v>6954.6491355263697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ADM</v>
          </cell>
          <cell r="D88" t="str">
            <v>Visits</v>
          </cell>
          <cell r="E88">
            <v>5148686.5845458396</v>
          </cell>
          <cell r="G88">
            <v>14260.156790983958</v>
          </cell>
          <cell r="M88">
            <v>361.05399540916113</v>
          </cell>
        </row>
        <row r="89">
          <cell r="C89" t="str">
            <v>MSS</v>
          </cell>
          <cell r="D89" t="str">
            <v>Med/Surg Supplies</v>
          </cell>
          <cell r="E89">
            <v>60598640.84218134</v>
          </cell>
          <cell r="G89">
            <v>26620128.741650742</v>
          </cell>
          <cell r="M89">
            <v>2.2764217795598669</v>
          </cell>
        </row>
        <row r="90">
          <cell r="C90" t="str">
            <v>CDS</v>
          </cell>
          <cell r="D90" t="str">
            <v>Drugs Sold</v>
          </cell>
          <cell r="E90">
            <v>30959851.073527742</v>
          </cell>
          <cell r="G90">
            <v>7725634.6634668708</v>
          </cell>
          <cell r="M90">
            <v>4.0074184739709837</v>
          </cell>
        </row>
        <row r="91">
          <cell r="C91" t="str">
            <v>UCHS LAB-340</v>
          </cell>
          <cell r="D91" t="str">
            <v>Rate Center for Upper Chesapeake (210049) 340B Lab charged at UM (Effective May 1, 2018)</v>
          </cell>
          <cell r="E91">
            <v>0</v>
          </cell>
          <cell r="G91">
            <v>0</v>
          </cell>
          <cell r="M91">
            <v>0</v>
          </cell>
        </row>
        <row r="92">
          <cell r="C92" t="str">
            <v>SJMC LAB-340</v>
          </cell>
          <cell r="D92" t="str">
            <v>Rate Center for St. Joseph (210063) 340B LAB charged at UM (Effective May 1, 2018)</v>
          </cell>
          <cell r="E92">
            <v>0</v>
          </cell>
          <cell r="G92">
            <v>0</v>
          </cell>
          <cell r="M92">
            <v>0</v>
          </cell>
        </row>
        <row r="93">
          <cell r="C93" t="str">
            <v>UCHS CL-340</v>
          </cell>
          <cell r="D93" t="str">
            <v>Rate Center for Upper Chesapeake (210049) 340B Clinic charged at UM (Effective May 1, 2018)</v>
          </cell>
          <cell r="E93">
            <v>0</v>
          </cell>
          <cell r="G93">
            <v>0</v>
          </cell>
          <cell r="M93">
            <v>0</v>
          </cell>
        </row>
        <row r="94">
          <cell r="C94" t="str">
            <v>SJMC CL-340</v>
          </cell>
          <cell r="D94" t="str">
            <v>Rate Center for St. Joseph (210063) 340B Clinic charged at UM (Effective May 1, 2018)</v>
          </cell>
          <cell r="E94">
            <v>0</v>
          </cell>
          <cell r="G94">
            <v>0</v>
          </cell>
          <cell r="M94">
            <v>0</v>
          </cell>
        </row>
        <row r="95">
          <cell r="C95" t="str">
            <v>TRU</v>
          </cell>
          <cell r="D95" t="str">
            <v>Trauma Resuscitation</v>
          </cell>
          <cell r="E95">
            <v>0</v>
          </cell>
          <cell r="G95">
            <v>0</v>
          </cell>
          <cell r="M95">
            <v>0</v>
          </cell>
        </row>
        <row r="96">
          <cell r="C96" t="str">
            <v>OID-340</v>
          </cell>
          <cell r="D96" t="str">
            <v>OP Cancer and Infusion Drugs 340</v>
          </cell>
          <cell r="E96">
            <v>0</v>
          </cell>
          <cell r="G96">
            <v>0</v>
          </cell>
          <cell r="M96">
            <v>0</v>
          </cell>
        </row>
        <row r="97">
          <cell r="C97" t="str">
            <v>PSP</v>
          </cell>
          <cell r="D97" t="str">
            <v>Pediatric Specialty</v>
          </cell>
          <cell r="E97">
            <v>0</v>
          </cell>
          <cell r="G97">
            <v>0</v>
          </cell>
          <cell r="M97">
            <v>0</v>
          </cell>
        </row>
        <row r="98">
          <cell r="C98" t="str">
            <v>TMS</v>
          </cell>
          <cell r="D98" t="str">
            <v>Treatments</v>
          </cell>
          <cell r="E98">
            <v>0</v>
          </cell>
          <cell r="G98">
            <v>0</v>
          </cell>
          <cell r="M98">
            <v>0</v>
          </cell>
        </row>
        <row r="99">
          <cell r="C99" t="str">
            <v>RDS</v>
          </cell>
          <cell r="D99" t="str">
            <v>Respiratory Dependent</v>
          </cell>
          <cell r="E99">
            <v>0</v>
          </cell>
          <cell r="G99">
            <v>0</v>
          </cell>
          <cell r="M99">
            <v>0</v>
          </cell>
        </row>
        <row r="100">
          <cell r="C100" t="str">
            <v>OA</v>
          </cell>
          <cell r="D100" t="str">
            <v>Organ Acquisition</v>
          </cell>
          <cell r="E100">
            <v>0</v>
          </cell>
          <cell r="G100">
            <v>0</v>
          </cell>
          <cell r="M100">
            <v>0</v>
          </cell>
        </row>
        <row r="101">
          <cell r="E101">
            <v>0</v>
          </cell>
          <cell r="G101">
            <v>0</v>
          </cell>
          <cell r="M101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54043</v>
          </cell>
          <cell r="K13">
            <v>35399.552175420184</v>
          </cell>
          <cell r="L13">
            <v>6952.0277646026243</v>
          </cell>
          <cell r="M13">
            <v>11200.489552959234</v>
          </cell>
          <cell r="O13">
            <v>0</v>
          </cell>
          <cell r="P13">
            <v>0</v>
          </cell>
          <cell r="Q13">
            <v>53552.069492982038</v>
          </cell>
        </row>
        <row r="14">
          <cell r="I14" t="str">
            <v>PED</v>
          </cell>
          <cell r="J14">
            <v>157</v>
          </cell>
          <cell r="K14">
            <v>137.49561048534861</v>
          </cell>
          <cell r="L14">
            <v>177.07583939043724</v>
          </cell>
          <cell r="M14">
            <v>50.546559644484077</v>
          </cell>
          <cell r="O14">
            <v>0</v>
          </cell>
          <cell r="P14">
            <v>0</v>
          </cell>
          <cell r="Q14">
            <v>365.11800952026994</v>
          </cell>
        </row>
        <row r="15">
          <cell r="I15" t="str">
            <v>PSY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I16" t="str">
            <v>OBS</v>
          </cell>
          <cell r="J16">
            <v>2351</v>
          </cell>
          <cell r="K16">
            <v>525.66323266650136</v>
          </cell>
          <cell r="L16">
            <v>1217.4726201352171</v>
          </cell>
          <cell r="M16">
            <v>218.61010347388651</v>
          </cell>
          <cell r="O16">
            <v>0</v>
          </cell>
          <cell r="P16">
            <v>0</v>
          </cell>
          <cell r="Q16">
            <v>1961.7459562756051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3453</v>
          </cell>
          <cell r="K18">
            <v>4912.0706034090463</v>
          </cell>
          <cell r="L18">
            <v>1335.0310132385632</v>
          </cell>
          <cell r="M18">
            <v>1571.5694367286599</v>
          </cell>
          <cell r="O18">
            <v>0</v>
          </cell>
          <cell r="P18">
            <v>0</v>
          </cell>
          <cell r="Q18">
            <v>7818.6710533762689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2781</v>
          </cell>
          <cell r="K26">
            <v>1603.7519510509378</v>
          </cell>
          <cell r="L26">
            <v>225.62094124300432</v>
          </cell>
          <cell r="M26">
            <v>503.23797845768382</v>
          </cell>
          <cell r="O26">
            <v>0</v>
          </cell>
          <cell r="P26">
            <v>0</v>
          </cell>
          <cell r="Q26">
            <v>2332.610870751626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224942.5</v>
          </cell>
          <cell r="K29">
            <v>13525.911313036733</v>
          </cell>
          <cell r="L29">
            <v>2133.7081574506719</v>
          </cell>
          <cell r="M29">
            <v>4438.6323331786825</v>
          </cell>
          <cell r="O29">
            <v>0</v>
          </cell>
          <cell r="P29">
            <v>0</v>
          </cell>
          <cell r="Q29">
            <v>20098.251803666088</v>
          </cell>
        </row>
        <row r="30">
          <cell r="I30" t="str">
            <v>CL</v>
          </cell>
          <cell r="J30">
            <v>123452</v>
          </cell>
          <cell r="K30">
            <v>2075.4569532359478</v>
          </cell>
          <cell r="L30">
            <v>1482.8492273889422</v>
          </cell>
          <cell r="M30">
            <v>832.06136131684343</v>
          </cell>
          <cell r="O30">
            <v>440.87189317158123</v>
          </cell>
          <cell r="P30">
            <v>0</v>
          </cell>
          <cell r="Q30">
            <v>4831.2394351133144</v>
          </cell>
        </row>
        <row r="31">
          <cell r="I31" t="str">
            <v>PDC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I32" t="str">
            <v>SDS</v>
          </cell>
          <cell r="J32">
            <v>6551</v>
          </cell>
          <cell r="K32">
            <v>694.06490010372397</v>
          </cell>
          <cell r="L32">
            <v>764.72029292914533</v>
          </cell>
          <cell r="M32">
            <v>992.98131357327713</v>
          </cell>
          <cell r="O32">
            <v>0</v>
          </cell>
          <cell r="P32">
            <v>0</v>
          </cell>
          <cell r="Q32">
            <v>2451.7665066061463</v>
          </cell>
        </row>
        <row r="33">
          <cell r="I33" t="str">
            <v>DEL</v>
          </cell>
          <cell r="J33">
            <v>62660</v>
          </cell>
          <cell r="K33">
            <v>3967.5262296937135</v>
          </cell>
          <cell r="L33">
            <v>1105.567841146669</v>
          </cell>
          <cell r="M33">
            <v>1362.7658628626405</v>
          </cell>
          <cell r="O33">
            <v>0</v>
          </cell>
          <cell r="P33">
            <v>0</v>
          </cell>
          <cell r="Q33">
            <v>6435.8599337030228</v>
          </cell>
        </row>
        <row r="34">
          <cell r="I34" t="str">
            <v>OR</v>
          </cell>
          <cell r="J34">
            <v>766407</v>
          </cell>
          <cell r="K34">
            <v>13706.094009015673</v>
          </cell>
          <cell r="L34">
            <v>1989.3321571954843</v>
          </cell>
          <cell r="M34">
            <v>5216.3802539876315</v>
          </cell>
          <cell r="O34">
            <v>0</v>
          </cell>
          <cell r="P34">
            <v>0</v>
          </cell>
          <cell r="Q34">
            <v>20911.806420198787</v>
          </cell>
        </row>
        <row r="35">
          <cell r="I35" t="str">
            <v>ORC</v>
          </cell>
          <cell r="J35">
            <v>178041</v>
          </cell>
          <cell r="K35">
            <v>1023.8826895034463</v>
          </cell>
          <cell r="L35">
            <v>131.77471533908752</v>
          </cell>
          <cell r="M35">
            <v>412.79117450126006</v>
          </cell>
          <cell r="O35">
            <v>0</v>
          </cell>
          <cell r="P35">
            <v>0</v>
          </cell>
          <cell r="Q35">
            <v>1568.4485793437939</v>
          </cell>
        </row>
        <row r="36">
          <cell r="I36" t="str">
            <v>ANS</v>
          </cell>
          <cell r="J36">
            <v>759368</v>
          </cell>
          <cell r="K36">
            <v>457.49600979447172</v>
          </cell>
          <cell r="L36">
            <v>20.980764986194753</v>
          </cell>
          <cell r="M36">
            <v>171.73007920734355</v>
          </cell>
          <cell r="O36">
            <v>0</v>
          </cell>
          <cell r="P36">
            <v>0</v>
          </cell>
          <cell r="Q36">
            <v>650.20685398801004</v>
          </cell>
        </row>
        <row r="37">
          <cell r="I37" t="str">
            <v>LAB</v>
          </cell>
          <cell r="J37">
            <v>12948829</v>
          </cell>
          <cell r="K37">
            <v>15900.707431730611</v>
          </cell>
          <cell r="L37">
            <v>524.4447398113989</v>
          </cell>
          <cell r="M37">
            <v>5697.0969986700165</v>
          </cell>
          <cell r="O37">
            <v>0</v>
          </cell>
          <cell r="P37">
            <v>0</v>
          </cell>
          <cell r="Q37">
            <v>22122.249170212024</v>
          </cell>
        </row>
        <row r="38">
          <cell r="I38" t="str">
            <v>EKG</v>
          </cell>
          <cell r="J38">
            <v>637228</v>
          </cell>
          <cell r="K38">
            <v>996.72955795271253</v>
          </cell>
          <cell r="L38">
            <v>155.46547009905208</v>
          </cell>
          <cell r="M38">
            <v>375.38214842641156</v>
          </cell>
          <cell r="O38">
            <v>0</v>
          </cell>
          <cell r="P38">
            <v>0</v>
          </cell>
          <cell r="Q38">
            <v>1527.5771764781762</v>
          </cell>
        </row>
        <row r="39">
          <cell r="I39" t="str">
            <v>IRC</v>
          </cell>
          <cell r="J39">
            <v>99765</v>
          </cell>
          <cell r="K39">
            <v>3884.3465058737552</v>
          </cell>
          <cell r="L39">
            <v>45.50932908215087</v>
          </cell>
          <cell r="M39">
            <v>1403.1698270873178</v>
          </cell>
          <cell r="O39">
            <v>78.870146564102555</v>
          </cell>
          <cell r="P39">
            <v>0</v>
          </cell>
          <cell r="Q39">
            <v>5411.8958086073262</v>
          </cell>
        </row>
        <row r="40">
          <cell r="I40" t="str">
            <v>RAD</v>
          </cell>
          <cell r="J40">
            <v>726497</v>
          </cell>
          <cell r="K40">
            <v>5565.3410759438821</v>
          </cell>
          <cell r="L40">
            <v>1273.362596454572</v>
          </cell>
          <cell r="M40">
            <v>2176.212143729168</v>
          </cell>
          <cell r="O40">
            <v>0</v>
          </cell>
          <cell r="P40">
            <v>0</v>
          </cell>
          <cell r="Q40">
            <v>9014.9158161276209</v>
          </cell>
        </row>
        <row r="41">
          <cell r="I41" t="str">
            <v>CAT</v>
          </cell>
          <cell r="J41">
            <v>1509372</v>
          </cell>
          <cell r="K41">
            <v>1761.0379531149629</v>
          </cell>
          <cell r="L41">
            <v>111.75661536862737</v>
          </cell>
          <cell r="M41">
            <v>659.02102752377357</v>
          </cell>
          <cell r="O41">
            <v>0</v>
          </cell>
          <cell r="P41">
            <v>0</v>
          </cell>
          <cell r="Q41">
            <v>2531.8155960073636</v>
          </cell>
        </row>
        <row r="42">
          <cell r="I42" t="str">
            <v>RAT</v>
          </cell>
          <cell r="J42">
            <v>1234143</v>
          </cell>
          <cell r="K42">
            <v>8821.4919454524279</v>
          </cell>
          <cell r="L42">
            <v>911.58340635138438</v>
          </cell>
          <cell r="M42">
            <v>3654.140403211929</v>
          </cell>
          <cell r="O42">
            <v>0</v>
          </cell>
          <cell r="P42">
            <v>0</v>
          </cell>
          <cell r="Q42">
            <v>13387.215755015743</v>
          </cell>
        </row>
        <row r="43">
          <cell r="I43" t="str">
            <v>NUC</v>
          </cell>
          <cell r="J43">
            <v>191758</v>
          </cell>
          <cell r="K43">
            <v>2093.4018299275017</v>
          </cell>
          <cell r="L43">
            <v>121.36992502686593</v>
          </cell>
          <cell r="M43">
            <v>820.48591751786739</v>
          </cell>
          <cell r="O43">
            <v>0</v>
          </cell>
          <cell r="P43">
            <v>0</v>
          </cell>
          <cell r="Q43">
            <v>3035.2576724722348</v>
          </cell>
        </row>
        <row r="44">
          <cell r="I44" t="str">
            <v>RES</v>
          </cell>
          <cell r="J44">
            <v>2920807.5</v>
          </cell>
          <cell r="K44">
            <v>3321.1682880012609</v>
          </cell>
          <cell r="L44">
            <v>42.895527624264105</v>
          </cell>
          <cell r="M44">
            <v>1034.6560816925989</v>
          </cell>
          <cell r="O44">
            <v>0</v>
          </cell>
          <cell r="P44">
            <v>0</v>
          </cell>
          <cell r="Q44">
            <v>4398.7198973181239</v>
          </cell>
        </row>
        <row r="45">
          <cell r="I45" t="str">
            <v>PUL</v>
          </cell>
          <cell r="J45">
            <v>12913</v>
          </cell>
          <cell r="K45">
            <v>60.66778958874923</v>
          </cell>
          <cell r="L45">
            <v>0</v>
          </cell>
          <cell r="M45">
            <v>24.916755210567477</v>
          </cell>
          <cell r="O45">
            <v>0</v>
          </cell>
          <cell r="P45">
            <v>0</v>
          </cell>
          <cell r="Q45">
            <v>85.584544799316703</v>
          </cell>
        </row>
        <row r="46">
          <cell r="I46" t="str">
            <v>EEG</v>
          </cell>
          <cell r="J46">
            <v>90401</v>
          </cell>
          <cell r="K46">
            <v>154.67963112073792</v>
          </cell>
          <cell r="L46">
            <v>7.541965468103877E-2</v>
          </cell>
          <cell r="M46">
            <v>53.737757221189867</v>
          </cell>
          <cell r="O46">
            <v>0</v>
          </cell>
          <cell r="P46">
            <v>0</v>
          </cell>
          <cell r="Q46">
            <v>208.49280799660883</v>
          </cell>
        </row>
        <row r="47">
          <cell r="I47" t="str">
            <v>PTH</v>
          </cell>
          <cell r="J47">
            <v>216669</v>
          </cell>
          <cell r="K47">
            <v>858.53815562178636</v>
          </cell>
          <cell r="L47">
            <v>574.02874496988875</v>
          </cell>
          <cell r="M47">
            <v>342.06855481064571</v>
          </cell>
          <cell r="O47">
            <v>0</v>
          </cell>
          <cell r="P47">
            <v>0</v>
          </cell>
          <cell r="Q47">
            <v>1774.635455402321</v>
          </cell>
        </row>
        <row r="48">
          <cell r="I48" t="str">
            <v>OTH</v>
          </cell>
          <cell r="J48">
            <v>95941</v>
          </cell>
          <cell r="K48">
            <v>269.78182404433625</v>
          </cell>
          <cell r="L48">
            <v>122.72371132059726</v>
          </cell>
          <cell r="M48">
            <v>102.02909582677334</v>
          </cell>
          <cell r="O48">
            <v>0</v>
          </cell>
          <cell r="P48">
            <v>0</v>
          </cell>
          <cell r="Q48">
            <v>494.53463119170686</v>
          </cell>
        </row>
        <row r="49">
          <cell r="I49" t="str">
            <v>STH</v>
          </cell>
          <cell r="J49">
            <v>92107</v>
          </cell>
          <cell r="K49">
            <v>415.22156021536227</v>
          </cell>
          <cell r="L49">
            <v>48.015695019840763</v>
          </cell>
          <cell r="M49">
            <v>147.17150354982425</v>
          </cell>
          <cell r="O49">
            <v>0</v>
          </cell>
          <cell r="P49">
            <v>0</v>
          </cell>
          <cell r="Q49">
            <v>610.40875878502732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2285</v>
          </cell>
          <cell r="K53">
            <v>3047.6783679307709</v>
          </cell>
          <cell r="L53">
            <v>170.04776190666433</v>
          </cell>
          <cell r="M53">
            <v>967.47232017679619</v>
          </cell>
          <cell r="O53">
            <v>0</v>
          </cell>
          <cell r="P53">
            <v>0</v>
          </cell>
          <cell r="Q53">
            <v>4185.1984500142316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292848</v>
          </cell>
          <cell r="K59">
            <v>729.15031685229292</v>
          </cell>
          <cell r="L59">
            <v>75.877259923299931</v>
          </cell>
          <cell r="M59">
            <v>259.30108126165845</v>
          </cell>
          <cell r="O59">
            <v>0</v>
          </cell>
          <cell r="P59">
            <v>0</v>
          </cell>
          <cell r="Q59">
            <v>1064.3286580372512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18.262601940989921</v>
          </cell>
          <cell r="L61">
            <v>0.19672761882485201</v>
          </cell>
          <cell r="M61">
            <v>0.86626261276595518</v>
          </cell>
          <cell r="O61">
            <v>0</v>
          </cell>
          <cell r="P61">
            <v>0</v>
          </cell>
          <cell r="Q61">
            <v>19.325592172580727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241380</v>
          </cell>
          <cell r="K63">
            <v>6698.1399659791141</v>
          </cell>
          <cell r="L63">
            <v>1.9394028658696429</v>
          </cell>
          <cell r="M63">
            <v>3463.0967368622487</v>
          </cell>
          <cell r="O63">
            <v>0</v>
          </cell>
          <cell r="P63">
            <v>0</v>
          </cell>
          <cell r="Q63">
            <v>10163.176105707233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11475</v>
          </cell>
          <cell r="K90">
            <v>0</v>
          </cell>
          <cell r="L90">
            <v>799.58322189304658</v>
          </cell>
          <cell r="M90">
            <v>2489.2322786673531</v>
          </cell>
          <cell r="O90">
            <v>0</v>
          </cell>
          <cell r="P90">
            <v>0</v>
          </cell>
          <cell r="Q90">
            <v>3288.8155005603994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TMS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19962.246173922831</v>
          </cell>
          <cell r="K99">
            <v>36885</v>
          </cell>
          <cell r="L99">
            <v>3215.9916043951566</v>
          </cell>
          <cell r="M99">
            <v>969.30408638869403</v>
          </cell>
          <cell r="O99">
            <v>0</v>
          </cell>
          <cell r="P99">
            <v>0</v>
          </cell>
          <cell r="Q99">
            <v>41070.295690783852</v>
          </cell>
        </row>
        <row r="100">
          <cell r="I100" t="str">
            <v>CDS</v>
          </cell>
          <cell r="J100">
            <v>19962.246173922831</v>
          </cell>
          <cell r="K100">
            <v>7882.1</v>
          </cell>
          <cell r="L100">
            <v>7046.0429625505049</v>
          </cell>
          <cell r="M100">
            <v>2284.6546378601274</v>
          </cell>
          <cell r="O100">
            <v>0</v>
          </cell>
          <cell r="P100">
            <v>0</v>
          </cell>
          <cell r="Q100">
            <v>17212.797600410631</v>
          </cell>
        </row>
      </sheetData>
      <sheetData sheetId="64"/>
      <sheetData sheetId="65">
        <row r="769">
          <cell r="B769">
            <v>210049</v>
          </cell>
        </row>
        <row r="805">
          <cell r="B805">
            <v>210049</v>
          </cell>
        </row>
        <row r="841">
          <cell r="B841">
            <v>210049</v>
          </cell>
        </row>
        <row r="877">
          <cell r="B877">
            <v>210049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802.15638933204366</v>
          </cell>
          <cell r="F10">
            <v>517</v>
          </cell>
          <cell r="G10">
            <v>1319.1563893320435</v>
          </cell>
          <cell r="H10">
            <v>20.432025825402121</v>
          </cell>
          <cell r="I10">
            <v>39.259757998874619</v>
          </cell>
          <cell r="K10">
            <v>1333.1009216010495</v>
          </cell>
          <cell r="L10">
            <v>956</v>
          </cell>
          <cell r="M10">
            <v>2289.1009216010498</v>
          </cell>
          <cell r="N10">
            <v>31.667825257008136</v>
          </cell>
          <cell r="O10">
            <v>42.096383656974751</v>
          </cell>
          <cell r="Q10">
            <v>530.94453226900589</v>
          </cell>
          <cell r="R10">
            <v>439</v>
          </cell>
          <cell r="S10">
            <v>969.94453226900623</v>
          </cell>
          <cell r="T10">
            <v>11.235799431606015</v>
          </cell>
          <cell r="U10">
            <v>2.8366256581001323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787.93969979861674</v>
          </cell>
          <cell r="F11">
            <v>592.5</v>
          </cell>
          <cell r="G11">
            <v>1380.4396997986169</v>
          </cell>
          <cell r="H11">
            <v>23.750316852096656</v>
          </cell>
          <cell r="I11">
            <v>33.175965807338613</v>
          </cell>
          <cell r="K11">
            <v>1707.2857849644556</v>
          </cell>
          <cell r="L11">
            <v>1793.7</v>
          </cell>
          <cell r="M11">
            <v>3500.9857849644559</v>
          </cell>
          <cell r="N11">
            <v>21.305492007487317</v>
          </cell>
          <cell r="O11">
            <v>80.133600499085873</v>
          </cell>
          <cell r="Q11">
            <v>919.34608516583887</v>
          </cell>
          <cell r="R11">
            <v>1201.2</v>
          </cell>
          <cell r="S11">
            <v>2120.546085165839</v>
          </cell>
          <cell r="T11">
            <v>-2.4448248446093395</v>
          </cell>
          <cell r="U11">
            <v>46.957634691747259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1427.0843988923077</v>
          </cell>
          <cell r="F12">
            <v>828.2</v>
          </cell>
          <cell r="G12">
            <v>2255.2843988923078</v>
          </cell>
          <cell r="H12">
            <v>23.810461538461539</v>
          </cell>
          <cell r="I12">
            <v>59.935184229298045</v>
          </cell>
          <cell r="K12">
            <v>701.21281183146039</v>
          </cell>
          <cell r="L12">
            <v>25.6</v>
          </cell>
          <cell r="M12">
            <v>726.81281183146041</v>
          </cell>
          <cell r="N12">
            <v>6.3901780064945051</v>
          </cell>
          <cell r="O12">
            <v>109.73290745872798</v>
          </cell>
          <cell r="Q12">
            <v>-725.87158706084733</v>
          </cell>
          <cell r="R12">
            <v>-802.6</v>
          </cell>
          <cell r="S12">
            <v>-1528.4715870608475</v>
          </cell>
          <cell r="T12">
            <v>-17.420283531967033</v>
          </cell>
          <cell r="U12">
            <v>49.797723229429934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903.39720072972773</v>
          </cell>
          <cell r="F13">
            <v>2027.2373915623589</v>
          </cell>
          <cell r="G13">
            <v>2930.6345922920864</v>
          </cell>
          <cell r="H13">
            <v>17.679146793648233</v>
          </cell>
          <cell r="I13">
            <v>51.099592716448313</v>
          </cell>
          <cell r="K13">
            <v>0</v>
          </cell>
          <cell r="L13">
            <v>767.55045206679256</v>
          </cell>
          <cell r="M13">
            <v>767.55045206679256</v>
          </cell>
          <cell r="N13">
            <v>0</v>
          </cell>
          <cell r="O13">
            <v>0</v>
          </cell>
          <cell r="Q13">
            <v>-903.39720072972773</v>
          </cell>
          <cell r="R13">
            <v>-1259.6869394955663</v>
          </cell>
          <cell r="S13">
            <v>-2163.0841402252936</v>
          </cell>
          <cell r="T13">
            <v>-17.679146793648233</v>
          </cell>
          <cell r="U13">
            <v>-51.099592716448313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2702.3259920724654</v>
          </cell>
          <cell r="F14">
            <v>7690.1878285746661</v>
          </cell>
          <cell r="G14">
            <v>10392.513820647131</v>
          </cell>
          <cell r="H14">
            <v>24.5557761749428</v>
          </cell>
          <cell r="I14">
            <v>110.04848605966576</v>
          </cell>
          <cell r="K14">
            <v>3871.5571341100008</v>
          </cell>
          <cell r="L14">
            <v>11046.30112600469</v>
          </cell>
          <cell r="M14">
            <v>14917.85826011469</v>
          </cell>
          <cell r="N14">
            <v>69.961414647124656</v>
          </cell>
          <cell r="O14">
            <v>55.338462688863281</v>
          </cell>
          <cell r="Q14">
            <v>1169.2311420375354</v>
          </cell>
          <cell r="R14">
            <v>3356.1132974300235</v>
          </cell>
          <cell r="S14">
            <v>4525.3444394675589</v>
          </cell>
          <cell r="T14">
            <v>45.405638472181856</v>
          </cell>
          <cell r="U14">
            <v>-54.710023370802482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1451.6674521532871</v>
          </cell>
          <cell r="F15">
            <v>1352.3084816619366</v>
          </cell>
          <cell r="G15">
            <v>2803.9759338152235</v>
          </cell>
          <cell r="H15">
            <v>32.440680664250358</v>
          </cell>
          <cell r="I15">
            <v>44.748366015421652</v>
          </cell>
          <cell r="K15">
            <v>932.39390786552508</v>
          </cell>
          <cell r="L15">
            <v>164.48674029000472</v>
          </cell>
          <cell r="M15">
            <v>1096.8806481555298</v>
          </cell>
          <cell r="N15">
            <v>20.083360654573944</v>
          </cell>
          <cell r="O15">
            <v>46.426189515905264</v>
          </cell>
          <cell r="Q15">
            <v>-519.27354428776198</v>
          </cell>
          <cell r="R15">
            <v>-1187.8217413719319</v>
          </cell>
          <cell r="S15">
            <v>-1707.0952856596937</v>
          </cell>
          <cell r="T15">
            <v>-12.357320009676414</v>
          </cell>
          <cell r="U15">
            <v>1.677823500483612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1351.8192412635503</v>
          </cell>
          <cell r="F16">
            <v>421.24972641921914</v>
          </cell>
          <cell r="G16">
            <v>1773.0689676827694</v>
          </cell>
          <cell r="H16">
            <v>18.997551524524386</v>
          </cell>
          <cell r="I16">
            <v>71.157550988528968</v>
          </cell>
          <cell r="K16">
            <v>2282.4789544845057</v>
          </cell>
          <cell r="L16">
            <v>372.07702465758126</v>
          </cell>
          <cell r="M16">
            <v>2654.5559791420869</v>
          </cell>
          <cell r="N16">
            <v>41.271213337654999</v>
          </cell>
          <cell r="O16">
            <v>55.304382156412622</v>
          </cell>
          <cell r="Q16">
            <v>930.65971322095538</v>
          </cell>
          <cell r="R16">
            <v>-49.172701761637882</v>
          </cell>
          <cell r="S16">
            <v>881.4870114593175</v>
          </cell>
          <cell r="T16">
            <v>22.273661813130612</v>
          </cell>
          <cell r="U16">
            <v>-15.853168832116346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4889.3307251305287</v>
          </cell>
          <cell r="F17">
            <v>380.9</v>
          </cell>
          <cell r="G17">
            <v>5270.2307251305283</v>
          </cell>
          <cell r="H17">
            <v>55.918168269230776</v>
          </cell>
          <cell r="I17">
            <v>87.437247614938499</v>
          </cell>
          <cell r="K17">
            <v>6475.6265991066612</v>
          </cell>
          <cell r="L17">
            <v>347.7</v>
          </cell>
          <cell r="M17">
            <v>6823.326599106661</v>
          </cell>
          <cell r="N17">
            <v>65.811111276426686</v>
          </cell>
          <cell r="O17">
            <v>98.397162325782034</v>
          </cell>
          <cell r="Q17">
            <v>1586.2958739761325</v>
          </cell>
          <cell r="R17">
            <v>-33.199999999999989</v>
          </cell>
          <cell r="S17">
            <v>1553.0958739761327</v>
          </cell>
          <cell r="T17">
            <v>9.8929430071959104</v>
          </cell>
          <cell r="U17">
            <v>10.959914710843535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380.20935848239441</v>
          </cell>
          <cell r="F18">
            <v>2831.6724821919047</v>
          </cell>
          <cell r="G18">
            <v>3211.8818406742989</v>
          </cell>
          <cell r="H18">
            <v>2.7123867360841709</v>
          </cell>
          <cell r="I18">
            <v>140.17520194457836</v>
          </cell>
          <cell r="K18">
            <v>8.8078780985589145</v>
          </cell>
          <cell r="L18">
            <v>2647.5580350421069</v>
          </cell>
          <cell r="M18">
            <v>2656.3659131406657</v>
          </cell>
          <cell r="N18">
            <v>7.5663484880972981E-4</v>
          </cell>
          <cell r="O18">
            <v>11640.857029536348</v>
          </cell>
          <cell r="Q18">
            <v>-371.40148038383552</v>
          </cell>
          <cell r="R18">
            <v>-184.1144471497978</v>
          </cell>
          <cell r="S18">
            <v>-555.5159275336332</v>
          </cell>
          <cell r="T18">
            <v>-2.711630101235361</v>
          </cell>
          <cell r="U18">
            <v>11500.68182759177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2163.4096987897328</v>
          </cell>
          <cell r="F19">
            <v>4439.4087057727638</v>
          </cell>
          <cell r="G19">
            <v>6602.8184045624967</v>
          </cell>
          <cell r="H19">
            <v>40.91142505316791</v>
          </cell>
          <cell r="I19">
            <v>52.880331007247882</v>
          </cell>
          <cell r="K19">
            <v>3893.1404894265461</v>
          </cell>
          <cell r="L19">
            <v>4523.7119806801647</v>
          </cell>
          <cell r="M19">
            <v>8416.8524701067108</v>
          </cell>
          <cell r="N19">
            <v>82.11766393004919</v>
          </cell>
          <cell r="O19">
            <v>47.409294214005705</v>
          </cell>
          <cell r="Q19">
            <v>1729.7307906368133</v>
          </cell>
          <cell r="R19">
            <v>84.303274907400919</v>
          </cell>
          <cell r="S19">
            <v>1814.0340655442142</v>
          </cell>
          <cell r="T19">
            <v>41.20623887688128</v>
          </cell>
          <cell r="U19">
            <v>-5.4710367932421775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14708.974122625017</v>
          </cell>
          <cell r="F20">
            <v>10939.972272641975</v>
          </cell>
          <cell r="G20">
            <v>25648.94639526699</v>
          </cell>
          <cell r="H20">
            <v>91.074832507997655</v>
          </cell>
          <cell r="I20">
            <v>161.50426761787745</v>
          </cell>
          <cell r="K20">
            <v>6534.0981673092992</v>
          </cell>
          <cell r="L20">
            <v>13492.898772120736</v>
          </cell>
          <cell r="M20">
            <v>20026.996939430035</v>
          </cell>
          <cell r="N20">
            <v>39.359057207819525</v>
          </cell>
          <cell r="O20">
            <v>166.01256815702283</v>
          </cell>
          <cell r="Q20">
            <v>-8174.8759553157179</v>
          </cell>
          <cell r="R20">
            <v>2552.9264994787609</v>
          </cell>
          <cell r="S20">
            <v>-5621.9494558369552</v>
          </cell>
          <cell r="T20">
            <v>-51.71577530017813</v>
          </cell>
          <cell r="U20">
            <v>4.508300539145381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817.69648575144231</v>
          </cell>
          <cell r="F21">
            <v>2081.9</v>
          </cell>
          <cell r="G21">
            <v>2899.5964857514423</v>
          </cell>
          <cell r="H21">
            <v>8.1869134615384613</v>
          </cell>
          <cell r="I21">
            <v>99.878481627162955</v>
          </cell>
          <cell r="K21">
            <v>0</v>
          </cell>
          <cell r="L21">
            <v>2190.6</v>
          </cell>
          <cell r="M21">
            <v>2190.6</v>
          </cell>
          <cell r="N21">
            <v>0</v>
          </cell>
          <cell r="O21">
            <v>0</v>
          </cell>
          <cell r="Q21">
            <v>-817.69648575144231</v>
          </cell>
          <cell r="R21">
            <v>108.69999999999982</v>
          </cell>
          <cell r="S21">
            <v>-708.99648575144238</v>
          </cell>
          <cell r="T21">
            <v>-8.1869134615384613</v>
          </cell>
          <cell r="U21">
            <v>-99.878481627162955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1099.6914381502404</v>
          </cell>
          <cell r="F22">
            <v>940.5</v>
          </cell>
          <cell r="G22">
            <v>2040.1914381502404</v>
          </cell>
          <cell r="H22">
            <v>7.0209855769230742</v>
          </cell>
          <cell r="I22">
            <v>156.62921196772731</v>
          </cell>
          <cell r="K22">
            <v>4088.6413970224462</v>
          </cell>
          <cell r="L22">
            <v>241.7</v>
          </cell>
          <cell r="M22">
            <v>4330.3413970224465</v>
          </cell>
          <cell r="N22">
            <v>50.638322043221478</v>
          </cell>
          <cell r="O22">
            <v>80.742039468303389</v>
          </cell>
          <cell r="Q22">
            <v>2988.9499588722056</v>
          </cell>
          <cell r="R22">
            <v>-698.8</v>
          </cell>
          <cell r="S22">
            <v>2290.1499588722063</v>
          </cell>
          <cell r="T22">
            <v>43.617336466298404</v>
          </cell>
          <cell r="U22">
            <v>-75.887172499423926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1840.3318944233174</v>
          </cell>
          <cell r="F23">
            <v>483.2</v>
          </cell>
          <cell r="G23">
            <v>2323.5318944233172</v>
          </cell>
          <cell r="H23">
            <v>12.316600961538462</v>
          </cell>
          <cell r="I23">
            <v>149.41881288272589</v>
          </cell>
          <cell r="K23">
            <v>5173.3134084994817</v>
          </cell>
          <cell r="L23">
            <v>1418.8</v>
          </cell>
          <cell r="M23">
            <v>6592.1134084994819</v>
          </cell>
          <cell r="N23">
            <v>47.759111152180104</v>
          </cell>
          <cell r="O23">
            <v>108.32097339532105</v>
          </cell>
          <cell r="Q23">
            <v>3332.9815140761643</v>
          </cell>
          <cell r="R23">
            <v>935.59999999999991</v>
          </cell>
          <cell r="S23">
            <v>4268.5815140761642</v>
          </cell>
          <cell r="T23">
            <v>35.442510190641642</v>
          </cell>
          <cell r="U23">
            <v>-41.09783948740484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35571.358352790543</v>
          </cell>
          <cell r="F28">
            <v>655.70386204902775</v>
          </cell>
          <cell r="G28">
            <v>36227.062214839571</v>
          </cell>
          <cell r="H28">
            <v>421.19844931648822</v>
          </cell>
          <cell r="I28">
            <v>84.452728661548917</v>
          </cell>
          <cell r="K28">
            <v>34798.794556113688</v>
          </cell>
          <cell r="L28">
            <v>600.75761930650026</v>
          </cell>
          <cell r="M28">
            <v>35399.552175420191</v>
          </cell>
          <cell r="N28">
            <v>418.83348913966825</v>
          </cell>
          <cell r="O28">
            <v>83.085033691060332</v>
          </cell>
          <cell r="Q28">
            <v>-772.56379667685542</v>
          </cell>
          <cell r="R28">
            <v>-54.946242742527488</v>
          </cell>
          <cell r="S28">
            <v>-827.51003941937961</v>
          </cell>
          <cell r="T28">
            <v>-2.3649601768199773</v>
          </cell>
          <cell r="U28">
            <v>-1.3676949704885857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339.74486915907585</v>
          </cell>
          <cell r="F29">
            <v>85.29378869391013</v>
          </cell>
          <cell r="G29">
            <v>425.03865785298598</v>
          </cell>
          <cell r="H29">
            <v>18.470353224937966</v>
          </cell>
          <cell r="I29">
            <v>18.394064532581069</v>
          </cell>
          <cell r="K29">
            <v>96.009620210480534</v>
          </cell>
          <cell r="L29">
            <v>41.485990274868087</v>
          </cell>
          <cell r="M29">
            <v>137.49561048534861</v>
          </cell>
          <cell r="N29">
            <v>1.2912515041758128</v>
          </cell>
          <cell r="O29">
            <v>74.353927100950088</v>
          </cell>
          <cell r="Q29">
            <v>-243.73524894859531</v>
          </cell>
          <cell r="R29">
            <v>-43.807798419042044</v>
          </cell>
          <cell r="S29">
            <v>-287.54304736763737</v>
          </cell>
          <cell r="T29">
            <v>-17.179101720762155</v>
          </cell>
          <cell r="U29">
            <v>55.959862568369019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3.7058356973531423</v>
          </cell>
          <cell r="F30">
            <v>0</v>
          </cell>
          <cell r="G30">
            <v>3.7058356973531423</v>
          </cell>
          <cell r="H30">
            <v>5.5548432816391231E-5</v>
          </cell>
          <cell r="I30">
            <v>66713.595856112515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-3.7058356973531423</v>
          </cell>
          <cell r="R30">
            <v>0</v>
          </cell>
          <cell r="S30">
            <v>-3.7058356973531423</v>
          </cell>
          <cell r="T30">
            <v>-5.5548432816391231E-5</v>
          </cell>
          <cell r="U30">
            <v>-66713.595856112515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1429.6035680965763</v>
          </cell>
          <cell r="F31">
            <v>16.499607430616049</v>
          </cell>
          <cell r="G31">
            <v>1446.1031755271924</v>
          </cell>
          <cell r="H31">
            <v>40.561718354795673</v>
          </cell>
          <cell r="I31">
            <v>35.245143107393822</v>
          </cell>
          <cell r="K31">
            <v>507.70533093172367</v>
          </cell>
          <cell r="L31">
            <v>17.957901734777682</v>
          </cell>
          <cell r="M31">
            <v>525.66323266650136</v>
          </cell>
          <cell r="N31">
            <v>5.1959601267178535</v>
          </cell>
          <cell r="O31">
            <v>97.711552542730402</v>
          </cell>
          <cell r="Q31">
            <v>-921.89823716485262</v>
          </cell>
          <cell r="R31">
            <v>1.4582943041616332</v>
          </cell>
          <cell r="S31">
            <v>-920.43994286069108</v>
          </cell>
          <cell r="T31">
            <v>-35.365758228077823</v>
          </cell>
          <cell r="U31">
            <v>62.46640943533658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5616.6340237447293</v>
          </cell>
          <cell r="F33">
            <v>106.44730810251352</v>
          </cell>
          <cell r="G33">
            <v>5723.0813318472428</v>
          </cell>
          <cell r="H33">
            <v>78.896905045608634</v>
          </cell>
          <cell r="I33">
            <v>71.189535514705824</v>
          </cell>
          <cell r="K33">
            <v>4862.4057056091824</v>
          </cell>
          <cell r="L33">
            <v>49.664897799863205</v>
          </cell>
          <cell r="M33">
            <v>4912.0706034090454</v>
          </cell>
          <cell r="N33">
            <v>65.715710334852233</v>
          </cell>
          <cell r="O33">
            <v>73.991526239813197</v>
          </cell>
          <cell r="Q33">
            <v>-754.22831813554694</v>
          </cell>
          <cell r="R33">
            <v>-56.782410302650312</v>
          </cell>
          <cell r="S33">
            <v>-811.01072843819748</v>
          </cell>
          <cell r="T33">
            <v>-13.181194710756401</v>
          </cell>
          <cell r="U33">
            <v>2.8019907251073732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1536.4229775049166</v>
          </cell>
          <cell r="F41">
            <v>48.986053777452277</v>
          </cell>
          <cell r="G41">
            <v>1585.4090312823689</v>
          </cell>
          <cell r="H41">
            <v>11.631057512298204</v>
          </cell>
          <cell r="I41">
            <v>132.09658501648417</v>
          </cell>
          <cell r="K41">
            <v>1561.6809470745691</v>
          </cell>
          <cell r="L41">
            <v>42.071003976368587</v>
          </cell>
          <cell r="M41">
            <v>1603.7519510509376</v>
          </cell>
          <cell r="N41">
            <v>18.933589877845282</v>
          </cell>
          <cell r="O41">
            <v>82.482030990960425</v>
          </cell>
          <cell r="Q41">
            <v>25.25796956965246</v>
          </cell>
          <cell r="R41">
            <v>-6.9150498010836898</v>
          </cell>
          <cell r="S41">
            <v>18.342919768568663</v>
          </cell>
          <cell r="T41">
            <v>7.3025323655470782</v>
          </cell>
          <cell r="U41">
            <v>-49.614554025523745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12137.765447396629</v>
          </cell>
          <cell r="F45">
            <v>1548.4300453183</v>
          </cell>
          <cell r="G45">
            <v>13686.195492714929</v>
          </cell>
          <cell r="H45">
            <v>146.22466098350421</v>
          </cell>
          <cell r="I45">
            <v>83.007649775067051</v>
          </cell>
          <cell r="K45">
            <v>13077.7590088498</v>
          </cell>
          <cell r="L45">
            <v>448.15230418693227</v>
          </cell>
          <cell r="M45">
            <v>13525.911313036733</v>
          </cell>
          <cell r="N45">
            <v>154.66758729106613</v>
          </cell>
          <cell r="O45">
            <v>84.553973058615071</v>
          </cell>
          <cell r="Q45">
            <v>939.99356145317142</v>
          </cell>
          <cell r="R45">
            <v>-1100.2777411313677</v>
          </cell>
          <cell r="S45">
            <v>-160.28417967819587</v>
          </cell>
          <cell r="T45">
            <v>8.442926307561919</v>
          </cell>
          <cell r="U45">
            <v>1.5463232835480198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2664.5767012344777</v>
          </cell>
          <cell r="F46">
            <v>167.48499549848106</v>
          </cell>
          <cell r="G46">
            <v>2832.0616967329588</v>
          </cell>
          <cell r="H46">
            <v>19.567583512536917</v>
          </cell>
          <cell r="I46">
            <v>136.17300774657679</v>
          </cell>
          <cell r="K46">
            <v>1897.7889517877697</v>
          </cell>
          <cell r="L46">
            <v>177.66800144817842</v>
          </cell>
          <cell r="M46">
            <v>2075.4569532359483</v>
          </cell>
          <cell r="N46">
            <v>34.493026763411656</v>
          </cell>
          <cell r="O46">
            <v>55.019496108727751</v>
          </cell>
          <cell r="Q46">
            <v>-766.78774944670795</v>
          </cell>
          <cell r="R46">
            <v>10.18300594969736</v>
          </cell>
          <cell r="S46">
            <v>-756.60474349701053</v>
          </cell>
          <cell r="T46">
            <v>14.925443250874739</v>
          </cell>
          <cell r="U46">
            <v>-81.153511637849036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716.00644446898593</v>
          </cell>
          <cell r="F49">
            <v>17.053726976415767</v>
          </cell>
          <cell r="G49">
            <v>733.06017144540169</v>
          </cell>
          <cell r="H49">
            <v>4.9521131530135625</v>
          </cell>
          <cell r="I49">
            <v>144.58604283572697</v>
          </cell>
          <cell r="K49">
            <v>669.183144854754</v>
          </cell>
          <cell r="L49">
            <v>24.881755248970101</v>
          </cell>
          <cell r="M49">
            <v>694.06490010372409</v>
          </cell>
          <cell r="N49">
            <v>5.9109941342395507</v>
          </cell>
          <cell r="O49">
            <v>113.20991522872563</v>
          </cell>
          <cell r="Q49">
            <v>-46.823299614231928</v>
          </cell>
          <cell r="R49">
            <v>7.8280282725543344</v>
          </cell>
          <cell r="S49">
            <v>-38.995271341677608</v>
          </cell>
          <cell r="T49">
            <v>0.95888098122598819</v>
          </cell>
          <cell r="U49">
            <v>-31.376127607001337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4604.1903509238091</v>
          </cell>
          <cell r="F50">
            <v>155.59486633713112</v>
          </cell>
          <cell r="G50">
            <v>4759.78521726094</v>
          </cell>
          <cell r="H50">
            <v>30.867256804173657</v>
          </cell>
          <cell r="I50">
            <v>149.1609824654474</v>
          </cell>
          <cell r="K50">
            <v>3839.375348026505</v>
          </cell>
          <cell r="L50">
            <v>128.15088166720875</v>
          </cell>
          <cell r="M50">
            <v>3967.5262296937135</v>
          </cell>
          <cell r="N50">
            <v>44.730420495804083</v>
          </cell>
          <cell r="O50">
            <v>85.83365203076184</v>
          </cell>
          <cell r="Q50">
            <v>-764.81500289730411</v>
          </cell>
          <cell r="R50">
            <v>-27.443984669922372</v>
          </cell>
          <cell r="S50">
            <v>-792.25898756722654</v>
          </cell>
          <cell r="T50">
            <v>13.863163691630426</v>
          </cell>
          <cell r="U50">
            <v>-63.327330434685564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12515.662426641142</v>
          </cell>
          <cell r="F51">
            <v>2942.8898535507906</v>
          </cell>
          <cell r="G51">
            <v>15458.552280191932</v>
          </cell>
          <cell r="H51">
            <v>96.781747966647018</v>
          </cell>
          <cell r="I51">
            <v>129.31841684605962</v>
          </cell>
          <cell r="K51">
            <v>12405.792372963828</v>
          </cell>
          <cell r="L51">
            <v>1300.301636051845</v>
          </cell>
          <cell r="M51">
            <v>13706.094009015673</v>
          </cell>
          <cell r="N51">
            <v>105.8041520803332</v>
          </cell>
          <cell r="O51">
            <v>117.25241523172518</v>
          </cell>
          <cell r="Q51">
            <v>-109.87005367731399</v>
          </cell>
          <cell r="R51">
            <v>-1642.5882174989456</v>
          </cell>
          <cell r="S51">
            <v>-1752.4582711762596</v>
          </cell>
          <cell r="T51">
            <v>9.0224041136861786</v>
          </cell>
          <cell r="U51">
            <v>-12.066001614334439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1312.1643618134842</v>
          </cell>
          <cell r="F52">
            <v>0</v>
          </cell>
          <cell r="G52">
            <v>1312.1643618134842</v>
          </cell>
          <cell r="H52">
            <v>11.043769923116807</v>
          </cell>
          <cell r="I52">
            <v>118.81489481837748</v>
          </cell>
          <cell r="K52">
            <v>1007.6812296648858</v>
          </cell>
          <cell r="L52">
            <v>16.201459838560446</v>
          </cell>
          <cell r="M52">
            <v>1023.8826895034463</v>
          </cell>
          <cell r="N52">
            <v>8.6418223035589801</v>
          </cell>
          <cell r="O52">
            <v>116.60517819834021</v>
          </cell>
          <cell r="Q52">
            <v>-304.48313214859843</v>
          </cell>
          <cell r="R52">
            <v>16.201459838560446</v>
          </cell>
          <cell r="S52">
            <v>-288.28167231003795</v>
          </cell>
          <cell r="T52">
            <v>-2.4019476195578271</v>
          </cell>
          <cell r="U52">
            <v>-2.2097166200372698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344.08007529580476</v>
          </cell>
          <cell r="F53">
            <v>72.651103870552831</v>
          </cell>
          <cell r="G53">
            <v>416.73117916635761</v>
          </cell>
          <cell r="H53">
            <v>4.6694653566262456</v>
          </cell>
          <cell r="I53">
            <v>73.687253040122656</v>
          </cell>
          <cell r="K53">
            <v>432.42483338420806</v>
          </cell>
          <cell r="L53">
            <v>25.071176410263725</v>
          </cell>
          <cell r="M53">
            <v>457.49600979447177</v>
          </cell>
          <cell r="N53">
            <v>5.0266289543371352</v>
          </cell>
          <cell r="O53">
            <v>86.026805899627462</v>
          </cell>
          <cell r="Q53">
            <v>88.344758088403296</v>
          </cell>
          <cell r="R53">
            <v>-47.579927460289106</v>
          </cell>
          <cell r="S53">
            <v>40.764830628114169</v>
          </cell>
          <cell r="T53">
            <v>0.35716359771088957</v>
          </cell>
          <cell r="U53">
            <v>12.339552859504806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5123.4863003928913</v>
          </cell>
          <cell r="F54">
            <v>14732.850175401134</v>
          </cell>
          <cell r="G54">
            <v>19856.336475794025</v>
          </cell>
          <cell r="H54">
            <v>65.457654589412243</v>
          </cell>
          <cell r="I54">
            <v>78.271767183384753</v>
          </cell>
          <cell r="K54">
            <v>5407.4518438765126</v>
          </cell>
          <cell r="L54">
            <v>10493.255587854099</v>
          </cell>
          <cell r="M54">
            <v>15900.707431730611</v>
          </cell>
          <cell r="N54">
            <v>67.230908722887762</v>
          </cell>
          <cell r="O54">
            <v>80.431039035407622</v>
          </cell>
          <cell r="Q54">
            <v>283.96554348362133</v>
          </cell>
          <cell r="R54">
            <v>-4239.5945875470352</v>
          </cell>
          <cell r="S54">
            <v>-3955.6290440634148</v>
          </cell>
          <cell r="T54">
            <v>1.7732541334755183</v>
          </cell>
          <cell r="U54">
            <v>2.1592718520228686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932.27930287702611</v>
          </cell>
          <cell r="F55">
            <v>42.930886827308555</v>
          </cell>
          <cell r="G55">
            <v>975.21018970433465</v>
          </cell>
          <cell r="H55">
            <v>9.9674857214958354</v>
          </cell>
          <cell r="I55">
            <v>93.532042977144854</v>
          </cell>
          <cell r="K55">
            <v>968.95900161883822</v>
          </cell>
          <cell r="L55">
            <v>27.770556333874335</v>
          </cell>
          <cell r="M55">
            <v>996.72955795271253</v>
          </cell>
          <cell r="N55">
            <v>17.795702717045327</v>
          </cell>
          <cell r="O55">
            <v>54.449044076845389</v>
          </cell>
          <cell r="Q55">
            <v>36.679698741812103</v>
          </cell>
          <cell r="R55">
            <v>-15.16033049343422</v>
          </cell>
          <cell r="S55">
            <v>21.519368248377873</v>
          </cell>
          <cell r="T55">
            <v>7.8282169955494911</v>
          </cell>
          <cell r="U55">
            <v>-39.082998900299465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2878.2633090654244</v>
          </cell>
          <cell r="F56">
            <v>342.71837358207767</v>
          </cell>
          <cell r="G56">
            <v>3220.9816826475021</v>
          </cell>
          <cell r="H56">
            <v>22.689330566143447</v>
          </cell>
          <cell r="I56">
            <v>126.85536493352122</v>
          </cell>
          <cell r="K56">
            <v>3638.5901744021885</v>
          </cell>
          <cell r="L56">
            <v>245.7563314715668</v>
          </cell>
          <cell r="M56">
            <v>3884.3465058737552</v>
          </cell>
          <cell r="N56">
            <v>24.343911216812486</v>
          </cell>
          <cell r="O56">
            <v>149.46612900433564</v>
          </cell>
          <cell r="Q56">
            <v>760.32686533676406</v>
          </cell>
          <cell r="R56">
            <v>-96.962042110510879</v>
          </cell>
          <cell r="S56">
            <v>663.36482322625307</v>
          </cell>
          <cell r="T56">
            <v>1.6545806506690397</v>
          </cell>
          <cell r="U56">
            <v>22.610764070814426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5087.8840571315059</v>
          </cell>
          <cell r="F57">
            <v>686.80516318253001</v>
          </cell>
          <cell r="G57">
            <v>5774.689220314036</v>
          </cell>
          <cell r="H57">
            <v>62.018637690148566</v>
          </cell>
          <cell r="I57">
            <v>82.037984815969239</v>
          </cell>
          <cell r="K57">
            <v>5322.7573329045263</v>
          </cell>
          <cell r="L57">
            <v>242.58374303935557</v>
          </cell>
          <cell r="M57">
            <v>5565.3410759438821</v>
          </cell>
          <cell r="N57">
            <v>40.655860131831872</v>
          </cell>
          <cell r="O57">
            <v>130.92226595735028</v>
          </cell>
          <cell r="Q57">
            <v>234.8732757730204</v>
          </cell>
          <cell r="R57">
            <v>-444.22142014317444</v>
          </cell>
          <cell r="S57">
            <v>-209.34814437015393</v>
          </cell>
          <cell r="T57">
            <v>-21.362777558316694</v>
          </cell>
          <cell r="U57">
            <v>48.884281141381038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1705.478129179706</v>
          </cell>
          <cell r="F58">
            <v>114.6142498364238</v>
          </cell>
          <cell r="G58">
            <v>1820.0923790161298</v>
          </cell>
          <cell r="H58">
            <v>15.957610801158431</v>
          </cell>
          <cell r="I58">
            <v>106.87553108237846</v>
          </cell>
          <cell r="K58">
            <v>1598.3054289916311</v>
          </cell>
          <cell r="L58">
            <v>162.73252412333204</v>
          </cell>
          <cell r="M58">
            <v>1761.0379531149631</v>
          </cell>
          <cell r="N58">
            <v>14.504311073109985</v>
          </cell>
          <cell r="O58">
            <v>110.19519789221714</v>
          </cell>
          <cell r="Q58">
            <v>-107.17270018807494</v>
          </cell>
          <cell r="R58">
            <v>48.118274286908246</v>
          </cell>
          <cell r="S58">
            <v>-59.054425901166724</v>
          </cell>
          <cell r="T58">
            <v>-1.4532997280484459</v>
          </cell>
          <cell r="U58">
            <v>3.3196668098386795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2782.7452212329545</v>
          </cell>
          <cell r="F59">
            <v>3815.0285145334537</v>
          </cell>
          <cell r="G59">
            <v>6597.7737357664082</v>
          </cell>
          <cell r="H59">
            <v>24.046978288716399</v>
          </cell>
          <cell r="I59">
            <v>115.72120155066246</v>
          </cell>
          <cell r="K59">
            <v>2873.6893737015616</v>
          </cell>
          <cell r="L59">
            <v>5947.8025717508672</v>
          </cell>
          <cell r="M59">
            <v>8821.4919454524279</v>
          </cell>
          <cell r="N59">
            <v>26.415016650566738</v>
          </cell>
          <cell r="O59">
            <v>108.78998910795335</v>
          </cell>
          <cell r="Q59">
            <v>90.944152468607172</v>
          </cell>
          <cell r="R59">
            <v>2132.7740572174134</v>
          </cell>
          <cell r="S59">
            <v>2223.7182096860197</v>
          </cell>
          <cell r="T59">
            <v>2.3680383618503384</v>
          </cell>
          <cell r="U59">
            <v>-6.9312124427091106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622.60710423909484</v>
          </cell>
          <cell r="F60">
            <v>869.73758348997922</v>
          </cell>
          <cell r="G60">
            <v>1492.3446877290739</v>
          </cell>
          <cell r="H60">
            <v>5.7203906258967097</v>
          </cell>
          <cell r="I60">
            <v>108.83996302988434</v>
          </cell>
          <cell r="K60">
            <v>734.19484060325033</v>
          </cell>
          <cell r="L60">
            <v>1359.2069893242515</v>
          </cell>
          <cell r="M60">
            <v>2093.4018299275017</v>
          </cell>
          <cell r="N60">
            <v>6.2932731294672006</v>
          </cell>
          <cell r="O60">
            <v>116.66343181030958</v>
          </cell>
          <cell r="Q60">
            <v>111.58773636415549</v>
          </cell>
          <cell r="R60">
            <v>489.46940583427227</v>
          </cell>
          <cell r="S60">
            <v>601.05714219842775</v>
          </cell>
          <cell r="T60">
            <v>0.57288250357049098</v>
          </cell>
          <cell r="U60">
            <v>7.8234687804252303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3679.4289433413892</v>
          </cell>
          <cell r="F61">
            <v>254.4907431108125</v>
          </cell>
          <cell r="G61">
            <v>3933.9196864522019</v>
          </cell>
          <cell r="H61">
            <v>37.14229236251019</v>
          </cell>
          <cell r="I61">
            <v>99.063054790211183</v>
          </cell>
          <cell r="K61">
            <v>3320.9268208655089</v>
          </cell>
          <cell r="L61">
            <v>0.2414671357522333</v>
          </cell>
          <cell r="M61">
            <v>3321.1682880012613</v>
          </cell>
          <cell r="N61">
            <v>41.593579772091488</v>
          </cell>
          <cell r="O61">
            <v>79.842293908392776</v>
          </cell>
          <cell r="Q61">
            <v>-358.50212247588024</v>
          </cell>
          <cell r="R61">
            <v>-254.24927597506027</v>
          </cell>
          <cell r="S61">
            <v>-612.75139845094054</v>
          </cell>
          <cell r="T61">
            <v>4.4512874095812975</v>
          </cell>
          <cell r="U61">
            <v>-19.220760881818407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102.111154516288</v>
          </cell>
          <cell r="F62">
            <v>6.4553393306228344</v>
          </cell>
          <cell r="G62">
            <v>108.56649384691083</v>
          </cell>
          <cell r="H62">
            <v>0.87070867761565862</v>
          </cell>
          <cell r="I62">
            <v>117.27361532207114</v>
          </cell>
          <cell r="K62">
            <v>60.66778958874923</v>
          </cell>
          <cell r="L62">
            <v>0</v>
          </cell>
          <cell r="M62">
            <v>60.66778958874923</v>
          </cell>
          <cell r="N62">
            <v>0.53666147968248445</v>
          </cell>
          <cell r="O62">
            <v>113.04666327950964</v>
          </cell>
          <cell r="Q62">
            <v>-41.443364927538767</v>
          </cell>
          <cell r="R62">
            <v>-6.4553393306228344</v>
          </cell>
          <cell r="S62">
            <v>-47.898704258161601</v>
          </cell>
          <cell r="T62">
            <v>-0.33404719793317417</v>
          </cell>
          <cell r="U62">
            <v>-4.2269520425614928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128.48640189934275</v>
          </cell>
          <cell r="F63">
            <v>8.3397695797976059</v>
          </cell>
          <cell r="G63">
            <v>136.82617147914036</v>
          </cell>
          <cell r="H63">
            <v>2.2842250889516653</v>
          </cell>
          <cell r="I63">
            <v>56.249448673340247</v>
          </cell>
          <cell r="K63">
            <v>147.87345223730546</v>
          </cell>
          <cell r="L63">
            <v>6.8061788834324641</v>
          </cell>
          <cell r="M63">
            <v>154.67963112073792</v>
          </cell>
          <cell r="N63">
            <v>2.1408307101067172</v>
          </cell>
          <cell r="O63">
            <v>69.072931147336817</v>
          </cell>
          <cell r="Q63">
            <v>19.387050337962705</v>
          </cell>
          <cell r="R63">
            <v>-1.5335906963651418</v>
          </cell>
          <cell r="S63">
            <v>17.853459641597567</v>
          </cell>
          <cell r="T63">
            <v>-0.1433943788449481</v>
          </cell>
          <cell r="U63">
            <v>12.82348247399657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1620.1939607341997</v>
          </cell>
          <cell r="F64">
            <v>24.646591371285673</v>
          </cell>
          <cell r="G64">
            <v>1644.8405521054854</v>
          </cell>
          <cell r="H64">
            <v>15.020124269998457</v>
          </cell>
          <cell r="I64">
            <v>107.86821277973129</v>
          </cell>
          <cell r="K64">
            <v>823.87422909473071</v>
          </cell>
          <cell r="L64">
            <v>34.663926527055544</v>
          </cell>
          <cell r="M64">
            <v>858.53815562178625</v>
          </cell>
          <cell r="N64">
            <v>8.6113268662347231</v>
          </cell>
          <cell r="O64">
            <v>95.673319790608204</v>
          </cell>
          <cell r="Q64">
            <v>-796.31973163946896</v>
          </cell>
          <cell r="R64">
            <v>10.017335155769871</v>
          </cell>
          <cell r="S64">
            <v>-786.30239648369911</v>
          </cell>
          <cell r="T64">
            <v>-6.4087974037637334</v>
          </cell>
          <cell r="U64">
            <v>-12.19489298912309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716.12252332090054</v>
          </cell>
          <cell r="F65">
            <v>12.464288722246291</v>
          </cell>
          <cell r="G65">
            <v>728.58681204314678</v>
          </cell>
          <cell r="H65">
            <v>6.5823164553983169</v>
          </cell>
          <cell r="I65">
            <v>108.79490953881306</v>
          </cell>
          <cell r="K65">
            <v>265.25564483900246</v>
          </cell>
          <cell r="L65">
            <v>4.5261792053337695</v>
          </cell>
          <cell r="M65">
            <v>269.78182404433625</v>
          </cell>
          <cell r="N65">
            <v>3.0406620518041709</v>
          </cell>
          <cell r="O65">
            <v>87.236148022965438</v>
          </cell>
          <cell r="Q65">
            <v>-450.86687848189808</v>
          </cell>
          <cell r="R65">
            <v>-7.9381095169125215</v>
          </cell>
          <cell r="S65">
            <v>-458.80498799881053</v>
          </cell>
          <cell r="T65">
            <v>-3.541654403594146</v>
          </cell>
          <cell r="U65">
            <v>-21.558761515847621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465.81186463127455</v>
          </cell>
          <cell r="F66">
            <v>1.3833350031559857E-5</v>
          </cell>
          <cell r="G66">
            <v>465.81187846462456</v>
          </cell>
          <cell r="H66">
            <v>1.2859897130988431</v>
          </cell>
          <cell r="I66">
            <v>362.22052158474111</v>
          </cell>
          <cell r="K66">
            <v>412.2533102645761</v>
          </cell>
          <cell r="L66">
            <v>2.9682499507861344</v>
          </cell>
          <cell r="M66">
            <v>415.22156021536222</v>
          </cell>
          <cell r="N66">
            <v>3.7854561016501345</v>
          </cell>
          <cell r="O66">
            <v>108.90452806594931</v>
          </cell>
          <cell r="Q66">
            <v>-53.558554366698445</v>
          </cell>
          <cell r="R66">
            <v>2.9682361174361027</v>
          </cell>
          <cell r="S66">
            <v>-50.590318249262339</v>
          </cell>
          <cell r="T66">
            <v>2.4994663885512916</v>
          </cell>
          <cell r="U66">
            <v>-253.3159935187918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83.312631226915187</v>
          </cell>
          <cell r="F70">
            <v>1733.7098552517316</v>
          </cell>
          <cell r="G70">
            <v>1817.0224864786469</v>
          </cell>
          <cell r="H70">
            <v>0.20125134404499678</v>
          </cell>
          <cell r="I70">
            <v>413.9730426261786</v>
          </cell>
          <cell r="K70">
            <v>142.71101821378457</v>
          </cell>
          <cell r="L70">
            <v>2904.9673497169865</v>
          </cell>
          <cell r="M70">
            <v>3047.6783679307709</v>
          </cell>
          <cell r="N70">
            <v>0.65264643590817772</v>
          </cell>
          <cell r="O70">
            <v>218.66513070771276</v>
          </cell>
          <cell r="Q70">
            <v>59.398386986869383</v>
          </cell>
          <cell r="R70">
            <v>1171.2574944652549</v>
          </cell>
          <cell r="S70">
            <v>1230.655881452124</v>
          </cell>
          <cell r="T70">
            <v>0.45139509186318094</v>
          </cell>
          <cell r="U70">
            <v>-195.30791191846583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770.26090553078689</v>
          </cell>
          <cell r="F75">
            <v>318.45391028048334</v>
          </cell>
          <cell r="G75">
            <v>1088.7148158112702</v>
          </cell>
          <cell r="H75">
            <v>6.1469911596209856</v>
          </cell>
          <cell r="I75">
            <v>125.30698117650783</v>
          </cell>
          <cell r="K75">
            <v>727.76977387911359</v>
          </cell>
          <cell r="L75">
            <v>1.380542973179443</v>
          </cell>
          <cell r="M75">
            <v>729.15031685229303</v>
          </cell>
          <cell r="N75">
            <v>24.342968781798458</v>
          </cell>
          <cell r="O75">
            <v>29.89650853199451</v>
          </cell>
          <cell r="Q75">
            <v>-42.4911316516733</v>
          </cell>
          <cell r="R75">
            <v>-317.0733673073039</v>
          </cell>
          <cell r="S75">
            <v>-359.5644989589772</v>
          </cell>
          <cell r="T75">
            <v>18.195977622177473</v>
          </cell>
          <cell r="U75">
            <v>-95.41047264451332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0.41108208167146454</v>
          </cell>
          <cell r="F77">
            <v>16.118919972187882</v>
          </cell>
          <cell r="G77">
            <v>16.530002053859345</v>
          </cell>
          <cell r="H77">
            <v>4.3333211279547963E-3</v>
          </cell>
          <cell r="I77">
            <v>94.865362970568384</v>
          </cell>
          <cell r="K77">
            <v>0.5090949712704379</v>
          </cell>
          <cell r="L77">
            <v>17.753506969719485</v>
          </cell>
          <cell r="M77">
            <v>18.262601940989924</v>
          </cell>
          <cell r="N77">
            <v>4.3729859612136948E-3</v>
          </cell>
          <cell r="O77">
            <v>116.41815816146406</v>
          </cell>
          <cell r="Q77">
            <v>9.8012889598973363E-2</v>
          </cell>
          <cell r="R77">
            <v>1.6345869975316027</v>
          </cell>
          <cell r="S77">
            <v>1.7325998871305792</v>
          </cell>
          <cell r="T77">
            <v>3.9664833258898531E-5</v>
          </cell>
          <cell r="U77">
            <v>21.552795190895679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7021.3470054911968</v>
          </cell>
          <cell r="F79">
            <v>1194.600410089382</v>
          </cell>
          <cell r="G79">
            <v>8215.9474155805783</v>
          </cell>
          <cell r="H79">
            <v>64.38198775121981</v>
          </cell>
          <cell r="I79">
            <v>109.05763010335399</v>
          </cell>
          <cell r="K79">
            <v>6523.1202991830396</v>
          </cell>
          <cell r="L79">
            <v>175.01966679607398</v>
          </cell>
          <cell r="M79">
            <v>6698.1399659791132</v>
          </cell>
          <cell r="N79">
            <v>70.943366526889193</v>
          </cell>
          <cell r="O79">
            <v>91.948276752705624</v>
          </cell>
          <cell r="Q79">
            <v>-498.22670630815719</v>
          </cell>
          <cell r="R79">
            <v>-1019.5807432933079</v>
          </cell>
          <cell r="S79">
            <v>-1517.8074496014651</v>
          </cell>
          <cell r="T79">
            <v>6.5613787756693824</v>
          </cell>
          <cell r="U79">
            <v>-17.109353350648362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30063</v>
          </cell>
          <cell r="G100">
            <v>30063</v>
          </cell>
          <cell r="H100">
            <v>0</v>
          </cell>
          <cell r="I100">
            <v>0</v>
          </cell>
          <cell r="K100">
            <v>0</v>
          </cell>
          <cell r="L100">
            <v>36885</v>
          </cell>
          <cell r="M100">
            <v>36885</v>
          </cell>
          <cell r="N100">
            <v>0</v>
          </cell>
          <cell r="O100">
            <v>0</v>
          </cell>
          <cell r="Q100">
            <v>0</v>
          </cell>
          <cell r="R100">
            <v>6822</v>
          </cell>
          <cell r="S100">
            <v>6822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6854.9</v>
          </cell>
          <cell r="G101">
            <v>6854.9</v>
          </cell>
          <cell r="H101">
            <v>0</v>
          </cell>
          <cell r="I101">
            <v>0</v>
          </cell>
          <cell r="K101">
            <v>0</v>
          </cell>
          <cell r="L101">
            <v>7882.1</v>
          </cell>
          <cell r="M101">
            <v>7882.1</v>
          </cell>
          <cell r="N101">
            <v>0</v>
          </cell>
          <cell r="O101">
            <v>0</v>
          </cell>
          <cell r="Q101">
            <v>0</v>
          </cell>
          <cell r="R101">
            <v>1027.2000000000007</v>
          </cell>
          <cell r="S101">
            <v>1027.2000000000007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D88</v>
          </cell>
          <cell r="B103" t="str">
            <v>UCHS LAB-340</v>
          </cell>
          <cell r="C103" t="str">
            <v>Rate Center for Upper Chesapeake (210049) 340B Lab charged at UM (Effective May 1, 2018)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D89</v>
          </cell>
          <cell r="B104" t="str">
            <v>SJMC LAB-340</v>
          </cell>
          <cell r="C104" t="str">
            <v>Rate Center for St. Joseph (210063) 340B LAB charged at UM (Effective May 1, 2018)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D90</v>
          </cell>
          <cell r="B105" t="str">
            <v>UCHS CL-340</v>
          </cell>
          <cell r="C105" t="str">
            <v>Rate Center for Upper Chesapeake (210049) 340B Clinic charged at UM (Effective May 1, 2018)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D91</v>
          </cell>
          <cell r="B106" t="str">
            <v>SJMC CL-340</v>
          </cell>
          <cell r="C106" t="str">
            <v>Rate Center for St. Joseph (210063) 340B Clinic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D94</v>
          </cell>
          <cell r="B107" t="str">
            <v>TRU</v>
          </cell>
          <cell r="C107" t="str">
            <v>Trauma Resuscitation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D95</v>
          </cell>
          <cell r="B108" t="str">
            <v>OID-340</v>
          </cell>
          <cell r="C108" t="str">
            <v>OP Cancer and Infusion Drugs 340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D96</v>
          </cell>
          <cell r="B109" t="str">
            <v>PSP</v>
          </cell>
          <cell r="C109" t="str">
            <v>Pediatric Specialty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D97</v>
          </cell>
          <cell r="B110" t="str">
            <v>TMS</v>
          </cell>
          <cell r="C110" t="str">
            <v>Treatments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D60</v>
          </cell>
          <cell r="B111" t="str">
            <v>RDS</v>
          </cell>
          <cell r="C111" t="str">
            <v>Respiratory Dependent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Y111" t="str">
            <v>Out</v>
          </cell>
        </row>
        <row r="112">
          <cell r="A112" t="str">
            <v>D47</v>
          </cell>
          <cell r="B112" t="str">
            <v>AOR</v>
          </cell>
          <cell r="C112" t="str">
            <v>Ambulatory Surgery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Y112" t="str">
            <v>Out</v>
          </cell>
        </row>
        <row r="113">
          <cell r="A113" t="str">
            <v>D82</v>
          </cell>
          <cell r="B113" t="str">
            <v>PSD</v>
          </cell>
          <cell r="C113" t="str">
            <v>Pediatric Step-Down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Y113" t="str">
            <v>Out</v>
          </cell>
        </row>
        <row r="117">
          <cell r="A117" t="str">
            <v>DP1</v>
          </cell>
          <cell r="B117" t="str">
            <v>EDP</v>
          </cell>
          <cell r="C117" t="str">
            <v>Data Processing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E01</v>
          </cell>
          <cell r="B118" t="str">
            <v>AMB</v>
          </cell>
          <cell r="C118" t="str">
            <v>Ambulance Services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E02</v>
          </cell>
          <cell r="B119" t="str">
            <v>PAR</v>
          </cell>
          <cell r="C119" t="str">
            <v>Parking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403.7</v>
          </cell>
          <cell r="M119">
            <v>403.7</v>
          </cell>
          <cell r="N119">
            <v>0</v>
          </cell>
          <cell r="O119">
            <v>0</v>
          </cell>
          <cell r="Q119">
            <v>0</v>
          </cell>
          <cell r="R119">
            <v>403.7</v>
          </cell>
          <cell r="S119">
            <v>403.7</v>
          </cell>
          <cell r="T119">
            <v>0</v>
          </cell>
          <cell r="U119">
            <v>0</v>
          </cell>
          <cell r="Y119" t="str">
            <v>In</v>
          </cell>
        </row>
        <row r="120">
          <cell r="A120" t="str">
            <v>E03</v>
          </cell>
          <cell r="B120" t="str">
            <v>DPO</v>
          </cell>
          <cell r="C120" t="str">
            <v>Doctor's Private Office Rent</v>
          </cell>
          <cell r="E120">
            <v>56.225848792212851</v>
          </cell>
          <cell r="F120">
            <v>717.72110149659943</v>
          </cell>
          <cell r="G120">
            <v>773.94695028881233</v>
          </cell>
          <cell r="H120">
            <v>0.85150384031311532</v>
          </cell>
          <cell r="I120">
            <v>66.031233366531225</v>
          </cell>
          <cell r="K120">
            <v>48.601054474670413</v>
          </cell>
          <cell r="L120">
            <v>1031.8279798305559</v>
          </cell>
          <cell r="M120">
            <v>1080.4290343052264</v>
          </cell>
          <cell r="N120">
            <v>0.86996638595881604</v>
          </cell>
          <cell r="O120">
            <v>55.865439468797099</v>
          </cell>
          <cell r="Q120">
            <v>-7.6247943175424382</v>
          </cell>
          <cell r="R120">
            <v>314.1068783339565</v>
          </cell>
          <cell r="S120">
            <v>306.48208401641409</v>
          </cell>
          <cell r="T120">
            <v>1.8462545645700712E-2</v>
          </cell>
          <cell r="U120">
            <v>-10.165793897734126</v>
          </cell>
          <cell r="Y120" t="str">
            <v>In</v>
          </cell>
        </row>
        <row r="121">
          <cell r="A121" t="str">
            <v>E04</v>
          </cell>
          <cell r="B121" t="str">
            <v>OOR</v>
          </cell>
          <cell r="C121" t="str">
            <v>Office And Other Rentals</v>
          </cell>
          <cell r="E121">
            <v>13.781458817975967</v>
          </cell>
          <cell r="F121">
            <v>297.93228046081003</v>
          </cell>
          <cell r="G121">
            <v>311.71373927878602</v>
          </cell>
          <cell r="H121">
            <v>0.31358727477769083</v>
          </cell>
          <cell r="I121">
            <v>43.947761680527236</v>
          </cell>
          <cell r="K121">
            <v>10.869142125846546</v>
          </cell>
          <cell r="L121">
            <v>428.50335174434861</v>
          </cell>
          <cell r="M121">
            <v>439.37249387019517</v>
          </cell>
          <cell r="N121">
            <v>0.32038489074552029</v>
          </cell>
          <cell r="O121">
            <v>33.925264392320663</v>
          </cell>
          <cell r="Q121">
            <v>-2.912316692129421</v>
          </cell>
          <cell r="R121">
            <v>130.57107128353857</v>
          </cell>
          <cell r="S121">
            <v>127.65875459140915</v>
          </cell>
          <cell r="T121">
            <v>6.7976159678294623E-3</v>
          </cell>
          <cell r="U121">
            <v>-10.022497288206573</v>
          </cell>
          <cell r="Y121" t="str">
            <v>In</v>
          </cell>
        </row>
        <row r="122">
          <cell r="A122" t="str">
            <v>E05</v>
          </cell>
          <cell r="B122" t="str">
            <v>REO</v>
          </cell>
          <cell r="C122" t="str">
            <v>Retail Operations</v>
          </cell>
          <cell r="E122">
            <v>8.8823033962176829</v>
          </cell>
          <cell r="F122">
            <v>25.863050889673143</v>
          </cell>
          <cell r="G122">
            <v>34.745354285890826</v>
          </cell>
          <cell r="H122">
            <v>7.9143885073186505E-5</v>
          </cell>
          <cell r="I122">
            <v>112229.81267603903</v>
          </cell>
          <cell r="K122">
            <v>3.5965252215764002E-3</v>
          </cell>
          <cell r="L122">
            <v>0.50599247291800487</v>
          </cell>
          <cell r="M122">
            <v>0.50958899813958125</v>
          </cell>
          <cell r="N122">
            <v>6.4780746288038894E-5</v>
          </cell>
          <cell r="O122">
            <v>55.518428355007423</v>
          </cell>
          <cell r="Q122">
            <v>-8.8787068709961066</v>
          </cell>
          <cell r="R122">
            <v>-25.357058416755137</v>
          </cell>
          <cell r="S122">
            <v>-34.235765287751242</v>
          </cell>
          <cell r="T122">
            <v>-1.4363138785147611E-5</v>
          </cell>
          <cell r="U122">
            <v>-112174.29424768403</v>
          </cell>
          <cell r="Y122" t="str">
            <v>In</v>
          </cell>
        </row>
        <row r="123">
          <cell r="A123" t="str">
            <v>E06</v>
          </cell>
          <cell r="B123" t="str">
            <v>PTE</v>
          </cell>
          <cell r="C123" t="str">
            <v>Patient Telephones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E07</v>
          </cell>
          <cell r="B124" t="str">
            <v>CAF</v>
          </cell>
          <cell r="C124" t="str">
            <v>Cafeteria</v>
          </cell>
          <cell r="E124">
            <v>2036.4729588825915</v>
          </cell>
          <cell r="F124">
            <v>1983.3921179991555</v>
          </cell>
          <cell r="G124">
            <v>4019.865076881747</v>
          </cell>
          <cell r="H124">
            <v>41.776389455464823</v>
          </cell>
          <cell r="I124">
            <v>48.746983294320991</v>
          </cell>
          <cell r="K124">
            <v>1295.9605184110103</v>
          </cell>
          <cell r="L124">
            <v>1845.5350900856452</v>
          </cell>
          <cell r="M124">
            <v>3141.4956084966552</v>
          </cell>
          <cell r="N124">
            <v>34.361944222890443</v>
          </cell>
          <cell r="O124">
            <v>37.714993948092648</v>
          </cell>
          <cell r="Q124">
            <v>-740.51244047158116</v>
          </cell>
          <cell r="R124">
            <v>-137.85702791351036</v>
          </cell>
          <cell r="S124">
            <v>-878.36946838509175</v>
          </cell>
          <cell r="T124">
            <v>-7.4144452325743799</v>
          </cell>
          <cell r="U124">
            <v>-11.031989346228343</v>
          </cell>
          <cell r="Y124" t="str">
            <v>In</v>
          </cell>
        </row>
        <row r="125">
          <cell r="A125" t="str">
            <v>E08</v>
          </cell>
          <cell r="B125" t="str">
            <v>DEB</v>
          </cell>
          <cell r="C125" t="str">
            <v>Day Care Center, Rec Areas, Ect.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E09</v>
          </cell>
          <cell r="B126" t="str">
            <v>HOU</v>
          </cell>
          <cell r="C126" t="str">
            <v>Housing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F01</v>
          </cell>
          <cell r="B127" t="str">
            <v>REG</v>
          </cell>
          <cell r="C127" t="str">
            <v>Research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K127">
            <v>17.194430742403846</v>
          </cell>
          <cell r="L127">
            <v>0</v>
          </cell>
          <cell r="M127">
            <v>17.194430742403846</v>
          </cell>
          <cell r="N127">
            <v>0.24852884615384618</v>
          </cell>
          <cell r="O127">
            <v>69.184849197585777</v>
          </cell>
          <cell r="Q127">
            <v>17.194430742403846</v>
          </cell>
          <cell r="R127">
            <v>0</v>
          </cell>
          <cell r="S127">
            <v>17.194430742403846</v>
          </cell>
          <cell r="T127">
            <v>0.24852884615384618</v>
          </cell>
          <cell r="U127">
            <v>69.184849197585777</v>
          </cell>
          <cell r="Y127" t="str">
            <v>In</v>
          </cell>
        </row>
        <row r="128">
          <cell r="A128" t="str">
            <v>F02</v>
          </cell>
          <cell r="B128" t="str">
            <v>RNS</v>
          </cell>
          <cell r="C128" t="str">
            <v>Nursing Education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F03</v>
          </cell>
          <cell r="B129" t="str">
            <v>OHE</v>
          </cell>
          <cell r="C129" t="str">
            <v>Other Health Profession Education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F04</v>
          </cell>
          <cell r="B130" t="str">
            <v>CHE</v>
          </cell>
          <cell r="C130" t="str">
            <v>Community Health Education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Y130" t="str">
            <v>Out</v>
          </cell>
        </row>
        <row r="131">
          <cell r="A131" t="str">
            <v>FB1</v>
          </cell>
          <cell r="B131" t="str">
            <v>FB1</v>
          </cell>
          <cell r="C131" t="str">
            <v>Fringe Benefits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MS1</v>
          </cell>
          <cell r="B132" t="str">
            <v>MSV</v>
          </cell>
          <cell r="C132" t="str">
            <v>Medical Services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P01</v>
          </cell>
          <cell r="B133" t="str">
            <v>P1</v>
          </cell>
          <cell r="C133" t="str">
            <v>Hospital Based Physicians</v>
          </cell>
          <cell r="E133">
            <v>-1.0000000020227162E-4</v>
          </cell>
          <cell r="F133">
            <v>0</v>
          </cell>
          <cell r="G133">
            <v>-1.0000000020227162E-4</v>
          </cell>
          <cell r="H133">
            <v>0</v>
          </cell>
          <cell r="I133">
            <v>0</v>
          </cell>
          <cell r="K133">
            <v>1.7339999999990141E-2</v>
          </cell>
          <cell r="L133">
            <v>0</v>
          </cell>
          <cell r="M133">
            <v>1.7339999999990141E-2</v>
          </cell>
          <cell r="N133">
            <v>0</v>
          </cell>
          <cell r="O133">
            <v>0</v>
          </cell>
          <cell r="Q133">
            <v>1.7440000000192413E-2</v>
          </cell>
          <cell r="R133">
            <v>0</v>
          </cell>
          <cell r="S133">
            <v>1.7440000000192413E-2</v>
          </cell>
          <cell r="T133">
            <v>0</v>
          </cell>
          <cell r="U133">
            <v>0</v>
          </cell>
          <cell r="Y133" t="str">
            <v>In</v>
          </cell>
        </row>
        <row r="134">
          <cell r="A134" t="str">
            <v>P02</v>
          </cell>
          <cell r="B134" t="str">
            <v>P2</v>
          </cell>
          <cell r="C134" t="str">
            <v>Physician Part B Services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P03</v>
          </cell>
          <cell r="B135" t="str">
            <v>P3</v>
          </cell>
          <cell r="C135" t="str">
            <v>Physician Support Services</v>
          </cell>
          <cell r="E135">
            <v>140.48712628205129</v>
          </cell>
          <cell r="F135">
            <v>0</v>
          </cell>
          <cell r="G135">
            <v>140.48712628205129</v>
          </cell>
          <cell r="H135">
            <v>0.86752136752136755</v>
          </cell>
          <cell r="I135">
            <v>161.94082536945814</v>
          </cell>
          <cell r="K135">
            <v>519.78048773568378</v>
          </cell>
          <cell r="L135">
            <v>0</v>
          </cell>
          <cell r="M135">
            <v>519.78048773568378</v>
          </cell>
          <cell r="N135">
            <v>3.7098504273504274</v>
          </cell>
          <cell r="O135">
            <v>140.10820595452162</v>
          </cell>
          <cell r="Q135">
            <v>379.29336145363249</v>
          </cell>
          <cell r="R135">
            <v>0</v>
          </cell>
          <cell r="S135">
            <v>379.29336145363249</v>
          </cell>
          <cell r="T135">
            <v>2.8423290598290598</v>
          </cell>
          <cell r="U135">
            <v>-21.832619414936516</v>
          </cell>
          <cell r="Y135" t="str">
            <v>In</v>
          </cell>
        </row>
        <row r="136">
          <cell r="A136" t="str">
            <v>P04</v>
          </cell>
          <cell r="B136" t="str">
            <v>P4</v>
          </cell>
          <cell r="C136" t="str">
            <v>Resident, Intern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P05</v>
          </cell>
          <cell r="B137" t="str">
            <v>P5</v>
          </cell>
          <cell r="C137" t="str">
            <v>Resident, Intern Ineligible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UAMAL</v>
          </cell>
          <cell r="B138" t="str">
            <v>MAL</v>
          </cell>
          <cell r="C138" t="str">
            <v>Malpractice Insurance</v>
          </cell>
          <cell r="E138">
            <v>0</v>
          </cell>
          <cell r="F138">
            <v>5506.1</v>
          </cell>
          <cell r="G138">
            <v>5506.1</v>
          </cell>
          <cell r="H138">
            <v>0</v>
          </cell>
          <cell r="I138">
            <v>0</v>
          </cell>
          <cell r="K138">
            <v>0</v>
          </cell>
          <cell r="L138">
            <v>5420.1</v>
          </cell>
          <cell r="M138">
            <v>5420.1</v>
          </cell>
          <cell r="N138">
            <v>0</v>
          </cell>
          <cell r="O138">
            <v>0</v>
          </cell>
          <cell r="Q138">
            <v>0</v>
          </cell>
          <cell r="R138">
            <v>-86</v>
          </cell>
          <cell r="S138">
            <v>-86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UAOIN</v>
          </cell>
          <cell r="B139" t="str">
            <v>OIN</v>
          </cell>
          <cell r="C139" t="str">
            <v>Other Insurance</v>
          </cell>
          <cell r="E139">
            <v>0</v>
          </cell>
          <cell r="F139">
            <v>412.7</v>
          </cell>
          <cell r="G139">
            <v>412.7</v>
          </cell>
          <cell r="H139">
            <v>0</v>
          </cell>
          <cell r="I139">
            <v>0</v>
          </cell>
          <cell r="K139">
            <v>0</v>
          </cell>
          <cell r="L139">
            <v>517</v>
          </cell>
          <cell r="M139">
            <v>517</v>
          </cell>
          <cell r="N139">
            <v>0</v>
          </cell>
          <cell r="O139">
            <v>0</v>
          </cell>
          <cell r="Q139">
            <v>0</v>
          </cell>
          <cell r="R139">
            <v>104.30000000000001</v>
          </cell>
          <cell r="S139">
            <v>104.30000000000001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UAMCR</v>
          </cell>
          <cell r="B140" t="str">
            <v>MCR</v>
          </cell>
          <cell r="C140" t="str">
            <v>Medical Care Review</v>
          </cell>
          <cell r="E140">
            <v>246.15610000000001</v>
          </cell>
          <cell r="F140">
            <v>303.2</v>
          </cell>
          <cell r="G140">
            <v>549.35609999999997</v>
          </cell>
          <cell r="H140">
            <v>0</v>
          </cell>
          <cell r="I140">
            <v>0</v>
          </cell>
          <cell r="K140">
            <v>2532.0414999999998</v>
          </cell>
          <cell r="L140">
            <v>1213.4000000000001</v>
          </cell>
          <cell r="M140">
            <v>3745.4414999999999</v>
          </cell>
          <cell r="N140">
            <v>22.346187499999992</v>
          </cell>
          <cell r="O140">
            <v>113.30977599646475</v>
          </cell>
          <cell r="Q140">
            <v>2285.8853999999997</v>
          </cell>
          <cell r="R140">
            <v>910.2</v>
          </cell>
          <cell r="S140">
            <v>3196.0853999999999</v>
          </cell>
          <cell r="T140">
            <v>22.346187499999992</v>
          </cell>
          <cell r="U140">
            <v>113.30977599646475</v>
          </cell>
          <cell r="Y140" t="str">
            <v>In</v>
          </cell>
        </row>
        <row r="141">
          <cell r="A141" t="str">
            <v>UADEP</v>
          </cell>
          <cell r="B141" t="str">
            <v>DEP</v>
          </cell>
          <cell r="C141" t="str">
            <v>Depreciation &amp; Amortization</v>
          </cell>
          <cell r="E141">
            <v>0</v>
          </cell>
          <cell r="F141">
            <v>12195.722000674894</v>
          </cell>
          <cell r="G141">
            <v>12195.722000674894</v>
          </cell>
          <cell r="H141">
            <v>0</v>
          </cell>
          <cell r="I141">
            <v>0</v>
          </cell>
          <cell r="K141">
            <v>0</v>
          </cell>
          <cell r="L141">
            <v>24842.181312073008</v>
          </cell>
          <cell r="M141">
            <v>24842.181312073008</v>
          </cell>
          <cell r="N141">
            <v>0</v>
          </cell>
          <cell r="O141">
            <v>0</v>
          </cell>
          <cell r="Q141">
            <v>0</v>
          </cell>
          <cell r="R141">
            <v>12646.459311398114</v>
          </cell>
          <cell r="S141">
            <v>12646.459311398114</v>
          </cell>
          <cell r="T141">
            <v>0</v>
          </cell>
          <cell r="U141">
            <v>0</v>
          </cell>
          <cell r="Y141" t="str">
            <v>In</v>
          </cell>
        </row>
        <row r="142">
          <cell r="A142" t="str">
            <v>UALEASE</v>
          </cell>
          <cell r="B142" t="str">
            <v>LEA</v>
          </cell>
          <cell r="C142" t="str">
            <v>Leases &amp; Rentals</v>
          </cell>
          <cell r="E142">
            <v>0</v>
          </cell>
          <cell r="F142">
            <v>2804.7046799999998</v>
          </cell>
          <cell r="G142">
            <v>2804.7046799999998</v>
          </cell>
          <cell r="H142">
            <v>0</v>
          </cell>
          <cell r="I142">
            <v>0</v>
          </cell>
          <cell r="K142">
            <v>0</v>
          </cell>
          <cell r="L142">
            <v>3082.2</v>
          </cell>
          <cell r="M142">
            <v>3082.2</v>
          </cell>
          <cell r="N142">
            <v>0</v>
          </cell>
          <cell r="O142">
            <v>0</v>
          </cell>
          <cell r="Q142">
            <v>0</v>
          </cell>
          <cell r="R142">
            <v>277.49531999999999</v>
          </cell>
          <cell r="S142">
            <v>277.49531999999999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UALIC</v>
          </cell>
          <cell r="B143" t="str">
            <v>LIC</v>
          </cell>
          <cell r="C143" t="str">
            <v>Licenses &amp; Taxes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169.2</v>
          </cell>
          <cell r="M143">
            <v>169.2</v>
          </cell>
          <cell r="N143">
            <v>0</v>
          </cell>
          <cell r="O143">
            <v>0</v>
          </cell>
          <cell r="Q143">
            <v>0</v>
          </cell>
          <cell r="R143">
            <v>169.2</v>
          </cell>
          <cell r="S143">
            <v>169.2</v>
          </cell>
          <cell r="T143">
            <v>0</v>
          </cell>
          <cell r="U143">
            <v>0</v>
          </cell>
          <cell r="Y143" t="str">
            <v>In</v>
          </cell>
        </row>
        <row r="144">
          <cell r="A144" t="str">
            <v>UAIST</v>
          </cell>
          <cell r="B144" t="str">
            <v>IST</v>
          </cell>
          <cell r="C144" t="str">
            <v>Interest Short Term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UAILT</v>
          </cell>
          <cell r="B145" t="str">
            <v>ILT</v>
          </cell>
          <cell r="C145" t="str">
            <v>Interest Long Term</v>
          </cell>
          <cell r="E145">
            <v>0</v>
          </cell>
          <cell r="F145">
            <v>5819.8</v>
          </cell>
          <cell r="G145">
            <v>5819.8</v>
          </cell>
          <cell r="H145">
            <v>0</v>
          </cell>
          <cell r="I145">
            <v>0</v>
          </cell>
          <cell r="K145">
            <v>0</v>
          </cell>
          <cell r="L145">
            <v>11767.3</v>
          </cell>
          <cell r="M145">
            <v>11767.3</v>
          </cell>
          <cell r="N145">
            <v>0</v>
          </cell>
          <cell r="O145">
            <v>0</v>
          </cell>
          <cell r="Q145">
            <v>0</v>
          </cell>
          <cell r="R145">
            <v>5947.4999999999991</v>
          </cell>
          <cell r="S145">
            <v>5947.4999999999991</v>
          </cell>
          <cell r="T145">
            <v>0</v>
          </cell>
          <cell r="U145">
            <v>0</v>
          </cell>
          <cell r="Y145" t="str">
            <v>In</v>
          </cell>
        </row>
        <row r="146">
          <cell r="A146" t="str">
            <v>UR01</v>
          </cell>
          <cell r="B146" t="str">
            <v>FSC</v>
          </cell>
          <cell r="C146" t="str">
            <v>Freestanding Clinic Services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UR02</v>
          </cell>
          <cell r="B147" t="str">
            <v>HHC</v>
          </cell>
          <cell r="C147" t="str">
            <v>Home Health Services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UR03</v>
          </cell>
          <cell r="B148" t="str">
            <v>ORD</v>
          </cell>
          <cell r="C148" t="str">
            <v>Outpatient Renal Dialysis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UR04</v>
          </cell>
          <cell r="B149" t="str">
            <v>ECF</v>
          </cell>
          <cell r="C149" t="str">
            <v>Skilled Nursing Care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UR05</v>
          </cell>
          <cell r="B150" t="str">
            <v>ULB</v>
          </cell>
          <cell r="C150" t="str">
            <v>Laboratory Non-Patient</v>
          </cell>
          <cell r="E150">
            <v>75.516556378719898</v>
          </cell>
          <cell r="F150">
            <v>207.74053965404363</v>
          </cell>
          <cell r="G150">
            <v>283.25709603276351</v>
          </cell>
          <cell r="H150">
            <v>0.8108044135957162</v>
          </cell>
          <cell r="I150">
            <v>93.137821048386655</v>
          </cell>
          <cell r="K150">
            <v>69.726657835880346</v>
          </cell>
          <cell r="L150">
            <v>61.062142931450722</v>
          </cell>
          <cell r="M150">
            <v>130.78880076733105</v>
          </cell>
          <cell r="N150">
            <v>0.93209882515353992</v>
          </cell>
          <cell r="O150">
            <v>74.806078448167369</v>
          </cell>
          <cell r="Q150">
            <v>-5.789898542839552</v>
          </cell>
          <cell r="R150">
            <v>-146.67839672259291</v>
          </cell>
          <cell r="S150">
            <v>-152.46829526543246</v>
          </cell>
          <cell r="T150">
            <v>0.12129441155782372</v>
          </cell>
          <cell r="U150">
            <v>-18.331742600219286</v>
          </cell>
          <cell r="Y150" t="str">
            <v>In</v>
          </cell>
        </row>
        <row r="151">
          <cell r="A151" t="str">
            <v>UR06</v>
          </cell>
          <cell r="B151" t="str">
            <v>UPB</v>
          </cell>
          <cell r="C151" t="str">
            <v>Physicians Part B Services</v>
          </cell>
          <cell r="E151">
            <v>299.50728361799111</v>
          </cell>
          <cell r="F151">
            <v>29298.5</v>
          </cell>
          <cell r="G151">
            <v>29598.00728361799</v>
          </cell>
          <cell r="H151">
            <v>53.622330410454133</v>
          </cell>
          <cell r="I151">
            <v>5.5854954703647044</v>
          </cell>
          <cell r="K151">
            <v>130.70956784655431</v>
          </cell>
          <cell r="L151">
            <v>41439.1</v>
          </cell>
          <cell r="M151">
            <v>41569.809567846554</v>
          </cell>
          <cell r="N151">
            <v>65.70201909418995</v>
          </cell>
          <cell r="O151">
            <v>1.98943</v>
          </cell>
          <cell r="Q151">
            <v>-168.7977157714368</v>
          </cell>
          <cell r="R151">
            <v>12140.599999999999</v>
          </cell>
          <cell r="S151">
            <v>11971.802284228565</v>
          </cell>
          <cell r="T151">
            <v>12.079688683735817</v>
          </cell>
          <cell r="U151">
            <v>-3.5960654703647044</v>
          </cell>
          <cell r="Y151" t="str">
            <v>In</v>
          </cell>
        </row>
        <row r="152">
          <cell r="A152" t="str">
            <v>UR07</v>
          </cell>
          <cell r="B152" t="str">
            <v>CAN</v>
          </cell>
          <cell r="C152" t="str">
            <v>Certified Nurse Anesthetists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Y152" t="str">
            <v>Out</v>
          </cell>
        </row>
        <row r="153">
          <cell r="A153" t="str">
            <v>UR08</v>
          </cell>
          <cell r="B153" t="str">
            <v>PSS</v>
          </cell>
          <cell r="C153" t="str">
            <v>Physician Support Services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Y153" t="str">
            <v>Out</v>
          </cell>
        </row>
        <row r="154">
          <cell r="A154" t="str">
            <v>UR09</v>
          </cell>
          <cell r="B154" t="str">
            <v>TBA2</v>
          </cell>
          <cell r="C154" t="str">
            <v>COMPREHENSIVE CARE CENTER</v>
          </cell>
          <cell r="E154">
            <v>128.69902353076924</v>
          </cell>
          <cell r="F154">
            <v>424.58733999999998</v>
          </cell>
          <cell r="G154">
            <v>553.28636353076922</v>
          </cell>
          <cell r="H154">
            <v>11.804153846153845</v>
          </cell>
          <cell r="I154">
            <v>10.902858875623966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-128.69902353076924</v>
          </cell>
          <cell r="R154">
            <v>-424.58733999999998</v>
          </cell>
          <cell r="S154">
            <v>-553.28636353076922</v>
          </cell>
          <cell r="T154">
            <v>-11.804153846153845</v>
          </cell>
          <cell r="U154">
            <v>-10.902858875623966</v>
          </cell>
          <cell r="Y154" t="str">
            <v>In</v>
          </cell>
        </row>
        <row r="155">
          <cell r="A155" t="str">
            <v>UR10</v>
          </cell>
          <cell r="B155" t="str">
            <v>TBA3</v>
          </cell>
          <cell r="C155" t="str">
            <v>SPORTS REHAB AT YMCA</v>
          </cell>
          <cell r="E155">
            <v>0</v>
          </cell>
          <cell r="F155">
            <v>-185.8</v>
          </cell>
          <cell r="G155">
            <v>-185.8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185.8</v>
          </cell>
          <cell r="S155">
            <v>185.8</v>
          </cell>
          <cell r="T155">
            <v>0</v>
          </cell>
          <cell r="U155">
            <v>0</v>
          </cell>
          <cell r="Y155" t="str">
            <v>In</v>
          </cell>
        </row>
        <row r="156">
          <cell r="A156" t="str">
            <v>UR11</v>
          </cell>
          <cell r="B156" t="str">
            <v>CAR</v>
          </cell>
          <cell r="C156" t="str">
            <v>Cardiac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UR12</v>
          </cell>
          <cell r="B157" t="str">
            <v>CCS</v>
          </cell>
          <cell r="C157" t="str">
            <v>Community Services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Y157" t="str">
            <v>Out</v>
          </cell>
        </row>
        <row r="158">
          <cell r="A158" t="str">
            <v>UR13</v>
          </cell>
          <cell r="B158" t="str">
            <v>CS</v>
          </cell>
          <cell r="C158" t="str">
            <v>Consolidating/Eliminations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UR14</v>
          </cell>
          <cell r="B159" t="str">
            <v>FDN</v>
          </cell>
          <cell r="C159" t="str">
            <v>Foundation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  <row r="160">
          <cell r="A160" t="str">
            <v>UR15</v>
          </cell>
          <cell r="B160" t="str">
            <v>HSP</v>
          </cell>
          <cell r="C160" t="str">
            <v>Hospice</v>
          </cell>
          <cell r="E160">
            <v>331.5</v>
          </cell>
          <cell r="F160">
            <v>0</v>
          </cell>
          <cell r="G160">
            <v>331.5</v>
          </cell>
          <cell r="H160">
            <v>0</v>
          </cell>
          <cell r="I160">
            <v>0</v>
          </cell>
          <cell r="K160">
            <v>126.4</v>
          </cell>
          <cell r="L160">
            <v>0</v>
          </cell>
          <cell r="M160">
            <v>126.4</v>
          </cell>
          <cell r="N160">
            <v>0</v>
          </cell>
          <cell r="O160">
            <v>0</v>
          </cell>
          <cell r="Q160">
            <v>-205.1</v>
          </cell>
          <cell r="R160">
            <v>0</v>
          </cell>
          <cell r="S160">
            <v>-205.1</v>
          </cell>
          <cell r="T160">
            <v>0</v>
          </cell>
          <cell r="U160">
            <v>0</v>
          </cell>
          <cell r="Y160" t="str">
            <v>In</v>
          </cell>
        </row>
        <row r="161">
          <cell r="A161" t="str">
            <v>UR16</v>
          </cell>
          <cell r="B161" t="str">
            <v>IMG</v>
          </cell>
          <cell r="C161" t="str">
            <v>Imaging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Y161" t="str">
            <v>Out</v>
          </cell>
        </row>
        <row r="162">
          <cell r="A162" t="str">
            <v>UR17</v>
          </cell>
          <cell r="B162" t="str">
            <v>OMC</v>
          </cell>
          <cell r="C162" t="str">
            <v>Outpatient Medical Center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Y162" t="str">
            <v>Out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P4" t="str">
            <v>PAYOR</v>
          </cell>
          <cell r="U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BUILDING GENERAL</v>
          </cell>
          <cell r="K5" t="str">
            <v>DEPARTMENTAL EQUIP</v>
          </cell>
          <cell r="L5" t="str">
            <v>LEVEL</v>
          </cell>
          <cell r="M5" t="str">
            <v xml:space="preserve">DIRECT OTHER </v>
          </cell>
          <cell r="N5" t="str">
            <v xml:space="preserve">ALLOCATED OTHER </v>
          </cell>
          <cell r="O5" t="str">
            <v>LEVEL</v>
          </cell>
          <cell r="P5" t="str">
            <v>DIFFER-</v>
          </cell>
          <cell r="Q5" t="str">
            <v>LEVEL</v>
          </cell>
          <cell r="R5" t="str">
            <v>CROSS</v>
          </cell>
          <cell r="S5" t="str">
            <v>MISC</v>
          </cell>
          <cell r="T5" t="str">
            <v>HSCRC</v>
          </cell>
          <cell r="U5" t="str">
            <v>LEVEL</v>
          </cell>
          <cell r="V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ALLOWANCE</v>
          </cell>
          <cell r="L6" t="str">
            <v>II</v>
          </cell>
          <cell r="M6" t="str">
            <v>FINANCIAL</v>
          </cell>
          <cell r="N6" t="str">
            <v>FINANCIAL</v>
          </cell>
          <cell r="O6" t="str">
            <v>III</v>
          </cell>
          <cell r="P6" t="str">
            <v>ENTIAL</v>
          </cell>
          <cell r="Q6" t="str">
            <v>IV</v>
          </cell>
          <cell r="R6" t="str">
            <v>SUBSIDY</v>
          </cell>
          <cell r="S6" t="str">
            <v>ADJ</v>
          </cell>
          <cell r="T6" t="str">
            <v>ADJ</v>
          </cell>
          <cell r="U6" t="str">
            <v>IV</v>
          </cell>
          <cell r="V6" t="str">
            <v>RATES</v>
          </cell>
        </row>
        <row r="7">
          <cell r="M7" t="str">
            <v>CONSIDERATION</v>
          </cell>
          <cell r="N7" t="str">
            <v>CONSIDERATION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M8" t="str">
            <v>COL 12</v>
          </cell>
          <cell r="N8" t="str">
            <v>COL 13</v>
          </cell>
          <cell r="O8" t="str">
            <v>COL 14</v>
          </cell>
          <cell r="P8" t="str">
            <v>COL 15</v>
          </cell>
          <cell r="Q8" t="str">
            <v>COL 16</v>
          </cell>
          <cell r="R8" t="str">
            <v>COL 17</v>
          </cell>
          <cell r="S8" t="str">
            <v>COL 18</v>
          </cell>
          <cell r="T8" t="str">
            <v>COL 19</v>
          </cell>
          <cell r="U8" t="str">
            <v>COL 20</v>
          </cell>
          <cell r="V8" t="str">
            <v>COL 21</v>
          </cell>
        </row>
        <row r="9">
          <cell r="A9" t="str">
            <v>MSG</v>
          </cell>
          <cell r="B9">
            <v>48247</v>
          </cell>
          <cell r="C9">
            <v>36227.062214839571</v>
          </cell>
          <cell r="D9">
            <v>4457.3704372828379</v>
          </cell>
          <cell r="E9">
            <v>10330.898247190089</v>
          </cell>
          <cell r="F9">
            <v>0</v>
          </cell>
          <cell r="G9">
            <v>0</v>
          </cell>
          <cell r="H9">
            <v>0</v>
          </cell>
          <cell r="I9">
            <v>51015.330899312496</v>
          </cell>
          <cell r="J9">
            <v>3960.3741726078765</v>
          </cell>
          <cell r="K9">
            <v>6.9845257979636184</v>
          </cell>
          <cell r="L9">
            <v>54982.68959771833</v>
          </cell>
          <cell r="M9">
            <v>0</v>
          </cell>
          <cell r="N9">
            <v>0</v>
          </cell>
          <cell r="O9">
            <v>54982.68959771833</v>
          </cell>
          <cell r="P9">
            <v>6471.7999486481567</v>
          </cell>
          <cell r="Q9">
            <v>61454.489546366487</v>
          </cell>
          <cell r="R9">
            <v>0</v>
          </cell>
          <cell r="S9">
            <v>0</v>
          </cell>
          <cell r="T9">
            <v>0</v>
          </cell>
          <cell r="U9">
            <v>61454.489546366487</v>
          </cell>
          <cell r="V9">
            <v>1273.7473738546748</v>
          </cell>
        </row>
        <row r="10">
          <cell r="A10" t="str">
            <v>PED</v>
          </cell>
          <cell r="B10">
            <v>362</v>
          </cell>
          <cell r="C10">
            <v>425.03865785298598</v>
          </cell>
          <cell r="D10">
            <v>127.55076274877322</v>
          </cell>
          <cell r="E10">
            <v>123.5269317118433</v>
          </cell>
          <cell r="F10">
            <v>0</v>
          </cell>
          <cell r="G10">
            <v>0</v>
          </cell>
          <cell r="H10">
            <v>0</v>
          </cell>
          <cell r="I10">
            <v>676.11635231360253</v>
          </cell>
          <cell r="J10">
            <v>142.2086776643296</v>
          </cell>
          <cell r="K10">
            <v>5.1508980665827708E-2</v>
          </cell>
          <cell r="L10">
            <v>818.37653895859796</v>
          </cell>
          <cell r="M10">
            <v>0</v>
          </cell>
          <cell r="N10">
            <v>0</v>
          </cell>
          <cell r="O10">
            <v>818.37653895859796</v>
          </cell>
          <cell r="P10">
            <v>96.327940331003731</v>
          </cell>
          <cell r="Q10">
            <v>914.70447928960175</v>
          </cell>
          <cell r="R10">
            <v>0</v>
          </cell>
          <cell r="S10">
            <v>0</v>
          </cell>
          <cell r="T10">
            <v>0</v>
          </cell>
          <cell r="U10">
            <v>914.70447928960175</v>
          </cell>
          <cell r="V10">
            <v>2526.8079538386792</v>
          </cell>
        </row>
        <row r="11">
          <cell r="A11" t="str">
            <v>PSY</v>
          </cell>
          <cell r="B11">
            <v>0</v>
          </cell>
          <cell r="C11">
            <v>3.7058356973531423</v>
          </cell>
          <cell r="D11">
            <v>0</v>
          </cell>
          <cell r="E11">
            <v>0.1141651413163678</v>
          </cell>
          <cell r="F11">
            <v>0</v>
          </cell>
          <cell r="G11">
            <v>0</v>
          </cell>
          <cell r="H11">
            <v>0</v>
          </cell>
          <cell r="I11">
            <v>3.8200008386695101</v>
          </cell>
          <cell r="J11">
            <v>0</v>
          </cell>
          <cell r="K11">
            <v>0</v>
          </cell>
          <cell r="L11">
            <v>3.8200008386695101</v>
          </cell>
          <cell r="M11">
            <v>0</v>
          </cell>
          <cell r="N11">
            <v>0</v>
          </cell>
          <cell r="O11">
            <v>3.8200008386695101</v>
          </cell>
          <cell r="P11">
            <v>0.44963753887665725</v>
          </cell>
          <cell r="Q11">
            <v>4.2696383775461673</v>
          </cell>
          <cell r="R11">
            <v>0</v>
          </cell>
          <cell r="S11">
            <v>0</v>
          </cell>
          <cell r="T11">
            <v>0</v>
          </cell>
          <cell r="U11">
            <v>4.2696383775461673</v>
          </cell>
          <cell r="V11" t="str">
            <v/>
          </cell>
        </row>
        <row r="12">
          <cell r="A12" t="str">
            <v>OBS</v>
          </cell>
          <cell r="B12">
            <v>2441</v>
          </cell>
          <cell r="C12">
            <v>1446.1031755271924</v>
          </cell>
          <cell r="D12">
            <v>952.25210276191183</v>
          </cell>
          <cell r="E12">
            <v>436.2407994769128</v>
          </cell>
          <cell r="F12">
            <v>0</v>
          </cell>
          <cell r="G12">
            <v>0</v>
          </cell>
          <cell r="H12">
            <v>0</v>
          </cell>
          <cell r="I12">
            <v>2834.5960777660171</v>
          </cell>
          <cell r="J12">
            <v>1080.0420253775862</v>
          </cell>
          <cell r="K12">
            <v>0.36776798993250193</v>
          </cell>
          <cell r="L12">
            <v>3915.0058711335355</v>
          </cell>
          <cell r="M12">
            <v>0</v>
          </cell>
          <cell r="N12">
            <v>0</v>
          </cell>
          <cell r="O12">
            <v>3915.0058711335355</v>
          </cell>
          <cell r="P12">
            <v>460.82021416447202</v>
          </cell>
          <cell r="Q12">
            <v>4375.8260852980075</v>
          </cell>
          <cell r="R12">
            <v>0</v>
          </cell>
          <cell r="S12">
            <v>0</v>
          </cell>
          <cell r="T12">
            <v>0</v>
          </cell>
          <cell r="U12">
            <v>4375.8260852980075</v>
          </cell>
          <cell r="V12">
            <v>1792.6366592781678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 t="str">
            <v/>
          </cell>
        </row>
        <row r="14">
          <cell r="A14" t="str">
            <v>MIS</v>
          </cell>
          <cell r="B14">
            <v>3383</v>
          </cell>
          <cell r="C14">
            <v>5723.0813318472428</v>
          </cell>
          <cell r="D14">
            <v>996.48491450573397</v>
          </cell>
          <cell r="E14">
            <v>1641.0607578740319</v>
          </cell>
          <cell r="F14">
            <v>0</v>
          </cell>
          <cell r="G14">
            <v>0</v>
          </cell>
          <cell r="H14">
            <v>0</v>
          </cell>
          <cell r="I14">
            <v>8360.627004227008</v>
          </cell>
          <cell r="J14">
            <v>1120.9033459079421</v>
          </cell>
          <cell r="K14">
            <v>150.03685733897723</v>
          </cell>
          <cell r="L14">
            <v>9631.5672074739268</v>
          </cell>
          <cell r="M14">
            <v>0</v>
          </cell>
          <cell r="N14">
            <v>0</v>
          </cell>
          <cell r="O14">
            <v>9631.5672074739268</v>
          </cell>
          <cell r="P14">
            <v>1133.6945612300085</v>
          </cell>
          <cell r="Q14">
            <v>10765.261768703935</v>
          </cell>
          <cell r="R14">
            <v>0</v>
          </cell>
          <cell r="S14">
            <v>0</v>
          </cell>
          <cell r="T14">
            <v>0</v>
          </cell>
          <cell r="U14">
            <v>10765.261768703935</v>
          </cell>
          <cell r="V14">
            <v>3182.1642827974974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 t="str">
            <v/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 t="str">
            <v/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 t="str">
            <v/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 t="str">
            <v/>
          </cell>
        </row>
        <row r="22">
          <cell r="A22" t="str">
            <v>NUR</v>
          </cell>
          <cell r="B22">
            <v>2896</v>
          </cell>
          <cell r="C22">
            <v>1585.4090312823689</v>
          </cell>
          <cell r="D22">
            <v>236.07512143032176</v>
          </cell>
          <cell r="E22">
            <v>453.37555921291869</v>
          </cell>
          <cell r="F22">
            <v>0</v>
          </cell>
          <cell r="G22">
            <v>0</v>
          </cell>
          <cell r="H22">
            <v>0</v>
          </cell>
          <cell r="I22">
            <v>2274.8597119256092</v>
          </cell>
          <cell r="J22">
            <v>157.26637616661719</v>
          </cell>
          <cell r="K22">
            <v>0</v>
          </cell>
          <cell r="L22">
            <v>2432.1260880922264</v>
          </cell>
          <cell r="M22">
            <v>0</v>
          </cell>
          <cell r="N22">
            <v>0</v>
          </cell>
          <cell r="O22">
            <v>2432.1260880922264</v>
          </cell>
          <cell r="P22">
            <v>286.27616450167801</v>
          </cell>
          <cell r="Q22">
            <v>2718.4022525939044</v>
          </cell>
          <cell r="R22">
            <v>0</v>
          </cell>
          <cell r="S22">
            <v>0</v>
          </cell>
          <cell r="T22">
            <v>0</v>
          </cell>
          <cell r="U22">
            <v>2718.4022525939044</v>
          </cell>
          <cell r="V22">
            <v>938.67481097855818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 t="str">
            <v/>
          </cell>
        </row>
        <row r="25">
          <cell r="A25" t="str">
            <v>EMG</v>
          </cell>
          <cell r="B25">
            <v>207582</v>
          </cell>
          <cell r="C25">
            <v>13686.195492714929</v>
          </cell>
          <cell r="D25">
            <v>1622.2331146920662</v>
          </cell>
          <cell r="E25">
            <v>4007.6271563675291</v>
          </cell>
          <cell r="F25">
            <v>0</v>
          </cell>
          <cell r="G25">
            <v>0</v>
          </cell>
          <cell r="H25">
            <v>0</v>
          </cell>
          <cell r="I25">
            <v>19316.055763774522</v>
          </cell>
          <cell r="J25">
            <v>1717.0418211427118</v>
          </cell>
          <cell r="K25">
            <v>1.3093398924608168</v>
          </cell>
          <cell r="L25">
            <v>21034.406924809697</v>
          </cell>
          <cell r="M25">
            <v>0</v>
          </cell>
          <cell r="N25">
            <v>0</v>
          </cell>
          <cell r="O25">
            <v>21034.406924809697</v>
          </cell>
          <cell r="P25">
            <v>2475.8787656956847</v>
          </cell>
          <cell r="Q25">
            <v>23510.285690505381</v>
          </cell>
          <cell r="R25">
            <v>0</v>
          </cell>
          <cell r="S25">
            <v>0</v>
          </cell>
          <cell r="T25">
            <v>0</v>
          </cell>
          <cell r="U25">
            <v>23510.285690505381</v>
          </cell>
          <cell r="V25">
            <v>113.2578243320971</v>
          </cell>
        </row>
        <row r="26">
          <cell r="A26" t="str">
            <v>CL</v>
          </cell>
          <cell r="B26">
            <v>110406</v>
          </cell>
          <cell r="C26">
            <v>2832.0616967329588</v>
          </cell>
          <cell r="D26">
            <v>1239.4352035554509</v>
          </cell>
          <cell r="E26">
            <v>908.16968550025126</v>
          </cell>
          <cell r="F26">
            <v>0</v>
          </cell>
          <cell r="G26">
            <v>0</v>
          </cell>
          <cell r="H26">
            <v>0</v>
          </cell>
          <cell r="I26">
            <v>4979.666585788661</v>
          </cell>
          <cell r="J26">
            <v>1540.6046416742358</v>
          </cell>
          <cell r="K26">
            <v>0</v>
          </cell>
          <cell r="L26">
            <v>6520.2712274628966</v>
          </cell>
          <cell r="M26">
            <v>0</v>
          </cell>
          <cell r="N26">
            <v>0</v>
          </cell>
          <cell r="O26">
            <v>6520.2712274628966</v>
          </cell>
          <cell r="P26">
            <v>767.47593294922331</v>
          </cell>
          <cell r="Q26">
            <v>7287.7471604121201</v>
          </cell>
          <cell r="R26">
            <v>0</v>
          </cell>
          <cell r="S26">
            <v>0</v>
          </cell>
          <cell r="T26">
            <v>0</v>
          </cell>
          <cell r="U26">
            <v>7287.7471604121201</v>
          </cell>
          <cell r="V26">
            <v>66.008615115230327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 t="str">
            <v/>
          </cell>
        </row>
        <row r="28">
          <cell r="A28" t="str">
            <v>SDS</v>
          </cell>
          <cell r="B28">
            <v>6272</v>
          </cell>
          <cell r="C28">
            <v>733.06017144540158</v>
          </cell>
          <cell r="D28">
            <v>959.66441051238485</v>
          </cell>
          <cell r="E28">
            <v>536.06134472969723</v>
          </cell>
          <cell r="F28">
            <v>0</v>
          </cell>
          <cell r="G28">
            <v>0</v>
          </cell>
          <cell r="H28">
            <v>0</v>
          </cell>
          <cell r="I28">
            <v>2228.7859266874839</v>
          </cell>
          <cell r="J28">
            <v>1090.5921901545516</v>
          </cell>
          <cell r="K28">
            <v>0</v>
          </cell>
          <cell r="L28">
            <v>3319.3781168420355</v>
          </cell>
          <cell r="M28">
            <v>0</v>
          </cell>
          <cell r="N28">
            <v>0</v>
          </cell>
          <cell r="O28">
            <v>3319.3781168420355</v>
          </cell>
          <cell r="P28">
            <v>390.71117261265402</v>
          </cell>
          <cell r="Q28">
            <v>3710.0892894546896</v>
          </cell>
          <cell r="R28">
            <v>0</v>
          </cell>
          <cell r="S28">
            <v>0</v>
          </cell>
          <cell r="T28">
            <v>0</v>
          </cell>
          <cell r="U28">
            <v>3710.0892894546896</v>
          </cell>
          <cell r="V28">
            <v>591.53209334417875</v>
          </cell>
        </row>
        <row r="29">
          <cell r="A29" t="str">
            <v>DEL</v>
          </cell>
          <cell r="B29">
            <v>67291</v>
          </cell>
          <cell r="C29">
            <v>4759.785217260941</v>
          </cell>
          <cell r="D29">
            <v>925.47110334976048</v>
          </cell>
          <cell r="E29">
            <v>1461.5846789218824</v>
          </cell>
          <cell r="F29">
            <v>0</v>
          </cell>
          <cell r="G29">
            <v>0</v>
          </cell>
          <cell r="H29">
            <v>0</v>
          </cell>
          <cell r="I29">
            <v>7146.8409995325837</v>
          </cell>
          <cell r="J29">
            <v>1184.5324454632853</v>
          </cell>
          <cell r="K29">
            <v>0</v>
          </cell>
          <cell r="L29">
            <v>8331.3734449958683</v>
          </cell>
          <cell r="M29">
            <v>0</v>
          </cell>
          <cell r="N29">
            <v>0</v>
          </cell>
          <cell r="O29">
            <v>8331.3734449958683</v>
          </cell>
          <cell r="P29">
            <v>980.65377717954357</v>
          </cell>
          <cell r="Q29">
            <v>9312.0272221754112</v>
          </cell>
          <cell r="R29">
            <v>0</v>
          </cell>
          <cell r="S29">
            <v>0</v>
          </cell>
          <cell r="T29">
            <v>0</v>
          </cell>
          <cell r="U29">
            <v>9312.0272221754112</v>
          </cell>
          <cell r="V29">
            <v>138.38443807010464</v>
          </cell>
        </row>
        <row r="30">
          <cell r="A30" t="str">
            <v>OR</v>
          </cell>
          <cell r="B30">
            <v>725191</v>
          </cell>
          <cell r="C30">
            <v>15458.552280191931</v>
          </cell>
          <cell r="D30">
            <v>1309.1309776095732</v>
          </cell>
          <cell r="E30">
            <v>5334.0009365972646</v>
          </cell>
          <cell r="F30">
            <v>0</v>
          </cell>
          <cell r="G30">
            <v>0</v>
          </cell>
          <cell r="H30">
            <v>0</v>
          </cell>
          <cell r="I30">
            <v>22101.684194398767</v>
          </cell>
          <cell r="J30">
            <v>1604.8594957065079</v>
          </cell>
          <cell r="K30">
            <v>1224.8437470000001</v>
          </cell>
          <cell r="L30">
            <v>24931.387437105273</v>
          </cell>
          <cell r="M30">
            <v>0</v>
          </cell>
          <cell r="N30">
            <v>0</v>
          </cell>
          <cell r="O30">
            <v>24931.387437105273</v>
          </cell>
          <cell r="P30">
            <v>2934.5772845183069</v>
          </cell>
          <cell r="Q30">
            <v>27865.964721623579</v>
          </cell>
          <cell r="R30">
            <v>0</v>
          </cell>
          <cell r="S30">
            <v>0</v>
          </cell>
          <cell r="T30">
            <v>0</v>
          </cell>
          <cell r="U30">
            <v>27865.964721623579</v>
          </cell>
          <cell r="V30">
            <v>38.425690227296776</v>
          </cell>
        </row>
        <row r="31">
          <cell r="A31" t="str">
            <v>ORC</v>
          </cell>
          <cell r="B31">
            <v>182058</v>
          </cell>
          <cell r="C31">
            <v>1312.1643618134842</v>
          </cell>
          <cell r="D31">
            <v>82.092312295302648</v>
          </cell>
          <cell r="E31">
            <v>472.74323857276983</v>
          </cell>
          <cell r="F31">
            <v>0</v>
          </cell>
          <cell r="G31">
            <v>0</v>
          </cell>
          <cell r="H31">
            <v>0</v>
          </cell>
          <cell r="I31">
            <v>1866.9999126815567</v>
          </cell>
          <cell r="J31">
            <v>17.765535703992356</v>
          </cell>
          <cell r="K31">
            <v>0</v>
          </cell>
          <cell r="L31">
            <v>1884.765448385549</v>
          </cell>
          <cell r="M31">
            <v>0</v>
          </cell>
          <cell r="N31">
            <v>0</v>
          </cell>
          <cell r="O31">
            <v>1884.765448385549</v>
          </cell>
          <cell r="P31">
            <v>221.84845851159673</v>
          </cell>
          <cell r="Q31">
            <v>2106.6139068971456</v>
          </cell>
          <cell r="R31">
            <v>0</v>
          </cell>
          <cell r="S31">
            <v>0</v>
          </cell>
          <cell r="T31">
            <v>0</v>
          </cell>
          <cell r="U31">
            <v>2106.6139068971456</v>
          </cell>
          <cell r="V31">
            <v>11.571114188319907</v>
          </cell>
        </row>
        <row r="32">
          <cell r="A32" t="str">
            <v>ANS</v>
          </cell>
          <cell r="B32">
            <v>717253</v>
          </cell>
          <cell r="C32">
            <v>416.73117916635761</v>
          </cell>
          <cell r="D32">
            <v>20.40709376753594</v>
          </cell>
          <cell r="E32">
            <v>143.1463187358766</v>
          </cell>
          <cell r="F32">
            <v>0</v>
          </cell>
          <cell r="G32">
            <v>0</v>
          </cell>
          <cell r="H32">
            <v>0</v>
          </cell>
          <cell r="I32">
            <v>580.28459166977018</v>
          </cell>
          <cell r="J32">
            <v>26.644022403663318</v>
          </cell>
          <cell r="K32">
            <v>0</v>
          </cell>
          <cell r="L32">
            <v>606.92861407343355</v>
          </cell>
          <cell r="M32">
            <v>0</v>
          </cell>
          <cell r="N32">
            <v>0</v>
          </cell>
          <cell r="O32">
            <v>606.92861407343355</v>
          </cell>
          <cell r="P32">
            <v>71.439222092120886</v>
          </cell>
          <cell r="Q32">
            <v>678.36783616555442</v>
          </cell>
          <cell r="R32">
            <v>0</v>
          </cell>
          <cell r="S32">
            <v>0</v>
          </cell>
          <cell r="T32">
            <v>0</v>
          </cell>
          <cell r="U32">
            <v>678.36783616555442</v>
          </cell>
          <cell r="V32">
            <v>0.94578598648671308</v>
          </cell>
        </row>
        <row r="33">
          <cell r="A33" t="str">
            <v>LAB</v>
          </cell>
          <cell r="B33">
            <v>13592201</v>
          </cell>
          <cell r="C33">
            <v>19856.336475794029</v>
          </cell>
          <cell r="D33">
            <v>984.90224149061964</v>
          </cell>
          <cell r="E33">
            <v>6499.1642436127613</v>
          </cell>
          <cell r="F33">
            <v>0</v>
          </cell>
          <cell r="G33">
            <v>0</v>
          </cell>
          <cell r="H33">
            <v>0</v>
          </cell>
          <cell r="I33">
            <v>27340.402960897412</v>
          </cell>
          <cell r="J33">
            <v>682.89850381044448</v>
          </cell>
          <cell r="K33">
            <v>167.31</v>
          </cell>
          <cell r="L33">
            <v>28190.611464707858</v>
          </cell>
          <cell r="M33">
            <v>0</v>
          </cell>
          <cell r="N33">
            <v>0</v>
          </cell>
          <cell r="O33">
            <v>28190.611464707858</v>
          </cell>
          <cell r="P33">
            <v>3318.2079517119059</v>
          </cell>
          <cell r="Q33">
            <v>31508.819416419763</v>
          </cell>
          <cell r="R33">
            <v>0</v>
          </cell>
          <cell r="S33">
            <v>0</v>
          </cell>
          <cell r="T33">
            <v>0</v>
          </cell>
          <cell r="U33">
            <v>31508.819416419763</v>
          </cell>
          <cell r="V33">
            <v>2.3181543163185832</v>
          </cell>
        </row>
        <row r="34">
          <cell r="A34" t="str">
            <v>EKG</v>
          </cell>
          <cell r="B34">
            <v>664327</v>
          </cell>
          <cell r="C34">
            <v>975.21018970433465</v>
          </cell>
          <cell r="D34">
            <v>130.97233717423342</v>
          </cell>
          <cell r="E34">
            <v>334.71966256642418</v>
          </cell>
          <cell r="F34">
            <v>0</v>
          </cell>
          <cell r="G34">
            <v>0</v>
          </cell>
          <cell r="H34">
            <v>0</v>
          </cell>
          <cell r="I34">
            <v>1440.9021894449922</v>
          </cell>
          <cell r="J34">
            <v>170.60134731474159</v>
          </cell>
          <cell r="K34">
            <v>0</v>
          </cell>
          <cell r="L34">
            <v>1611.5035367597338</v>
          </cell>
          <cell r="M34">
            <v>0</v>
          </cell>
          <cell r="N34">
            <v>0</v>
          </cell>
          <cell r="O34">
            <v>1611.5035367597338</v>
          </cell>
          <cell r="P34">
            <v>189.68385473235861</v>
          </cell>
          <cell r="Q34">
            <v>1801.1873914920925</v>
          </cell>
          <cell r="R34">
            <v>0</v>
          </cell>
          <cell r="S34">
            <v>0</v>
          </cell>
          <cell r="T34">
            <v>0</v>
          </cell>
          <cell r="U34">
            <v>1801.1873914920925</v>
          </cell>
          <cell r="V34">
            <v>2.7112963818903832</v>
          </cell>
        </row>
        <row r="35">
          <cell r="A35" t="str">
            <v>IRC</v>
          </cell>
          <cell r="B35">
            <v>91431</v>
          </cell>
          <cell r="C35">
            <v>3220.9816826475021</v>
          </cell>
          <cell r="D35">
            <v>32.035226166873322</v>
          </cell>
          <cell r="E35">
            <v>1069.9951569237958</v>
          </cell>
          <cell r="F35">
            <v>0</v>
          </cell>
          <cell r="G35">
            <v>101.01121261168969</v>
          </cell>
          <cell r="H35">
            <v>0</v>
          </cell>
          <cell r="I35">
            <v>4424.0232783498614</v>
          </cell>
          <cell r="J35">
            <v>43.609220575000933</v>
          </cell>
          <cell r="K35">
            <v>158.31</v>
          </cell>
          <cell r="L35">
            <v>4625.9424989248628</v>
          </cell>
          <cell r="M35">
            <v>0</v>
          </cell>
          <cell r="N35">
            <v>0</v>
          </cell>
          <cell r="O35">
            <v>4625.9424989248628</v>
          </cell>
          <cell r="P35">
            <v>544.50181768178959</v>
          </cell>
          <cell r="Q35">
            <v>5170.4443166066521</v>
          </cell>
          <cell r="R35">
            <v>0</v>
          </cell>
          <cell r="S35">
            <v>0</v>
          </cell>
          <cell r="T35">
            <v>0</v>
          </cell>
          <cell r="U35">
            <v>5170.4443166066521</v>
          </cell>
          <cell r="V35">
            <v>56.550232597331892</v>
          </cell>
        </row>
        <row r="36">
          <cell r="A36" t="str">
            <v>RAD</v>
          </cell>
          <cell r="B36">
            <v>712751</v>
          </cell>
          <cell r="C36">
            <v>5774.689220314036</v>
          </cell>
          <cell r="D36">
            <v>996.64939079728208</v>
          </cell>
          <cell r="E36">
            <v>2029.7946681332207</v>
          </cell>
          <cell r="F36">
            <v>0</v>
          </cell>
          <cell r="G36">
            <v>0</v>
          </cell>
          <cell r="H36">
            <v>0</v>
          </cell>
          <cell r="I36">
            <v>8801.1332792445392</v>
          </cell>
          <cell r="J36">
            <v>1148.1183614632216</v>
          </cell>
          <cell r="K36">
            <v>320.51226400000007</v>
          </cell>
          <cell r="L36">
            <v>10269.763904707761</v>
          </cell>
          <cell r="M36">
            <v>0</v>
          </cell>
          <cell r="N36">
            <v>0</v>
          </cell>
          <cell r="O36">
            <v>10269.763904707761</v>
          </cell>
          <cell r="P36">
            <v>1208.8142285763063</v>
          </cell>
          <cell r="Q36">
            <v>11478.578133284067</v>
          </cell>
          <cell r="R36">
            <v>0</v>
          </cell>
          <cell r="S36">
            <v>0</v>
          </cell>
          <cell r="T36">
            <v>0</v>
          </cell>
          <cell r="U36">
            <v>11478.578133284067</v>
          </cell>
          <cell r="V36">
            <v>16.10461175541538</v>
          </cell>
        </row>
        <row r="37">
          <cell r="A37" t="str">
            <v>CAT</v>
          </cell>
          <cell r="B37">
            <v>1338879</v>
          </cell>
          <cell r="C37">
            <v>1820.0923790161298</v>
          </cell>
          <cell r="D37">
            <v>72.615607124966687</v>
          </cell>
          <cell r="E37">
            <v>617.49069309808249</v>
          </cell>
          <cell r="F37">
            <v>0</v>
          </cell>
          <cell r="G37">
            <v>0</v>
          </cell>
          <cell r="H37">
            <v>0</v>
          </cell>
          <cell r="I37">
            <v>2510.198679239179</v>
          </cell>
          <cell r="J37">
            <v>91.361024393039543</v>
          </cell>
          <cell r="K37">
            <v>33.207692307692312</v>
          </cell>
          <cell r="L37">
            <v>2634.7673959399112</v>
          </cell>
          <cell r="M37">
            <v>0</v>
          </cell>
          <cell r="N37">
            <v>0</v>
          </cell>
          <cell r="O37">
            <v>2634.7673959399112</v>
          </cell>
          <cell r="P37">
            <v>310.1282898763717</v>
          </cell>
          <cell r="Q37">
            <v>2944.8956858162828</v>
          </cell>
          <cell r="R37">
            <v>0</v>
          </cell>
          <cell r="S37">
            <v>0</v>
          </cell>
          <cell r="T37">
            <v>0</v>
          </cell>
          <cell r="U37">
            <v>2944.8956858162828</v>
          </cell>
          <cell r="V37">
            <v>2.1995233966745933</v>
          </cell>
        </row>
        <row r="38">
          <cell r="A38" t="str">
            <v>RAT</v>
          </cell>
          <cell r="B38">
            <v>1114495</v>
          </cell>
          <cell r="C38">
            <v>6597.7737357664082</v>
          </cell>
          <cell r="D38">
            <v>870.70550052862552</v>
          </cell>
          <cell r="E38">
            <v>2473.9689355577088</v>
          </cell>
          <cell r="F38">
            <v>0</v>
          </cell>
          <cell r="G38">
            <v>39.476553021957933</v>
          </cell>
          <cell r="H38">
            <v>0</v>
          </cell>
          <cell r="I38">
            <v>9981.9247248746997</v>
          </cell>
          <cell r="J38">
            <v>947.21308866767185</v>
          </cell>
          <cell r="K38">
            <v>17.471313000000002</v>
          </cell>
          <cell r="L38">
            <v>10946.609126542371</v>
          </cell>
          <cell r="M38">
            <v>0</v>
          </cell>
          <cell r="N38">
            <v>0</v>
          </cell>
          <cell r="O38">
            <v>10946.609126542371</v>
          </cell>
          <cell r="P38">
            <v>1288.4830644219387</v>
          </cell>
          <cell r="Q38">
            <v>12235.092190964309</v>
          </cell>
          <cell r="R38">
            <v>0</v>
          </cell>
          <cell r="S38">
            <v>0</v>
          </cell>
          <cell r="T38">
            <v>0</v>
          </cell>
          <cell r="U38">
            <v>12235.092190964309</v>
          </cell>
          <cell r="V38">
            <v>10.97814901903042</v>
          </cell>
        </row>
        <row r="39">
          <cell r="A39" t="str">
            <v>NUC</v>
          </cell>
          <cell r="B39">
            <v>198414</v>
          </cell>
          <cell r="C39">
            <v>1492.3446877290739</v>
          </cell>
          <cell r="D39">
            <v>103.11639142809885</v>
          </cell>
          <cell r="E39">
            <v>531.1365090020256</v>
          </cell>
          <cell r="F39">
            <v>0</v>
          </cell>
          <cell r="G39">
            <v>0</v>
          </cell>
          <cell r="H39">
            <v>0</v>
          </cell>
          <cell r="I39">
            <v>2126.5975881591985</v>
          </cell>
          <cell r="J39">
            <v>68.474470593600429</v>
          </cell>
          <cell r="K39">
            <v>96.56</v>
          </cell>
          <cell r="L39">
            <v>2291.6320587527989</v>
          </cell>
          <cell r="M39">
            <v>0</v>
          </cell>
          <cell r="N39">
            <v>0</v>
          </cell>
          <cell r="O39">
            <v>2291.6320587527989</v>
          </cell>
          <cell r="P39">
            <v>269.7391551535211</v>
          </cell>
          <cell r="Q39">
            <v>2561.37121390632</v>
          </cell>
          <cell r="R39">
            <v>0</v>
          </cell>
          <cell r="S39">
            <v>0</v>
          </cell>
          <cell r="T39">
            <v>0</v>
          </cell>
          <cell r="U39">
            <v>2561.37121390632</v>
          </cell>
          <cell r="V39">
            <v>12.909226233563761</v>
          </cell>
        </row>
        <row r="40">
          <cell r="A40" t="str">
            <v>RES</v>
          </cell>
          <cell r="B40">
            <v>2510363</v>
          </cell>
          <cell r="C40">
            <v>3933.9196864522014</v>
          </cell>
          <cell r="D40">
            <v>46.833836808786302</v>
          </cell>
          <cell r="E40">
            <v>1121.3967029691821</v>
          </cell>
          <cell r="F40">
            <v>0</v>
          </cell>
          <cell r="G40">
            <v>0</v>
          </cell>
          <cell r="H40">
            <v>0</v>
          </cell>
          <cell r="I40">
            <v>5102.1502262301692</v>
          </cell>
          <cell r="J40">
            <v>96.773893500284771</v>
          </cell>
          <cell r="K40">
            <v>0</v>
          </cell>
          <cell r="L40">
            <v>5198.9241197304536</v>
          </cell>
          <cell r="M40">
            <v>0</v>
          </cell>
          <cell r="N40">
            <v>0</v>
          </cell>
          <cell r="O40">
            <v>5198.9241197304536</v>
          </cell>
          <cell r="P40">
            <v>611.94527036184627</v>
          </cell>
          <cell r="Q40">
            <v>5810.8693900922999</v>
          </cell>
          <cell r="R40">
            <v>0</v>
          </cell>
          <cell r="S40">
            <v>0</v>
          </cell>
          <cell r="T40">
            <v>0</v>
          </cell>
          <cell r="U40">
            <v>5810.8693900922999</v>
          </cell>
          <cell r="V40">
            <v>2.3147526433795829</v>
          </cell>
        </row>
        <row r="41">
          <cell r="A41" t="str">
            <v>PUL</v>
          </cell>
          <cell r="B41">
            <v>24111</v>
          </cell>
          <cell r="C41">
            <v>108.56649384691082</v>
          </cell>
          <cell r="D41">
            <v>0.28274625270041692</v>
          </cell>
          <cell r="E41">
            <v>40.608442943422546</v>
          </cell>
          <cell r="F41">
            <v>0</v>
          </cell>
          <cell r="G41">
            <v>0</v>
          </cell>
          <cell r="H41">
            <v>0</v>
          </cell>
          <cell r="I41">
            <v>149.4576830430338</v>
          </cell>
          <cell r="J41">
            <v>1.4698935429315667</v>
          </cell>
          <cell r="K41">
            <v>0</v>
          </cell>
          <cell r="L41">
            <v>150.92757658596537</v>
          </cell>
          <cell r="M41">
            <v>0</v>
          </cell>
          <cell r="N41">
            <v>0</v>
          </cell>
          <cell r="O41">
            <v>150.92757658596537</v>
          </cell>
          <cell r="P41">
            <v>17.765101881068684</v>
          </cell>
          <cell r="Q41">
            <v>168.69267846703406</v>
          </cell>
          <cell r="R41">
            <v>0</v>
          </cell>
          <cell r="S41">
            <v>0</v>
          </cell>
          <cell r="T41">
            <v>0</v>
          </cell>
          <cell r="U41">
            <v>168.69267846703406</v>
          </cell>
          <cell r="V41">
            <v>6.9965027774473914</v>
          </cell>
        </row>
        <row r="42">
          <cell r="A42" t="str">
            <v>EEG</v>
          </cell>
          <cell r="B42">
            <v>96315</v>
          </cell>
          <cell r="C42">
            <v>136.82617147914036</v>
          </cell>
          <cell r="D42">
            <v>0.36528499530406427</v>
          </cell>
          <cell r="E42">
            <v>42.950769321872158</v>
          </cell>
          <cell r="F42">
            <v>0</v>
          </cell>
          <cell r="G42">
            <v>0</v>
          </cell>
          <cell r="H42">
            <v>0</v>
          </cell>
          <cell r="I42">
            <v>180.14222579631655</v>
          </cell>
          <cell r="J42">
            <v>1.8525043854214733</v>
          </cell>
          <cell r="K42">
            <v>0</v>
          </cell>
          <cell r="L42">
            <v>181.99473018173802</v>
          </cell>
          <cell r="M42">
            <v>0</v>
          </cell>
          <cell r="N42">
            <v>0</v>
          </cell>
          <cell r="O42">
            <v>181.99473018173802</v>
          </cell>
          <cell r="P42">
            <v>21.421896492551451</v>
          </cell>
          <cell r="Q42">
            <v>203.41662667428946</v>
          </cell>
          <cell r="R42">
            <v>0</v>
          </cell>
          <cell r="S42">
            <v>0</v>
          </cell>
          <cell r="T42">
            <v>0</v>
          </cell>
          <cell r="U42">
            <v>203.41662667428946</v>
          </cell>
          <cell r="V42">
            <v>2.1119932167812849</v>
          </cell>
        </row>
        <row r="43">
          <cell r="A43" t="str">
            <v>PTH</v>
          </cell>
          <cell r="B43">
            <v>271846</v>
          </cell>
          <cell r="C43">
            <v>1644.8405521054854</v>
          </cell>
          <cell r="D43">
            <v>368.38349782264595</v>
          </cell>
          <cell r="E43">
            <v>554.22468892679944</v>
          </cell>
          <cell r="F43">
            <v>0</v>
          </cell>
          <cell r="G43">
            <v>0</v>
          </cell>
          <cell r="H43">
            <v>0</v>
          </cell>
          <cell r="I43">
            <v>2567.4487388549305</v>
          </cell>
          <cell r="J43">
            <v>347.21824603018337</v>
          </cell>
          <cell r="K43">
            <v>0</v>
          </cell>
          <cell r="L43">
            <v>2914.6669848851138</v>
          </cell>
          <cell r="M43">
            <v>0</v>
          </cell>
          <cell r="N43">
            <v>0</v>
          </cell>
          <cell r="O43">
            <v>2914.6669848851138</v>
          </cell>
          <cell r="P43">
            <v>343.07418900600203</v>
          </cell>
          <cell r="Q43">
            <v>3257.741173891116</v>
          </cell>
          <cell r="R43">
            <v>0</v>
          </cell>
          <cell r="S43">
            <v>0</v>
          </cell>
          <cell r="T43">
            <v>0</v>
          </cell>
          <cell r="U43">
            <v>3257.741173891116</v>
          </cell>
          <cell r="V43">
            <v>11.983774541067795</v>
          </cell>
        </row>
        <row r="44">
          <cell r="A44" t="str">
            <v>OTH</v>
          </cell>
          <cell r="B44">
            <v>130355</v>
          </cell>
          <cell r="C44">
            <v>728.58681204314689</v>
          </cell>
          <cell r="D44">
            <v>102.61089784978074</v>
          </cell>
          <cell r="E44">
            <v>241.48303391713105</v>
          </cell>
          <cell r="F44">
            <v>0</v>
          </cell>
          <cell r="G44">
            <v>0</v>
          </cell>
          <cell r="H44">
            <v>0</v>
          </cell>
          <cell r="I44">
            <v>1072.6807438100586</v>
          </cell>
          <cell r="J44">
            <v>134.30910176308365</v>
          </cell>
          <cell r="K44">
            <v>0</v>
          </cell>
          <cell r="L44">
            <v>1206.9898455731422</v>
          </cell>
          <cell r="M44">
            <v>0</v>
          </cell>
          <cell r="N44">
            <v>0</v>
          </cell>
          <cell r="O44">
            <v>1206.9898455731422</v>
          </cell>
          <cell r="P44">
            <v>142.07011111590413</v>
          </cell>
          <cell r="Q44">
            <v>1349.0599566890464</v>
          </cell>
          <cell r="R44">
            <v>0</v>
          </cell>
          <cell r="S44">
            <v>0</v>
          </cell>
          <cell r="T44">
            <v>0</v>
          </cell>
          <cell r="U44">
            <v>1349.0599566890464</v>
          </cell>
          <cell r="V44">
            <v>10.349123214982519</v>
          </cell>
        </row>
        <row r="45">
          <cell r="A45" t="str">
            <v>STH</v>
          </cell>
          <cell r="B45">
            <v>76556</v>
          </cell>
          <cell r="C45">
            <v>465.81187846462456</v>
          </cell>
          <cell r="D45">
            <v>39.921911677865509</v>
          </cell>
          <cell r="E45">
            <v>148.97218483140992</v>
          </cell>
          <cell r="F45">
            <v>0</v>
          </cell>
          <cell r="G45">
            <v>0</v>
          </cell>
          <cell r="H45">
            <v>0</v>
          </cell>
          <cell r="I45">
            <v>654.70597497389997</v>
          </cell>
          <cell r="J45">
            <v>54.982244673093028</v>
          </cell>
          <cell r="K45">
            <v>0</v>
          </cell>
          <cell r="L45">
            <v>709.68821964699305</v>
          </cell>
          <cell r="M45">
            <v>0</v>
          </cell>
          <cell r="N45">
            <v>0</v>
          </cell>
          <cell r="O45">
            <v>709.68821964699305</v>
          </cell>
          <cell r="P45">
            <v>83.534658218287859</v>
          </cell>
          <cell r="Q45">
            <v>793.22287786528091</v>
          </cell>
          <cell r="R45">
            <v>0</v>
          </cell>
          <cell r="S45">
            <v>0</v>
          </cell>
          <cell r="T45">
            <v>0</v>
          </cell>
          <cell r="U45">
            <v>793.22287786528091</v>
          </cell>
          <cell r="V45">
            <v>10.361341735008111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str">
            <v/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 t="str">
            <v/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 t="str">
            <v/>
          </cell>
        </row>
        <row r="49">
          <cell r="A49" t="str">
            <v>RDL</v>
          </cell>
          <cell r="B49">
            <v>1928</v>
          </cell>
          <cell r="C49">
            <v>1817.0224864786469</v>
          </cell>
          <cell r="D49">
            <v>153.05092883842005</v>
          </cell>
          <cell r="E49">
            <v>528.43128214749981</v>
          </cell>
          <cell r="F49">
            <v>0</v>
          </cell>
          <cell r="G49">
            <v>0</v>
          </cell>
          <cell r="H49">
            <v>0</v>
          </cell>
          <cell r="I49">
            <v>2498.5046974645666</v>
          </cell>
          <cell r="J49">
            <v>84.125455635937158</v>
          </cell>
          <cell r="K49">
            <v>0.37</v>
          </cell>
          <cell r="L49">
            <v>2583.0001531005037</v>
          </cell>
          <cell r="M49">
            <v>0</v>
          </cell>
          <cell r="N49">
            <v>0</v>
          </cell>
          <cell r="O49">
            <v>2583.0001531005037</v>
          </cell>
          <cell r="P49">
            <v>304.03496774169679</v>
          </cell>
          <cell r="Q49">
            <v>2887.0351208422003</v>
          </cell>
          <cell r="R49">
            <v>0</v>
          </cell>
          <cell r="S49">
            <v>0</v>
          </cell>
          <cell r="T49">
            <v>0</v>
          </cell>
          <cell r="U49">
            <v>2887.0351208422003</v>
          </cell>
          <cell r="V49">
            <v>1497.4248552086101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 t="str">
            <v/>
          </cell>
        </row>
        <row r="53">
          <cell r="A53" t="str">
            <v>HYP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 t="str">
            <v/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 t="str">
            <v/>
          </cell>
        </row>
        <row r="55">
          <cell r="A55" t="str">
            <v>MRI</v>
          </cell>
          <cell r="B55">
            <v>244162</v>
          </cell>
          <cell r="C55">
            <v>1088.7148158112702</v>
          </cell>
          <cell r="D55">
            <v>74.669663796079845</v>
          </cell>
          <cell r="E55">
            <v>350.77709453450285</v>
          </cell>
          <cell r="F55">
            <v>0</v>
          </cell>
          <cell r="G55">
            <v>0</v>
          </cell>
          <cell r="H55">
            <v>0</v>
          </cell>
          <cell r="I55">
            <v>1514.161574141853</v>
          </cell>
          <cell r="J55">
            <v>85.577972297718532</v>
          </cell>
          <cell r="K55">
            <v>850.96344666666664</v>
          </cell>
          <cell r="L55">
            <v>2450.702993106238</v>
          </cell>
          <cell r="M55">
            <v>0</v>
          </cell>
          <cell r="N55">
            <v>0</v>
          </cell>
          <cell r="O55">
            <v>2450.702993106238</v>
          </cell>
          <cell r="P55">
            <v>288.46278021282927</v>
          </cell>
          <cell r="Q55">
            <v>2739.1657733190673</v>
          </cell>
          <cell r="R55">
            <v>0</v>
          </cell>
          <cell r="S55">
            <v>0</v>
          </cell>
          <cell r="T55">
            <v>0</v>
          </cell>
          <cell r="U55">
            <v>2739.1657733190673</v>
          </cell>
          <cell r="V55">
            <v>11.218640793076185</v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 t="str">
            <v/>
          </cell>
        </row>
        <row r="57">
          <cell r="A57" t="str">
            <v>LIT</v>
          </cell>
          <cell r="B57">
            <v>8</v>
          </cell>
          <cell r="C57">
            <v>16.530002053859349</v>
          </cell>
          <cell r="D57">
            <v>0.70601466263653434</v>
          </cell>
          <cell r="E57">
            <v>6.2097787257540187</v>
          </cell>
          <cell r="F57">
            <v>0</v>
          </cell>
          <cell r="G57">
            <v>0</v>
          </cell>
          <cell r="H57">
            <v>0</v>
          </cell>
          <cell r="I57">
            <v>23.445795442249903</v>
          </cell>
          <cell r="J57">
            <v>0.22380149181086176</v>
          </cell>
          <cell r="K57">
            <v>0</v>
          </cell>
          <cell r="L57">
            <v>23.669596934060763</v>
          </cell>
          <cell r="M57">
            <v>0</v>
          </cell>
          <cell r="N57">
            <v>0</v>
          </cell>
          <cell r="O57">
            <v>23.669596934060763</v>
          </cell>
          <cell r="P57">
            <v>2.7860567997520058</v>
          </cell>
          <cell r="Q57">
            <v>26.45565373381277</v>
          </cell>
          <cell r="R57">
            <v>0</v>
          </cell>
          <cell r="S57">
            <v>0</v>
          </cell>
          <cell r="T57">
            <v>0</v>
          </cell>
          <cell r="U57">
            <v>26.45565373381277</v>
          </cell>
          <cell r="V57">
            <v>3306.9567167265964</v>
          </cell>
        </row>
        <row r="58">
          <cell r="A58" t="str">
            <v>RHB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 t="str">
            <v/>
          </cell>
        </row>
        <row r="59">
          <cell r="A59" t="str">
            <v>OBV</v>
          </cell>
          <cell r="B59">
            <v>242549</v>
          </cell>
          <cell r="C59">
            <v>8215.9474155805783</v>
          </cell>
          <cell r="D59">
            <v>52.323940249716493</v>
          </cell>
          <cell r="E59">
            <v>3408.7057912325681</v>
          </cell>
          <cell r="F59">
            <v>0</v>
          </cell>
          <cell r="G59">
            <v>0</v>
          </cell>
          <cell r="H59">
            <v>0</v>
          </cell>
          <cell r="I59">
            <v>11676.977147062862</v>
          </cell>
          <cell r="J59">
            <v>111.23660373757951</v>
          </cell>
          <cell r="K59">
            <v>0</v>
          </cell>
          <cell r="L59">
            <v>11788.213750800442</v>
          </cell>
          <cell r="M59">
            <v>0</v>
          </cell>
          <cell r="N59">
            <v>0</v>
          </cell>
          <cell r="O59">
            <v>11788.213750800442</v>
          </cell>
          <cell r="P59">
            <v>1387.545092924114</v>
          </cell>
          <cell r="Q59">
            <v>13175.758843724556</v>
          </cell>
          <cell r="R59">
            <v>0</v>
          </cell>
          <cell r="S59">
            <v>0</v>
          </cell>
          <cell r="T59">
            <v>0</v>
          </cell>
          <cell r="U59">
            <v>13175.758843724556</v>
          </cell>
          <cell r="V59">
            <v>54.32204974551351</v>
          </cell>
        </row>
        <row r="60">
          <cell r="A60" t="str">
            <v>AMR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 t="str">
            <v/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 t="str">
            <v/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 t="str">
            <v/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 t="str">
            <v/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 t="str">
            <v/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 t="str">
            <v/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 t="str">
            <v/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 t="str">
            <v/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 t="str">
            <v/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 t="str">
            <v/>
          </cell>
        </row>
        <row r="82">
          <cell r="A82" t="str">
            <v>UCHS 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str">
            <v/>
          </cell>
        </row>
        <row r="83">
          <cell r="A83" t="str">
            <v>SJMC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 t="str">
            <v/>
          </cell>
        </row>
        <row r="84">
          <cell r="A84" t="str">
            <v>UCHS CL-340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 t="str">
            <v/>
          </cell>
        </row>
        <row r="85">
          <cell r="A85" t="str">
            <v>SJMC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 t="str">
            <v/>
          </cell>
        </row>
        <row r="86">
          <cell r="A86" t="str">
            <v>ADM</v>
          </cell>
          <cell r="B86">
            <v>11748</v>
          </cell>
          <cell r="C86">
            <v>0</v>
          </cell>
          <cell r="D86">
            <v>2305.979845860134</v>
          </cell>
          <cell r="E86">
            <v>1091.094590887915</v>
          </cell>
          <cell r="F86">
            <v>0</v>
          </cell>
          <cell r="G86">
            <v>0</v>
          </cell>
          <cell r="H86">
            <v>0</v>
          </cell>
          <cell r="I86">
            <v>3397.0744367480493</v>
          </cell>
          <cell r="J86">
            <v>78.901991955255198</v>
          </cell>
          <cell r="K86">
            <v>0</v>
          </cell>
          <cell r="L86">
            <v>3475.9764287033045</v>
          </cell>
          <cell r="M86">
            <v>0</v>
          </cell>
          <cell r="N86">
            <v>0</v>
          </cell>
          <cell r="O86">
            <v>3475.9764287033045</v>
          </cell>
          <cell r="P86">
            <v>409.14375483220778</v>
          </cell>
          <cell r="Q86">
            <v>3885.1201835355123</v>
          </cell>
          <cell r="R86">
            <v>0</v>
          </cell>
          <cell r="S86">
            <v>0</v>
          </cell>
          <cell r="T86">
            <v>0</v>
          </cell>
          <cell r="U86">
            <v>3885.1201835355123</v>
          </cell>
          <cell r="V86">
            <v>330.70481643986318</v>
          </cell>
        </row>
        <row r="87">
          <cell r="A87" t="str">
            <v>TRU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 t="str">
            <v/>
          </cell>
        </row>
        <row r="88">
          <cell r="A88" t="str">
            <v>OID-340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 t="str">
            <v/>
          </cell>
        </row>
        <row r="89">
          <cell r="A89" t="str">
            <v>PSP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 t="str">
            <v/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 t="str">
            <v/>
          </cell>
        </row>
        <row r="95">
          <cell r="A95" t="str">
            <v>MSS</v>
          </cell>
          <cell r="B95">
            <v>21967.08627790384</v>
          </cell>
          <cell r="C95">
            <v>30063</v>
          </cell>
          <cell r="D95">
            <v>3196.2253846858994</v>
          </cell>
          <cell r="E95">
            <v>627.85581729038631</v>
          </cell>
          <cell r="F95">
            <v>0</v>
          </cell>
          <cell r="G95">
            <v>0</v>
          </cell>
          <cell r="H95">
            <v>0</v>
          </cell>
          <cell r="I95">
            <v>33887.081201976289</v>
          </cell>
          <cell r="J95">
            <v>189.58392394982945</v>
          </cell>
          <cell r="K95">
            <v>0</v>
          </cell>
          <cell r="L95">
            <v>34076.66512592612</v>
          </cell>
          <cell r="M95">
            <v>0</v>
          </cell>
          <cell r="N95">
            <v>0</v>
          </cell>
          <cell r="O95">
            <v>34076.66512592612</v>
          </cell>
          <cell r="P95">
            <v>4011.0325854488747</v>
          </cell>
          <cell r="Q95">
            <v>38087.697711374996</v>
          </cell>
          <cell r="R95">
            <v>0</v>
          </cell>
          <cell r="S95">
            <v>0</v>
          </cell>
          <cell r="T95">
            <v>0</v>
          </cell>
          <cell r="U95">
            <v>38087.697711374996</v>
          </cell>
          <cell r="V95">
            <v>1733.8529666397537</v>
          </cell>
        </row>
        <row r="96">
          <cell r="A96" t="str">
            <v>CDS</v>
          </cell>
          <cell r="B96">
            <v>21967.08627790384</v>
          </cell>
          <cell r="C96">
            <v>6854.9</v>
          </cell>
          <cell r="D96">
            <v>5664.7863248683898</v>
          </cell>
          <cell r="E96">
            <v>1627.5926921739447</v>
          </cell>
          <cell r="F96">
            <v>0</v>
          </cell>
          <cell r="G96">
            <v>0</v>
          </cell>
          <cell r="H96">
            <v>0</v>
          </cell>
          <cell r="I96">
            <v>14147.279017042334</v>
          </cell>
          <cell r="J96">
            <v>218.13513727148856</v>
          </cell>
          <cell r="K96">
            <v>0</v>
          </cell>
          <cell r="L96">
            <v>14365.414154313823</v>
          </cell>
          <cell r="M96">
            <v>0</v>
          </cell>
          <cell r="N96">
            <v>0</v>
          </cell>
          <cell r="O96">
            <v>14365.414154313823</v>
          </cell>
          <cell r="P96">
            <v>1690.8973945511711</v>
          </cell>
          <cell r="Q96">
            <v>16056.311548864995</v>
          </cell>
          <cell r="R96">
            <v>0</v>
          </cell>
          <cell r="S96">
            <v>0</v>
          </cell>
          <cell r="T96">
            <v>0</v>
          </cell>
          <cell r="U96">
            <v>16056.311548864995</v>
          </cell>
          <cell r="V96">
            <v>730.92586543968048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AD6FB-FBA0-4707-893B-9373D77BB321}">
  <sheetPr codeName="Sheet59">
    <tabColor rgb="FF92D050"/>
    <pageSetUpPr fitToPage="1"/>
  </sheetPr>
  <dimension ref="A1:D50"/>
  <sheetViews>
    <sheetView tabSelected="1" zoomScale="55" zoomScaleNormal="55" zoomScaleSheetLayoutView="85" workbookViewId="0">
      <pane ySplit="12" topLeftCell="A34" activePane="bottomLeft" state="frozen"/>
      <selection activeCell="A61" sqref="A61"/>
      <selection pane="bottomLeft" activeCell="A61" sqref="A61"/>
    </sheetView>
  </sheetViews>
  <sheetFormatPr defaultColWidth="8.88671875" defaultRowHeight="15.6" x14ac:dyDescent="0.3"/>
  <cols>
    <col min="1" max="1" width="79.109375" style="14" bestFit="1" customWidth="1"/>
    <col min="2" max="2" width="47.88671875" style="14" bestFit="1" customWidth="1"/>
    <col min="3" max="3" width="27.88671875" style="14" bestFit="1" customWidth="1"/>
    <col min="4" max="4" width="13" style="14" bestFit="1" customWidth="1"/>
    <col min="5" max="5" width="8.88671875" style="14"/>
    <col min="6" max="6" width="10.88671875" style="14" customWidth="1"/>
    <col min="7" max="16384" width="8.88671875" style="14"/>
  </cols>
  <sheetData>
    <row r="1" spans="1:4" customFormat="1" ht="40.35" customHeight="1" thickBot="1" x14ac:dyDescent="0.3">
      <c r="A1" s="1" t="s">
        <v>0</v>
      </c>
      <c r="B1" s="1"/>
      <c r="C1" s="1"/>
      <c r="D1" s="1"/>
    </row>
    <row r="2" spans="1:4" s="3" customFormat="1" x14ac:dyDescent="0.3">
      <c r="A2" s="2"/>
      <c r="B2" s="2"/>
      <c r="C2" s="2"/>
      <c r="D2" s="2"/>
    </row>
    <row r="3" spans="1:4" s="3" customFormat="1" ht="17.399999999999999" x14ac:dyDescent="0.3">
      <c r="A3" s="4" t="str">
        <f>'[1]Gen Info'!B5</f>
        <v>UM Upper Chesapeake Medical Center</v>
      </c>
      <c r="B3" s="4"/>
      <c r="C3" s="4"/>
      <c r="D3" s="4"/>
    </row>
    <row r="4" spans="1:4" s="3" customFormat="1" x14ac:dyDescent="0.3">
      <c r="A4" s="5"/>
      <c r="B4" s="2"/>
      <c r="C4" s="2"/>
      <c r="D4" s="2"/>
    </row>
    <row r="5" spans="1:4" s="3" customFormat="1" x14ac:dyDescent="0.3">
      <c r="A5" s="6" t="s">
        <v>1</v>
      </c>
      <c r="B5" s="6"/>
      <c r="C5" s="6"/>
      <c r="D5" s="6"/>
    </row>
    <row r="6" spans="1:4" s="3" customFormat="1" x14ac:dyDescent="0.3">
      <c r="A6" s="5"/>
      <c r="B6" s="2"/>
      <c r="C6" s="2"/>
      <c r="D6" s="2"/>
    </row>
    <row r="7" spans="1:4" s="3" customFormat="1" x14ac:dyDescent="0.3">
      <c r="A7" s="7" t="s">
        <v>2</v>
      </c>
      <c r="B7" s="7"/>
      <c r="C7" s="7"/>
      <c r="D7" s="7"/>
    </row>
    <row r="8" spans="1:4" s="3" customFormat="1" x14ac:dyDescent="0.3">
      <c r="A8" s="5"/>
      <c r="B8" s="2"/>
      <c r="C8" s="2"/>
      <c r="D8" s="2"/>
    </row>
    <row r="9" spans="1:4" s="3" customFormat="1" x14ac:dyDescent="0.3">
      <c r="A9" s="6" t="str">
        <f>_xlfn.CONCAT("For The Fiscal Year Ended June 30, ",'[1]Gen Info'!B10)</f>
        <v>For The Fiscal Year Ended June 30, 2024</v>
      </c>
      <c r="B9" s="6"/>
      <c r="C9" s="6"/>
      <c r="D9" s="6"/>
    </row>
    <row r="10" spans="1:4" s="3" customFormat="1" x14ac:dyDescent="0.3">
      <c r="A10" s="8"/>
      <c r="B10" s="9"/>
      <c r="C10" s="9"/>
      <c r="D10" s="9"/>
    </row>
    <row r="11" spans="1:4" s="3" customFormat="1" x14ac:dyDescent="0.3">
      <c r="A11" s="10" t="s">
        <v>3</v>
      </c>
      <c r="B11" s="10"/>
      <c r="C11" s="10"/>
      <c r="D11" s="11" t="s">
        <v>4</v>
      </c>
    </row>
    <row r="12" spans="1:4" x14ac:dyDescent="0.3">
      <c r="A12" s="12" t="s">
        <v>5</v>
      </c>
      <c r="B12" s="12" t="s">
        <v>6</v>
      </c>
      <c r="C12" s="12" t="s">
        <v>7</v>
      </c>
      <c r="D12" s="13" t="s">
        <v>8</v>
      </c>
    </row>
    <row r="13" spans="1:4" x14ac:dyDescent="0.3">
      <c r="A13" s="15" t="s">
        <v>9</v>
      </c>
      <c r="B13" s="15" t="s">
        <v>10</v>
      </c>
      <c r="C13" s="15" t="s">
        <v>11</v>
      </c>
      <c r="D13" s="15" t="s">
        <v>12</v>
      </c>
    </row>
    <row r="14" spans="1:4" x14ac:dyDescent="0.3">
      <c r="A14" s="15" t="s">
        <v>9</v>
      </c>
      <c r="B14" s="15" t="s">
        <v>13</v>
      </c>
      <c r="C14" s="15" t="s">
        <v>11</v>
      </c>
      <c r="D14" s="15" t="s">
        <v>12</v>
      </c>
    </row>
    <row r="15" spans="1:4" x14ac:dyDescent="0.3">
      <c r="A15" s="15" t="s">
        <v>14</v>
      </c>
      <c r="B15" s="15" t="s">
        <v>15</v>
      </c>
      <c r="C15" s="15" t="s">
        <v>16</v>
      </c>
      <c r="D15" s="15" t="s">
        <v>12</v>
      </c>
    </row>
    <row r="16" spans="1:4" x14ac:dyDescent="0.3">
      <c r="A16" s="15" t="s">
        <v>17</v>
      </c>
      <c r="B16" s="15" t="s">
        <v>18</v>
      </c>
      <c r="C16" s="15" t="s">
        <v>16</v>
      </c>
      <c r="D16" s="15" t="s">
        <v>12</v>
      </c>
    </row>
    <row r="17" spans="1:4" x14ac:dyDescent="0.3">
      <c r="A17" s="15" t="s">
        <v>19</v>
      </c>
      <c r="B17" s="15" t="s">
        <v>20</v>
      </c>
      <c r="C17" s="15" t="s">
        <v>16</v>
      </c>
      <c r="D17" s="15" t="s">
        <v>12</v>
      </c>
    </row>
    <row r="18" spans="1:4" x14ac:dyDescent="0.3">
      <c r="A18" s="15" t="s">
        <v>21</v>
      </c>
      <c r="B18" s="15" t="s">
        <v>22</v>
      </c>
      <c r="C18" s="15" t="s">
        <v>16</v>
      </c>
      <c r="D18" s="15" t="s">
        <v>12</v>
      </c>
    </row>
    <row r="19" spans="1:4" x14ac:dyDescent="0.3">
      <c r="A19" s="15" t="s">
        <v>23</v>
      </c>
      <c r="B19" s="15" t="s">
        <v>18</v>
      </c>
      <c r="C19" s="15" t="s">
        <v>16</v>
      </c>
      <c r="D19" s="15" t="s">
        <v>12</v>
      </c>
    </row>
    <row r="20" spans="1:4" x14ac:dyDescent="0.3">
      <c r="A20" s="15" t="s">
        <v>24</v>
      </c>
      <c r="B20" s="15" t="s">
        <v>18</v>
      </c>
      <c r="C20" s="15" t="s">
        <v>16</v>
      </c>
      <c r="D20" s="15" t="s">
        <v>12</v>
      </c>
    </row>
    <row r="21" spans="1:4" x14ac:dyDescent="0.3">
      <c r="A21" s="15" t="s">
        <v>25</v>
      </c>
      <c r="B21" s="15" t="s">
        <v>26</v>
      </c>
      <c r="C21" s="15" t="s">
        <v>16</v>
      </c>
      <c r="D21" s="15" t="s">
        <v>12</v>
      </c>
    </row>
    <row r="22" spans="1:4" x14ac:dyDescent="0.3">
      <c r="A22" s="15" t="s">
        <v>27</v>
      </c>
      <c r="B22" s="15" t="s">
        <v>28</v>
      </c>
      <c r="C22" s="15" t="s">
        <v>29</v>
      </c>
      <c r="D22" s="15" t="s">
        <v>12</v>
      </c>
    </row>
    <row r="23" spans="1:4" x14ac:dyDescent="0.3">
      <c r="A23" s="15" t="s">
        <v>30</v>
      </c>
      <c r="B23" s="15" t="s">
        <v>31</v>
      </c>
      <c r="C23" s="15" t="s">
        <v>16</v>
      </c>
      <c r="D23" s="15" t="s">
        <v>12</v>
      </c>
    </row>
    <row r="24" spans="1:4" x14ac:dyDescent="0.3">
      <c r="A24" s="15" t="s">
        <v>32</v>
      </c>
      <c r="B24" s="15" t="s">
        <v>28</v>
      </c>
      <c r="C24" s="15" t="s">
        <v>16</v>
      </c>
      <c r="D24" s="15" t="s">
        <v>12</v>
      </c>
    </row>
    <row r="25" spans="1:4" x14ac:dyDescent="0.3">
      <c r="A25" s="15" t="s">
        <v>33</v>
      </c>
      <c r="B25" s="15" t="s">
        <v>34</v>
      </c>
      <c r="C25" s="15" t="s">
        <v>16</v>
      </c>
      <c r="D25" s="15" t="s">
        <v>12</v>
      </c>
    </row>
    <row r="26" spans="1:4" x14ac:dyDescent="0.3">
      <c r="A26" s="15" t="s">
        <v>35</v>
      </c>
      <c r="B26" s="15" t="s">
        <v>36</v>
      </c>
      <c r="C26" s="15" t="s">
        <v>16</v>
      </c>
      <c r="D26" s="15" t="s">
        <v>12</v>
      </c>
    </row>
    <row r="27" spans="1:4" x14ac:dyDescent="0.3">
      <c r="A27" s="15" t="s">
        <v>37</v>
      </c>
      <c r="B27" s="15" t="s">
        <v>10</v>
      </c>
      <c r="C27" s="15" t="s">
        <v>29</v>
      </c>
      <c r="D27" s="15" t="s">
        <v>12</v>
      </c>
    </row>
    <row r="28" spans="1:4" x14ac:dyDescent="0.3">
      <c r="A28" s="15" t="s">
        <v>38</v>
      </c>
      <c r="B28" s="15" t="s">
        <v>39</v>
      </c>
      <c r="C28" s="15" t="s">
        <v>16</v>
      </c>
      <c r="D28" s="15" t="s">
        <v>12</v>
      </c>
    </row>
    <row r="29" spans="1:4" x14ac:dyDescent="0.3">
      <c r="A29" s="15" t="s">
        <v>40</v>
      </c>
      <c r="B29" s="15" t="s">
        <v>41</v>
      </c>
      <c r="C29" s="15" t="s">
        <v>16</v>
      </c>
      <c r="D29" s="15" t="s">
        <v>12</v>
      </c>
    </row>
    <row r="30" spans="1:4" x14ac:dyDescent="0.3">
      <c r="A30" s="15" t="s">
        <v>42</v>
      </c>
      <c r="B30" s="15" t="s">
        <v>43</v>
      </c>
      <c r="C30" s="15" t="s">
        <v>44</v>
      </c>
      <c r="D30" s="15" t="s">
        <v>12</v>
      </c>
    </row>
    <row r="31" spans="1:4" x14ac:dyDescent="0.3">
      <c r="A31" s="15" t="s">
        <v>45</v>
      </c>
      <c r="B31" s="15" t="s">
        <v>46</v>
      </c>
      <c r="C31" s="15" t="s">
        <v>16</v>
      </c>
      <c r="D31" s="15" t="s">
        <v>12</v>
      </c>
    </row>
    <row r="32" spans="1:4" x14ac:dyDescent="0.3">
      <c r="A32" s="15" t="s">
        <v>47</v>
      </c>
      <c r="B32" s="15" t="s">
        <v>28</v>
      </c>
      <c r="C32" s="15" t="s">
        <v>16</v>
      </c>
      <c r="D32" s="15" t="s">
        <v>12</v>
      </c>
    </row>
    <row r="33" spans="1:4" x14ac:dyDescent="0.3">
      <c r="A33" s="15" t="s">
        <v>47</v>
      </c>
      <c r="B33" s="15" t="s">
        <v>48</v>
      </c>
      <c r="C33" s="15" t="s">
        <v>16</v>
      </c>
      <c r="D33" s="15" t="s">
        <v>12</v>
      </c>
    </row>
    <row r="34" spans="1:4" x14ac:dyDescent="0.3">
      <c r="A34" s="15" t="s">
        <v>49</v>
      </c>
      <c r="B34" s="15" t="s">
        <v>39</v>
      </c>
      <c r="C34" s="15" t="s">
        <v>16</v>
      </c>
      <c r="D34" s="15" t="s">
        <v>12</v>
      </c>
    </row>
    <row r="35" spans="1:4" x14ac:dyDescent="0.3">
      <c r="A35" s="15" t="s">
        <v>50</v>
      </c>
      <c r="B35" s="15" t="s">
        <v>51</v>
      </c>
      <c r="C35" s="15" t="s">
        <v>29</v>
      </c>
      <c r="D35" s="15" t="s">
        <v>12</v>
      </c>
    </row>
    <row r="36" spans="1:4" x14ac:dyDescent="0.3">
      <c r="A36" s="15" t="s">
        <v>52</v>
      </c>
      <c r="B36" s="15" t="s">
        <v>53</v>
      </c>
      <c r="C36" s="15" t="s">
        <v>29</v>
      </c>
      <c r="D36" s="15" t="s">
        <v>8</v>
      </c>
    </row>
    <row r="37" spans="1:4" x14ac:dyDescent="0.3">
      <c r="A37" s="15" t="s">
        <v>54</v>
      </c>
      <c r="B37" s="15" t="s">
        <v>55</v>
      </c>
      <c r="C37" s="15" t="s">
        <v>16</v>
      </c>
      <c r="D37" s="15" t="s">
        <v>12</v>
      </c>
    </row>
    <row r="38" spans="1:4" x14ac:dyDescent="0.3">
      <c r="A38" s="15" t="s">
        <v>56</v>
      </c>
      <c r="B38" s="15" t="s">
        <v>57</v>
      </c>
      <c r="C38" s="15" t="s">
        <v>16</v>
      </c>
      <c r="D38" s="15" t="s">
        <v>58</v>
      </c>
    </row>
    <row r="39" spans="1:4" x14ac:dyDescent="0.3">
      <c r="A39" s="15" t="s">
        <v>59</v>
      </c>
      <c r="B39" s="15" t="s">
        <v>60</v>
      </c>
      <c r="C39" s="15" t="s">
        <v>61</v>
      </c>
      <c r="D39" s="15" t="s">
        <v>12</v>
      </c>
    </row>
    <row r="40" spans="1:4" x14ac:dyDescent="0.3">
      <c r="A40" s="15" t="s">
        <v>62</v>
      </c>
      <c r="B40" s="15" t="s">
        <v>63</v>
      </c>
      <c r="C40" s="15" t="s">
        <v>61</v>
      </c>
      <c r="D40" s="15" t="s">
        <v>12</v>
      </c>
    </row>
    <row r="41" spans="1:4" x14ac:dyDescent="0.3">
      <c r="A41" s="15" t="s">
        <v>64</v>
      </c>
      <c r="B41" s="15" t="s">
        <v>65</v>
      </c>
      <c r="C41" s="15" t="s">
        <v>61</v>
      </c>
      <c r="D41" s="15" t="s">
        <v>12</v>
      </c>
    </row>
    <row r="42" spans="1:4" x14ac:dyDescent="0.3">
      <c r="A42" s="15" t="s">
        <v>66</v>
      </c>
      <c r="B42" s="15" t="s">
        <v>67</v>
      </c>
      <c r="C42" s="15" t="s">
        <v>16</v>
      </c>
      <c r="D42" s="15" t="s">
        <v>12</v>
      </c>
    </row>
    <row r="43" spans="1:4" x14ac:dyDescent="0.3">
      <c r="A43" s="15" t="s">
        <v>68</v>
      </c>
      <c r="B43" s="15" t="s">
        <v>63</v>
      </c>
      <c r="C43" s="15" t="s">
        <v>16</v>
      </c>
      <c r="D43" s="15" t="s">
        <v>58</v>
      </c>
    </row>
    <row r="44" spans="1:4" x14ac:dyDescent="0.3">
      <c r="A44" s="15" t="s">
        <v>69</v>
      </c>
      <c r="B44" s="15" t="s">
        <v>51</v>
      </c>
      <c r="C44" s="15" t="s">
        <v>70</v>
      </c>
      <c r="D44" s="15" t="s">
        <v>12</v>
      </c>
    </row>
    <row r="45" spans="1:4" x14ac:dyDescent="0.3">
      <c r="A45" s="15" t="s">
        <v>71</v>
      </c>
      <c r="B45" s="15" t="s">
        <v>72</v>
      </c>
      <c r="C45" s="15" t="s">
        <v>16</v>
      </c>
      <c r="D45" s="15" t="s">
        <v>12</v>
      </c>
    </row>
    <row r="46" spans="1:4" x14ac:dyDescent="0.3">
      <c r="A46" s="15" t="s">
        <v>73</v>
      </c>
      <c r="B46" s="15" t="s">
        <v>74</v>
      </c>
      <c r="C46" s="15" t="s">
        <v>16</v>
      </c>
      <c r="D46" s="15" t="s">
        <v>12</v>
      </c>
    </row>
    <row r="47" spans="1:4" x14ac:dyDescent="0.3">
      <c r="A47" s="15" t="s">
        <v>75</v>
      </c>
      <c r="B47" s="15" t="s">
        <v>65</v>
      </c>
      <c r="C47" s="15" t="s">
        <v>16</v>
      </c>
      <c r="D47" s="15" t="s">
        <v>58</v>
      </c>
    </row>
    <row r="48" spans="1:4" x14ac:dyDescent="0.3">
      <c r="A48" s="15" t="s">
        <v>76</v>
      </c>
      <c r="B48" s="15" t="s">
        <v>77</v>
      </c>
      <c r="C48" s="15" t="s">
        <v>16</v>
      </c>
      <c r="D48" s="15" t="s">
        <v>12</v>
      </c>
    </row>
    <row r="49" spans="1:4" x14ac:dyDescent="0.3">
      <c r="A49" s="15" t="s">
        <v>78</v>
      </c>
      <c r="B49" s="15" t="s">
        <v>10</v>
      </c>
      <c r="C49" s="15" t="s">
        <v>70</v>
      </c>
      <c r="D49" s="15" t="s">
        <v>12</v>
      </c>
    </row>
    <row r="50" spans="1:4" x14ac:dyDescent="0.3">
      <c r="A50" s="15" t="s">
        <v>79</v>
      </c>
      <c r="B50" s="15" t="s">
        <v>80</v>
      </c>
      <c r="C50" s="15" t="s">
        <v>70</v>
      </c>
      <c r="D50" s="15" t="s">
        <v>12</v>
      </c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67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59D1E-C7D9-4D5A-AE69-64E356FFB342}">
  <sheetPr codeName="Sheet60">
    <tabColor rgb="FF92D050"/>
    <pageSetUpPr fitToPage="1"/>
  </sheetPr>
  <dimension ref="A1:D61"/>
  <sheetViews>
    <sheetView zoomScale="50" zoomScaleNormal="50" zoomScaleSheetLayoutView="80" workbookViewId="0">
      <pane ySplit="12" topLeftCell="A13" activePane="bottomLeft" state="frozen"/>
      <selection activeCell="A61" sqref="A61"/>
      <selection pane="bottomLeft" activeCell="A61" sqref="A61"/>
    </sheetView>
  </sheetViews>
  <sheetFormatPr defaultColWidth="8.88671875" defaultRowHeight="15.6" x14ac:dyDescent="0.3"/>
  <cols>
    <col min="1" max="1" width="79.109375" style="14" bestFit="1" customWidth="1"/>
    <col min="2" max="2" width="47.88671875" style="14" bestFit="1" customWidth="1"/>
    <col min="3" max="3" width="95.5546875" style="14" bestFit="1" customWidth="1"/>
    <col min="4" max="4" width="14.44140625" style="14" bestFit="1" customWidth="1"/>
    <col min="5" max="5" width="8.88671875" style="14"/>
    <col min="6" max="6" width="10.88671875" style="14" customWidth="1"/>
    <col min="7" max="16384" width="8.88671875" style="14"/>
  </cols>
  <sheetData>
    <row r="1" spans="1:4" customFormat="1" ht="40.35" customHeight="1" thickBot="1" x14ac:dyDescent="0.3">
      <c r="A1" s="1" t="s">
        <v>0</v>
      </c>
      <c r="B1" s="1"/>
      <c r="C1" s="1"/>
      <c r="D1" s="1"/>
    </row>
    <row r="2" spans="1:4" s="3" customFormat="1" x14ac:dyDescent="0.3">
      <c r="A2" s="2"/>
      <c r="B2" s="2"/>
      <c r="C2" s="2"/>
      <c r="D2" s="2"/>
    </row>
    <row r="3" spans="1:4" s="3" customFormat="1" ht="17.399999999999999" x14ac:dyDescent="0.3">
      <c r="A3" s="4" t="str">
        <f>'[1]Gen Info'!B5</f>
        <v>UM Upper Chesapeake Medical Center</v>
      </c>
      <c r="B3" s="4"/>
      <c r="C3" s="4"/>
      <c r="D3" s="4"/>
    </row>
    <row r="4" spans="1:4" s="3" customFormat="1" x14ac:dyDescent="0.3">
      <c r="A4" s="5"/>
      <c r="B4" s="2"/>
      <c r="C4" s="2"/>
      <c r="D4" s="2"/>
    </row>
    <row r="5" spans="1:4" s="3" customFormat="1" x14ac:dyDescent="0.3">
      <c r="A5" s="6" t="s">
        <v>1</v>
      </c>
      <c r="B5" s="6"/>
      <c r="C5" s="6"/>
      <c r="D5" s="6"/>
    </row>
    <row r="6" spans="1:4" s="3" customFormat="1" x14ac:dyDescent="0.3">
      <c r="A6" s="5"/>
      <c r="B6" s="2"/>
      <c r="C6" s="2"/>
      <c r="D6" s="2"/>
    </row>
    <row r="7" spans="1:4" s="3" customFormat="1" ht="32.4" customHeight="1" x14ac:dyDescent="0.3">
      <c r="A7" s="16" t="s">
        <v>81</v>
      </c>
      <c r="B7" s="16"/>
      <c r="C7" s="16"/>
      <c r="D7" s="16"/>
    </row>
    <row r="8" spans="1:4" s="3" customFormat="1" x14ac:dyDescent="0.3">
      <c r="A8" s="5"/>
      <c r="B8" s="2"/>
      <c r="C8" s="2"/>
      <c r="D8" s="2"/>
    </row>
    <row r="9" spans="1:4" s="3" customFormat="1" x14ac:dyDescent="0.3">
      <c r="A9" s="6" t="str">
        <f>_xlfn.CONCAT("For The Fiscal Year Ended June 30, ",'[1]Gen Info'!B10)</f>
        <v>For The Fiscal Year Ended June 30, 2024</v>
      </c>
      <c r="B9" s="6"/>
      <c r="C9" s="6"/>
      <c r="D9" s="6"/>
    </row>
    <row r="10" spans="1:4" s="3" customFormat="1" x14ac:dyDescent="0.3">
      <c r="A10" s="8"/>
      <c r="B10" s="9"/>
      <c r="C10" s="9"/>
      <c r="D10" s="9"/>
    </row>
    <row r="11" spans="1:4" s="3" customFormat="1" x14ac:dyDescent="0.3">
      <c r="A11" s="10" t="s">
        <v>3</v>
      </c>
      <c r="B11" s="10"/>
      <c r="C11" s="10"/>
      <c r="D11" s="11" t="s">
        <v>4</v>
      </c>
    </row>
    <row r="12" spans="1:4" x14ac:dyDescent="0.3">
      <c r="A12" s="12" t="s">
        <v>5</v>
      </c>
      <c r="B12" s="12" t="s">
        <v>6</v>
      </c>
      <c r="C12" s="12" t="s">
        <v>7</v>
      </c>
      <c r="D12" s="13" t="s">
        <v>8</v>
      </c>
    </row>
    <row r="13" spans="1:4" x14ac:dyDescent="0.3">
      <c r="A13" s="15" t="s">
        <v>82</v>
      </c>
      <c r="B13" s="15" t="s">
        <v>83</v>
      </c>
      <c r="C13" s="15" t="s">
        <v>84</v>
      </c>
      <c r="D13" s="15" t="s">
        <v>8</v>
      </c>
    </row>
    <row r="14" spans="1:4" x14ac:dyDescent="0.3">
      <c r="A14" s="15" t="s">
        <v>82</v>
      </c>
      <c r="B14" s="15" t="s">
        <v>85</v>
      </c>
      <c r="C14" s="15" t="s">
        <v>86</v>
      </c>
      <c r="D14" s="15" t="s">
        <v>8</v>
      </c>
    </row>
    <row r="15" spans="1:4" x14ac:dyDescent="0.3">
      <c r="A15" s="15" t="s">
        <v>82</v>
      </c>
      <c r="B15" s="15" t="s">
        <v>87</v>
      </c>
      <c r="C15" s="15" t="s">
        <v>88</v>
      </c>
      <c r="D15" s="15" t="s">
        <v>8</v>
      </c>
    </row>
    <row r="16" spans="1:4" x14ac:dyDescent="0.3">
      <c r="A16" s="15" t="s">
        <v>82</v>
      </c>
      <c r="B16" s="15" t="s">
        <v>89</v>
      </c>
      <c r="C16" s="15" t="s">
        <v>90</v>
      </c>
      <c r="D16" s="15" t="s">
        <v>8</v>
      </c>
    </row>
    <row r="17" spans="1:4" x14ac:dyDescent="0.3">
      <c r="A17" s="15" t="s">
        <v>82</v>
      </c>
      <c r="B17" s="15" t="s">
        <v>91</v>
      </c>
      <c r="C17" s="15" t="s">
        <v>92</v>
      </c>
      <c r="D17" s="15" t="s">
        <v>8</v>
      </c>
    </row>
    <row r="18" spans="1:4" x14ac:dyDescent="0.3">
      <c r="A18" s="15" t="s">
        <v>82</v>
      </c>
      <c r="B18" s="15" t="s">
        <v>93</v>
      </c>
      <c r="C18" s="15" t="s">
        <v>94</v>
      </c>
      <c r="D18" s="15" t="s">
        <v>8</v>
      </c>
    </row>
    <row r="19" spans="1:4" x14ac:dyDescent="0.3">
      <c r="A19" s="15" t="s">
        <v>82</v>
      </c>
      <c r="B19" s="15" t="s">
        <v>95</v>
      </c>
      <c r="C19" s="15" t="s">
        <v>96</v>
      </c>
      <c r="D19" s="15" t="s">
        <v>8</v>
      </c>
    </row>
    <row r="20" spans="1:4" x14ac:dyDescent="0.3">
      <c r="A20" s="15" t="s">
        <v>82</v>
      </c>
      <c r="B20" s="15" t="s">
        <v>97</v>
      </c>
      <c r="C20" s="15" t="s">
        <v>98</v>
      </c>
      <c r="D20" s="15" t="s">
        <v>8</v>
      </c>
    </row>
    <row r="21" spans="1:4" x14ac:dyDescent="0.3">
      <c r="A21" s="15" t="s">
        <v>82</v>
      </c>
      <c r="B21" s="15" t="s">
        <v>99</v>
      </c>
      <c r="C21" s="15" t="s">
        <v>100</v>
      </c>
      <c r="D21" s="15" t="s">
        <v>8</v>
      </c>
    </row>
    <row r="22" spans="1:4" x14ac:dyDescent="0.3">
      <c r="A22" s="15" t="s">
        <v>82</v>
      </c>
      <c r="B22" s="15" t="s">
        <v>101</v>
      </c>
      <c r="C22" s="15" t="s">
        <v>102</v>
      </c>
      <c r="D22" s="15" t="s">
        <v>8</v>
      </c>
    </row>
    <row r="23" spans="1:4" x14ac:dyDescent="0.3">
      <c r="A23" s="15" t="s">
        <v>82</v>
      </c>
      <c r="B23" s="15" t="s">
        <v>103</v>
      </c>
      <c r="C23" s="15" t="s">
        <v>102</v>
      </c>
      <c r="D23" s="15" t="s">
        <v>8</v>
      </c>
    </row>
    <row r="24" spans="1:4" x14ac:dyDescent="0.3">
      <c r="A24" s="15" t="s">
        <v>82</v>
      </c>
      <c r="B24" s="15" t="s">
        <v>104</v>
      </c>
      <c r="C24" s="15" t="s">
        <v>102</v>
      </c>
      <c r="D24" s="15" t="s">
        <v>8</v>
      </c>
    </row>
    <row r="25" spans="1:4" x14ac:dyDescent="0.3">
      <c r="A25" s="15" t="s">
        <v>82</v>
      </c>
      <c r="B25" s="15" t="s">
        <v>105</v>
      </c>
      <c r="C25" s="15" t="s">
        <v>102</v>
      </c>
      <c r="D25" s="15" t="s">
        <v>8</v>
      </c>
    </row>
    <row r="26" spans="1:4" x14ac:dyDescent="0.3">
      <c r="A26" s="15" t="s">
        <v>82</v>
      </c>
      <c r="B26" s="15" t="s">
        <v>106</v>
      </c>
      <c r="C26" s="15" t="s">
        <v>102</v>
      </c>
      <c r="D26" s="15" t="s">
        <v>8</v>
      </c>
    </row>
    <row r="27" spans="1:4" x14ac:dyDescent="0.3">
      <c r="A27" s="15" t="s">
        <v>82</v>
      </c>
      <c r="B27" s="15" t="s">
        <v>107</v>
      </c>
      <c r="C27" s="15" t="s">
        <v>102</v>
      </c>
      <c r="D27" s="15" t="s">
        <v>8</v>
      </c>
    </row>
    <row r="28" spans="1:4" x14ac:dyDescent="0.3">
      <c r="A28" s="15" t="s">
        <v>82</v>
      </c>
      <c r="B28" s="15" t="s">
        <v>108</v>
      </c>
      <c r="C28" s="15" t="s">
        <v>102</v>
      </c>
      <c r="D28" s="15" t="s">
        <v>8</v>
      </c>
    </row>
    <row r="29" spans="1:4" x14ac:dyDescent="0.3">
      <c r="A29" s="15" t="s">
        <v>82</v>
      </c>
      <c r="B29" s="15" t="s">
        <v>109</v>
      </c>
      <c r="C29" s="15" t="s">
        <v>102</v>
      </c>
      <c r="D29" s="15" t="s">
        <v>8</v>
      </c>
    </row>
    <row r="30" spans="1:4" x14ac:dyDescent="0.3">
      <c r="A30" s="15" t="s">
        <v>82</v>
      </c>
      <c r="B30" s="15" t="s">
        <v>110</v>
      </c>
      <c r="C30" s="15" t="s">
        <v>102</v>
      </c>
      <c r="D30" s="15" t="s">
        <v>8</v>
      </c>
    </row>
    <row r="31" spans="1:4" x14ac:dyDescent="0.3">
      <c r="A31" s="15" t="s">
        <v>82</v>
      </c>
      <c r="B31" s="15" t="s">
        <v>111</v>
      </c>
      <c r="C31" s="15" t="s">
        <v>102</v>
      </c>
      <c r="D31" s="15" t="s">
        <v>8</v>
      </c>
    </row>
    <row r="32" spans="1:4" x14ac:dyDescent="0.3">
      <c r="A32" s="15" t="s">
        <v>82</v>
      </c>
      <c r="B32" s="15" t="s">
        <v>112</v>
      </c>
      <c r="C32" s="15" t="s">
        <v>102</v>
      </c>
      <c r="D32" s="15" t="s">
        <v>8</v>
      </c>
    </row>
    <row r="33" spans="1:4" x14ac:dyDescent="0.3">
      <c r="A33" s="15" t="s">
        <v>113</v>
      </c>
      <c r="B33" s="15" t="s">
        <v>114</v>
      </c>
      <c r="C33" s="15" t="s">
        <v>115</v>
      </c>
      <c r="D33" s="15" t="s">
        <v>8</v>
      </c>
    </row>
    <row r="34" spans="1:4" x14ac:dyDescent="0.3">
      <c r="A34" s="15" t="s">
        <v>116</v>
      </c>
      <c r="B34" s="15" t="s">
        <v>117</v>
      </c>
      <c r="C34" s="15" t="s">
        <v>118</v>
      </c>
      <c r="D34" s="15" t="s">
        <v>8</v>
      </c>
    </row>
    <row r="35" spans="1:4" x14ac:dyDescent="0.3">
      <c r="A35" s="15" t="s">
        <v>116</v>
      </c>
      <c r="B35" s="15" t="s">
        <v>119</v>
      </c>
      <c r="C35" s="15" t="s">
        <v>120</v>
      </c>
      <c r="D35" s="15" t="s">
        <v>8</v>
      </c>
    </row>
    <row r="36" spans="1:4" x14ac:dyDescent="0.3">
      <c r="A36" s="15" t="s">
        <v>121</v>
      </c>
      <c r="B36" s="15" t="s">
        <v>122</v>
      </c>
      <c r="C36" s="15" t="s">
        <v>123</v>
      </c>
      <c r="D36" s="15" t="s">
        <v>8</v>
      </c>
    </row>
    <row r="37" spans="1:4" x14ac:dyDescent="0.3">
      <c r="A37" s="15" t="s">
        <v>124</v>
      </c>
      <c r="B37" s="15" t="s">
        <v>125</v>
      </c>
      <c r="C37" s="15" t="s">
        <v>126</v>
      </c>
      <c r="D37" s="15" t="s">
        <v>8</v>
      </c>
    </row>
    <row r="38" spans="1:4" x14ac:dyDescent="0.3">
      <c r="A38" s="15" t="s">
        <v>124</v>
      </c>
      <c r="B38" s="15" t="s">
        <v>127</v>
      </c>
      <c r="C38" s="15" t="s">
        <v>126</v>
      </c>
      <c r="D38" s="15" t="s">
        <v>8</v>
      </c>
    </row>
    <row r="39" spans="1:4" x14ac:dyDescent="0.3">
      <c r="A39" s="15" t="s">
        <v>128</v>
      </c>
      <c r="B39" s="17" t="s">
        <v>129</v>
      </c>
      <c r="C39" s="15" t="s">
        <v>130</v>
      </c>
      <c r="D39" s="15" t="s">
        <v>8</v>
      </c>
    </row>
    <row r="40" spans="1:4" x14ac:dyDescent="0.3">
      <c r="A40" s="15" t="s">
        <v>128</v>
      </c>
      <c r="B40" s="15" t="s">
        <v>131</v>
      </c>
      <c r="C40" s="15" t="s">
        <v>88</v>
      </c>
      <c r="D40" s="15" t="s">
        <v>8</v>
      </c>
    </row>
    <row r="41" spans="1:4" x14ac:dyDescent="0.3">
      <c r="A41" s="15" t="s">
        <v>128</v>
      </c>
      <c r="B41" s="17" t="s">
        <v>132</v>
      </c>
      <c r="C41" s="15" t="s">
        <v>90</v>
      </c>
      <c r="D41" s="15" t="s">
        <v>8</v>
      </c>
    </row>
    <row r="42" spans="1:4" x14ac:dyDescent="0.3">
      <c r="A42" s="15" t="s">
        <v>133</v>
      </c>
      <c r="B42" s="17" t="s">
        <v>134</v>
      </c>
      <c r="C42" s="15" t="s">
        <v>135</v>
      </c>
      <c r="D42" s="15" t="s">
        <v>8</v>
      </c>
    </row>
    <row r="43" spans="1:4" x14ac:dyDescent="0.3">
      <c r="A43" s="15" t="s">
        <v>136</v>
      </c>
      <c r="B43" s="17" t="s">
        <v>137</v>
      </c>
      <c r="C43" s="15" t="s">
        <v>138</v>
      </c>
      <c r="D43" s="15" t="s">
        <v>8</v>
      </c>
    </row>
    <row r="44" spans="1:4" x14ac:dyDescent="0.3">
      <c r="A44" s="15" t="s">
        <v>136</v>
      </c>
      <c r="B44" s="17" t="s">
        <v>139</v>
      </c>
      <c r="C44" s="15" t="s">
        <v>138</v>
      </c>
      <c r="D44" s="15" t="s">
        <v>8</v>
      </c>
    </row>
    <row r="45" spans="1:4" x14ac:dyDescent="0.3">
      <c r="A45" s="15" t="s">
        <v>140</v>
      </c>
      <c r="B45" s="17" t="s">
        <v>141</v>
      </c>
      <c r="C45" s="15" t="s">
        <v>88</v>
      </c>
      <c r="D45" s="15" t="s">
        <v>8</v>
      </c>
    </row>
    <row r="46" spans="1:4" x14ac:dyDescent="0.3">
      <c r="A46" s="15" t="s">
        <v>140</v>
      </c>
      <c r="B46" s="17" t="s">
        <v>142</v>
      </c>
      <c r="C46" s="15" t="s">
        <v>90</v>
      </c>
      <c r="D46" s="15" t="s">
        <v>8</v>
      </c>
    </row>
    <row r="47" spans="1:4" x14ac:dyDescent="0.3">
      <c r="A47" s="15" t="s">
        <v>143</v>
      </c>
      <c r="B47" s="17" t="s">
        <v>144</v>
      </c>
      <c r="C47" s="15" t="s">
        <v>88</v>
      </c>
      <c r="D47" s="15" t="s">
        <v>8</v>
      </c>
    </row>
    <row r="48" spans="1:4" x14ac:dyDescent="0.3">
      <c r="A48" s="15" t="s">
        <v>143</v>
      </c>
      <c r="B48" s="17" t="s">
        <v>145</v>
      </c>
      <c r="C48" s="15" t="s">
        <v>146</v>
      </c>
      <c r="D48" s="15" t="s">
        <v>8</v>
      </c>
    </row>
    <row r="49" spans="1:4" x14ac:dyDescent="0.3">
      <c r="A49" s="15" t="s">
        <v>147</v>
      </c>
      <c r="B49" s="17" t="s">
        <v>148</v>
      </c>
      <c r="C49" s="15" t="s">
        <v>88</v>
      </c>
      <c r="D49" s="15" t="s">
        <v>8</v>
      </c>
    </row>
    <row r="50" spans="1:4" x14ac:dyDescent="0.3">
      <c r="A50" s="15" t="s">
        <v>147</v>
      </c>
      <c r="B50" s="17" t="s">
        <v>149</v>
      </c>
      <c r="C50" s="15" t="s">
        <v>88</v>
      </c>
      <c r="D50" s="15" t="s">
        <v>8</v>
      </c>
    </row>
    <row r="51" spans="1:4" x14ac:dyDescent="0.3">
      <c r="A51" s="15" t="s">
        <v>147</v>
      </c>
      <c r="B51" s="17" t="s">
        <v>150</v>
      </c>
      <c r="C51" s="15" t="s">
        <v>88</v>
      </c>
      <c r="D51" s="15" t="s">
        <v>8</v>
      </c>
    </row>
    <row r="52" spans="1:4" x14ac:dyDescent="0.3">
      <c r="A52" s="15" t="s">
        <v>147</v>
      </c>
      <c r="B52" s="17" t="s">
        <v>151</v>
      </c>
      <c r="C52" s="15" t="s">
        <v>152</v>
      </c>
      <c r="D52" s="15" t="s">
        <v>8</v>
      </c>
    </row>
    <row r="53" spans="1:4" x14ac:dyDescent="0.3">
      <c r="A53" s="15" t="s">
        <v>153</v>
      </c>
      <c r="B53" s="17" t="s">
        <v>154</v>
      </c>
      <c r="C53" s="15" t="s">
        <v>88</v>
      </c>
      <c r="D53" s="15" t="s">
        <v>8</v>
      </c>
    </row>
    <row r="54" spans="1:4" x14ac:dyDescent="0.3">
      <c r="A54" s="15" t="s">
        <v>82</v>
      </c>
      <c r="B54" s="17" t="s">
        <v>155</v>
      </c>
      <c r="C54" s="15" t="s">
        <v>96</v>
      </c>
      <c r="D54" s="15" t="s">
        <v>8</v>
      </c>
    </row>
    <row r="55" spans="1:4" x14ac:dyDescent="0.3">
      <c r="A55" s="15" t="s">
        <v>156</v>
      </c>
      <c r="B55" s="17" t="s">
        <v>157</v>
      </c>
      <c r="C55" s="15" t="s">
        <v>158</v>
      </c>
      <c r="D55" s="15" t="s">
        <v>8</v>
      </c>
    </row>
    <row r="56" spans="1:4" x14ac:dyDescent="0.3">
      <c r="A56" s="15" t="s">
        <v>156</v>
      </c>
      <c r="B56" s="17" t="s">
        <v>159</v>
      </c>
      <c r="C56" s="15" t="s">
        <v>123</v>
      </c>
      <c r="D56" s="15" t="s">
        <v>8</v>
      </c>
    </row>
    <row r="57" spans="1:4" x14ac:dyDescent="0.3">
      <c r="A57" s="15" t="s">
        <v>128</v>
      </c>
      <c r="B57" s="17" t="s">
        <v>160</v>
      </c>
      <c r="C57" s="15" t="s">
        <v>161</v>
      </c>
      <c r="D57" s="15" t="s">
        <v>8</v>
      </c>
    </row>
    <row r="58" spans="1:4" x14ac:dyDescent="0.3">
      <c r="A58" s="15" t="s">
        <v>82</v>
      </c>
      <c r="B58" s="17" t="s">
        <v>162</v>
      </c>
      <c r="C58" s="15" t="s">
        <v>163</v>
      </c>
      <c r="D58" s="15" t="s">
        <v>8</v>
      </c>
    </row>
    <row r="59" spans="1:4" x14ac:dyDescent="0.3">
      <c r="A59" s="15" t="s">
        <v>82</v>
      </c>
      <c r="B59" s="17" t="s">
        <v>164</v>
      </c>
      <c r="C59" s="15" t="s">
        <v>163</v>
      </c>
      <c r="D59" s="15" t="s">
        <v>8</v>
      </c>
    </row>
    <row r="60" spans="1:4" x14ac:dyDescent="0.3">
      <c r="A60" s="15" t="s">
        <v>128</v>
      </c>
      <c r="B60" s="17" t="s">
        <v>165</v>
      </c>
      <c r="C60" s="15" t="s">
        <v>161</v>
      </c>
      <c r="D60" s="15" t="s">
        <v>8</v>
      </c>
    </row>
    <row r="61" spans="1:4" x14ac:dyDescent="0.3">
      <c r="A61" s="15" t="s">
        <v>128</v>
      </c>
      <c r="B61" s="17" t="s">
        <v>166</v>
      </c>
      <c r="C61" s="15" t="s">
        <v>126</v>
      </c>
      <c r="D61" s="15" t="s">
        <v>8</v>
      </c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B4DB7ED-BDDB-4072-8AF4-8A90943ED2A5}"/>
</file>

<file path=customXml/itemProps2.xml><?xml version="1.0" encoding="utf-8"?>
<ds:datastoreItem xmlns:ds="http://schemas.openxmlformats.org/officeDocument/2006/customXml" ds:itemID="{8F02706A-AAC2-4060-A387-0569B4455257}"/>
</file>

<file path=customXml/itemProps3.xml><?xml version="1.0" encoding="utf-8"?>
<ds:datastoreItem xmlns:ds="http://schemas.openxmlformats.org/officeDocument/2006/customXml" ds:itemID="{F2011BD7-0622-4801-BA97-F4FF98320A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>University Of Maryland Medical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Umanzor, Herbert</dc:creator>
  <cp:lastModifiedBy>Umanzor, Herbert</cp:lastModifiedBy>
  <dcterms:created xsi:type="dcterms:W3CDTF">2024-12-09T22:06:42Z</dcterms:created>
  <dcterms:modified xsi:type="dcterms:W3CDTF">2024-12-09T22:07:03Z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