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RATES\COMPLIANCE\CRMC\FY 2024\Annual Filing\Annual Filing Model\Submission\"/>
    </mc:Choice>
  </mc:AlternateContent>
  <xr:revisionPtr revIDLastSave="0" documentId="8_{BD585483-AB32-4609-8876-323C70D1A78B}" xr6:coauthVersionLast="47" xr6:coauthVersionMax="47" xr10:uidLastSave="{00000000-0000-0000-0000-000000000000}"/>
  <bookViews>
    <workbookView xWindow="-120" yWindow="-120" windowWidth="29040" windowHeight="15840" xr2:uid="{9ECEE30C-FE9C-4CA9-952C-1C7682E3FA96}"/>
  </bookViews>
  <sheets>
    <sheet name="OP Services Survey - Hosp Owned" sheetId="1" r:id="rId1"/>
    <sheet name="OP Services Survey - NonHosp Ow" sheetId="2" r:id="rId2"/>
  </sheets>
  <externalReferences>
    <externalReference r:id="rId3"/>
  </externalReferences>
  <definedNames>
    <definedName name="Current_L1" localSheetId="0">#REF!</definedName>
    <definedName name="Current_L1" localSheetId="1">#REF!</definedName>
    <definedName name="Current_L1">[1]M!$I$13:$Q$100</definedName>
    <definedName name="CurrRO" localSheetId="0">#REF!</definedName>
    <definedName name="CurrRO" localSheetId="1">#REF!</definedName>
    <definedName name="CurrRO">'[1]Rate Order'!$C$13:$M$101</definedName>
    <definedName name="E1_Schedule">[1]E!$A$1:'[1]E'!$Q$51</definedName>
    <definedName name="Exhibit_10_Row_Shading_Area" localSheetId="0">#REF!,#REF!,#REF!</definedName>
    <definedName name="Exhibit_10_Row_Shading_Area" localSheetId="1">#REF!,#REF!,#REF!</definedName>
    <definedName name="Exhibit_10_Row_Shading_Area">[1]Exh_10!$A$10:$V$24,[1]Exh_10!$A$28:$V$113,[1]Exh_10!$A$117:$V$162</definedName>
    <definedName name="Exhibit_10_Row_Test" comment="Tests whether to show or hide a given row" localSheetId="0">#REF!,#REF!,#REF!</definedName>
    <definedName name="Exhibit_10_Row_Test" comment="Tests whether to show or hide a given row" localSheetId="1">#REF!,#REF!,#REF!</definedName>
    <definedName name="Exhibit_10_Row_Test" comment="Tests whether to show or hide a given row">[1]Exh_10!$Y$10:$Y$24,[1]Exh_10!$Y$28:$Y$113,[1]Exh_10!$Y$117:$Y$162</definedName>
    <definedName name="FTE_Rec">#REF!</definedName>
    <definedName name="H1_Depr_I">#REF!</definedName>
    <definedName name="H3_DISTRIBUTION">#REF!</definedName>
    <definedName name="H3A_and_H3B" localSheetId="0">#REF!,#REF!</definedName>
    <definedName name="H3A_and_H3B" localSheetId="1">#REF!,#REF!</definedName>
    <definedName name="Hosp_Num" localSheetId="0">#REF!</definedName>
    <definedName name="Hosp_Num" localSheetId="1">#REF!</definedName>
    <definedName name="Hosp_Num">'[1]Gen Info'!$B$6</definedName>
    <definedName name="J1_and_J2" localSheetId="0">#REF!,#REF!</definedName>
    <definedName name="J1_and_J2" localSheetId="1">#REF!,#REF!</definedName>
    <definedName name="LookDate" localSheetId="0">#REF!</definedName>
    <definedName name="LookDate" localSheetId="1">#REF!</definedName>
    <definedName name="LookDate">'[1]Cvr (DON''T HIDE)'!$P$1:$Q$12</definedName>
    <definedName name="M_and_MA" localSheetId="0">#REF!,#REF!</definedName>
    <definedName name="M_and_MA" localSheetId="1">#REF!,#REF!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#REF!</definedName>
    <definedName name="M_Table_2" localSheetId="1">#REF!</definedName>
    <definedName name="M_Table_2">'[1]Master Table (DO NOT HIDE)'!$B$7:$H$186</definedName>
    <definedName name="Master_Table" localSheetId="0">#REF!</definedName>
    <definedName name="Master_Table" localSheetId="1">#REF!</definedName>
    <definedName name="Master_Table">'[1]Master Table (DO NOT HIDE)'!$A$6:$G$186</definedName>
    <definedName name="MTC_Test" localSheetId="0">#REF!</definedName>
    <definedName name="MTC_Test" localSheetId="1">#REF!</definedName>
    <definedName name="P1_Test" localSheetId="0">#REF!</definedName>
    <definedName name="P1_Test" localSheetId="1">#REF!</definedName>
    <definedName name="P2_Test" localSheetId="0">#REF!</definedName>
    <definedName name="P2_Test" localSheetId="1">#REF!</definedName>
    <definedName name="P3_Test" localSheetId="0">#REF!</definedName>
    <definedName name="P3_Test" localSheetId="1">#REF!</definedName>
    <definedName name="P4_Test" localSheetId="0">#REF!</definedName>
    <definedName name="P4_Test" localSheetId="1">#REF!</definedName>
    <definedName name="P5_Test" localSheetId="0">#REF!</definedName>
    <definedName name="P5_Test" localSheetId="1">#REF!</definedName>
    <definedName name="P5_Test">#REF!</definedName>
    <definedName name="_xlnm.Print_Area" localSheetId="0">'OP Services Survey - Hosp Owned'!$A$1:$E$47</definedName>
    <definedName name="_xlnm.Print_Area" localSheetId="1">'OP Services Survey - NonHosp Ow'!$A$1:$E$41</definedName>
    <definedName name="Prior_M" localSheetId="0">#REF!</definedName>
    <definedName name="Prior_M" localSheetId="1">#REF!</definedName>
    <definedName name="Prior_M">'[1]Input M'!$A$4:$I$500</definedName>
    <definedName name="Prior_TB" localSheetId="0">#REF!</definedName>
    <definedName name="Prior_TB" localSheetId="1">#REF!</definedName>
    <definedName name="Prior_TB">'[1]Input TB'!$B$4:$CV$500</definedName>
    <definedName name="Psych?" localSheetId="0">#REF!</definedName>
    <definedName name="Psych?" localSheetId="1">#REF!</definedName>
    <definedName name="Psych?">'[1]Gen Info'!$B$18</definedName>
    <definedName name="PY_M" localSheetId="0">#REF!</definedName>
    <definedName name="PY_M" localSheetId="1">#REF!</definedName>
    <definedName name="PY_M">[1]PY_M!$A$4:$AL$500</definedName>
    <definedName name="RAT_Schedule">#REF!</definedName>
    <definedName name="RAT_Test">#REF!</definedName>
    <definedName name="RC_Schedule">#REF!</definedName>
    <definedName name="T_Bal" localSheetId="0">#REF!</definedName>
    <definedName name="T_Bal" localSheetId="1">#REF!</definedName>
    <definedName name="TB_Comp" localSheetId="0">#REF!</definedName>
    <definedName name="TB_Comp" localSheetId="1">#REF!</definedName>
    <definedName name="TB_Comp">#REF!</definedName>
    <definedName name="TRE_Test" localSheetId="0">#REF!</definedName>
    <definedName name="TRE_Test" localSheetId="1">#REF!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3" i="2"/>
  <c r="A9" i="1"/>
  <c r="A3" i="1"/>
</calcChain>
</file>

<file path=xl/sharedStrings.xml><?xml version="1.0" encoding="utf-8"?>
<sst xmlns="http://schemas.openxmlformats.org/spreadsheetml/2006/main" count="164" uniqueCount="84">
  <si>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</si>
  <si>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</si>
  <si>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</si>
  <si>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</si>
  <si>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</si>
  <si>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</si>
  <si>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 xml:space="preserve">Department ID </t>
  </si>
  <si>
    <t>Description of Services Provided</t>
  </si>
  <si>
    <t>Physical Location/Address</t>
  </si>
  <si>
    <t>Unregulated</t>
  </si>
  <si>
    <t xml:space="preserve">RAD CT UMCRMC </t>
  </si>
  <si>
    <t>CT/ IRC / ANES</t>
  </si>
  <si>
    <t>5 GARRETT AVENUE, LAPLATA, MD</t>
  </si>
  <si>
    <t>REGULATED</t>
  </si>
  <si>
    <t xml:space="preserve">RAD INTERVENTIONAL UMCRMC </t>
  </si>
  <si>
    <t>IRC / ANES</t>
  </si>
  <si>
    <t>RAD MAMMO UMCRMC</t>
  </si>
  <si>
    <t>RAD DIAG/ IRC</t>
  </si>
  <si>
    <t>RAD MRI UMCRMC</t>
  </si>
  <si>
    <t xml:space="preserve">MRI </t>
  </si>
  <si>
    <t xml:space="preserve">RAD NUC MED UMCRMC </t>
  </si>
  <si>
    <t>NUC MED</t>
  </si>
  <si>
    <t>RAD ULTRASOUND UMCRMC</t>
  </si>
  <si>
    <t xml:space="preserve">IRC / RAD DIAG </t>
  </si>
  <si>
    <t xml:space="preserve">RAD XR UMCRMC </t>
  </si>
  <si>
    <t>DEL - LABOR &amp; DELIVERY</t>
  </si>
  <si>
    <t>L&amp;D</t>
  </si>
  <si>
    <t xml:space="preserve">UMCRMC OBSERVATION </t>
  </si>
  <si>
    <t>OBSERVATION</t>
  </si>
  <si>
    <t xml:space="preserve">UMCRMC LABORATORY / BLOOD BANK </t>
  </si>
  <si>
    <t>LABORATORY</t>
  </si>
  <si>
    <t>UMCRMC CARD/PULM REHAB</t>
  </si>
  <si>
    <t>CLINIC</t>
  </si>
  <si>
    <t xml:space="preserve">UMCRMC CARDIAC DIAGNOSTICS </t>
  </si>
  <si>
    <t>EKG</t>
  </si>
  <si>
    <t>UMCRMC CARDIAC REHAB-PHASE III</t>
  </si>
  <si>
    <t>UNREG CLINIC</t>
  </si>
  <si>
    <t>UNREGULATED</t>
  </si>
  <si>
    <t>UMCRMC CENTER FOR DIABETES EDUCATION</t>
  </si>
  <si>
    <t>UMCRMC DIALYSIS</t>
  </si>
  <si>
    <t>RENAL DIALYSIS</t>
  </si>
  <si>
    <t xml:space="preserve">UMCRMC EEG </t>
  </si>
  <si>
    <t xml:space="preserve">EEG </t>
  </si>
  <si>
    <t>UMCRMC PERI-OP</t>
  </si>
  <si>
    <t>OR / ANES / SDS / LITHO / EEG</t>
  </si>
  <si>
    <t>UMCRMC EMERGENCY DEPARTMENT</t>
  </si>
  <si>
    <t>ED</t>
  </si>
  <si>
    <t>UMCRMC INFUSION SERVICES</t>
  </si>
  <si>
    <t xml:space="preserve">CLINIC </t>
  </si>
  <si>
    <t>UMCRMC OCCUPATIONAL THERAPY</t>
  </si>
  <si>
    <t>OT</t>
  </si>
  <si>
    <t>UMCRMC PHYSICAL THERAPY</t>
  </si>
  <si>
    <t>PT</t>
  </si>
  <si>
    <t>UMCRMC REHABILITATION</t>
  </si>
  <si>
    <t>UNREGULATED OT/PT</t>
  </si>
  <si>
    <t>5 NORTH LA PLATA COURT, LAPLATA, MD</t>
  </si>
  <si>
    <t>UMCRMC RESPIRATORY THERAPY</t>
  </si>
  <si>
    <t>RT</t>
  </si>
  <si>
    <t>UMCRMC SPEECH THERAPY</t>
  </si>
  <si>
    <t>SLP</t>
  </si>
  <si>
    <t>UMCRMC WOUND CARE CENTER</t>
  </si>
  <si>
    <t>HYP CHAMBER/ CLINIC/ ORC/ PT</t>
  </si>
  <si>
    <t>EKG - PROFEE</t>
  </si>
  <si>
    <t>PART B EKG</t>
  </si>
  <si>
    <t>UMCRMC PICC TEAM</t>
  </si>
  <si>
    <t>IRC</t>
  </si>
  <si>
    <t>OUTPATIENT SERVICES NOT OWNED BY THE HOSPITAL - 
LOCATED IN PRINCIPAL HOSPITAL BUILDINGS OR LOCATED IN OTHER BUILDINGS IN WHICH REGULATED SERVICES ARE PROVIDED</t>
  </si>
  <si>
    <t>UMCMG CR CENTER FOR BREAST HEALTH</t>
  </si>
  <si>
    <t xml:space="preserve">Physician Services </t>
  </si>
  <si>
    <t>145 Rosewick Corner Place, STE 101, LaPlata, Maryland 20646</t>
  </si>
  <si>
    <t>UMCMG CR ENDOSCOPY CENTER</t>
  </si>
  <si>
    <t>5 North La Plata Court, Suite 203, LaPlata, Maryland 20646</t>
  </si>
  <si>
    <t>UMCMG CR FAMILY PRACTICE</t>
  </si>
  <si>
    <t>5 North La Plata Court, Suite 101, LaPlata, Maryland 20646</t>
  </si>
  <si>
    <t>UMCMG CR GASTRO LAPLTA</t>
  </si>
  <si>
    <t>5 North La Plata Court, Suite 202, LaPlata, Maryland 20646</t>
  </si>
  <si>
    <t>UMCMG CR GEN SURG LAPLATA</t>
  </si>
  <si>
    <t>UMCMG CR OB GYN LAPLATA</t>
  </si>
  <si>
    <t>101 East Charles Street, LaPlata, Maryland 20646</t>
  </si>
  <si>
    <t>UMCMG CR PSYCHIATRIC PRACTICE</t>
  </si>
  <si>
    <t>616 East Charles Street, LaPlata, Maryland 20646</t>
  </si>
  <si>
    <t>UMCMG CR UROLOGY</t>
  </si>
  <si>
    <t>UMCMG CR UROLOGY IMAGING</t>
  </si>
  <si>
    <t>5 North La Plata Court, LaPlata, Maryland 20646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</si>
</sst>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horizontal="center"/>
      <protection locked="0"/>
    </xf>
    <xf numFmtId="37" fontId="4" fillId="0" borderId="0" xfId="1" applyNumberFormat="1" applyFont="1" applyAlignment="1">
      <alignment horizontal="center" wrapText="1"/>
    </xf>
    <xf numFmtId="0" fontId="2" fillId="3" borderId="6" xfId="2" applyFill="1" applyBorder="1" applyAlignment="1" applyProtection="1">
      <alignment horizontal="center" vertical="center"/>
      <protection locked="0"/>
    </xf>
    <xf numFmtId="0" fontId="2" fillId="3" borderId="6" xfId="2" applyFill="1" applyBorder="1" applyAlignment="1" applyProtection="1">
      <alignment wrapText="1"/>
      <protection locked="0"/>
    </xf>
  </cellXfs>
  <cellStyles count="3">
    <cellStyle name="Comma 2" xfId="1" xr:uid="{F6A63BDA-4213-4C0A-B34A-B1B5651FA864}"/>
    <cellStyle name="Normal" xfId="0" builtinId="0"/>
    <cellStyle name="Normal 2" xfId="2" xr:uid="{DAA2AB6E-323A-43C1-9CDD-C6573F6E8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484505</xdr:colOff>
      <xdr:row>1</xdr:row>
      <xdr:rowOff>0</xdr:rowOff>
    </xdr:from>
    <xdr:to>
      <xdr:col>10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43626C6-E1B2-41C3-9F41-B99685D2CE9D}"/>
            </a:ext>
          </a:extLst>
        </xdr:cNvPr>
        <xdr:cNvSpPr txBox="1">
          <a:spLocks noChangeArrowheads="1"/>
        </xdr:cNvSpPr>
      </xdr:nvSpPr>
      <xdr:spPr bwMode="auto">
        <a:xfrm>
          <a:off x="14867255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484505</xdr:colOff>
      <xdr:row>0</xdr:row>
      <xdr:rowOff>507999</xdr:rowOff>
    </xdr:from>
    <xdr:to>
      <xdr:col>10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1D2E5E8-A9E4-4FC4-A2E2-41836F2FD3A0}"/>
            </a:ext>
          </a:extLst>
        </xdr:cNvPr>
        <xdr:cNvSpPr txBox="1">
          <a:spLocks noChangeArrowheads="1"/>
        </xdr:cNvSpPr>
      </xdr:nvSpPr>
      <xdr:spPr bwMode="auto">
        <a:xfrm>
          <a:off x="1695323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RATES\COMPLIANCE\CRMC\FY%202024\Annual%20Filing\Annual%20Filing%20Model\CRMC%20Annual%20Filing%20Model%20FY24_FINAL%20UNLINKED.xlsm" TargetMode="External"/><Relationship Id="rId1" Type="http://schemas.openxmlformats.org/officeDocument/2006/relationships/externalLinkPath" Target="/RATES/COMPLIANCE/CRMC/FY%202024/Annual%20Filing/Annual%20Filing%20Model/CRMC%20Annual%20Filing%20Model%20FY24_FINAL%20UNLINK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4"/>
      <sheetName val="FY 2023 - RE"/>
      <sheetName val="FY 2023 - UA"/>
      <sheetName val="Conversion Rates - All Hosp"/>
      <sheetName val="Experience Data"/>
      <sheetName val="FY23 Electronic outputs&gt;&gt;"/>
      <sheetName val="FY23 V5"/>
      <sheetName val="FY23 PDA"/>
      <sheetName val="FY23 RE_Regulate"/>
      <sheetName val="FY23 RE_Unregulated"/>
      <sheetName val="FY23 RE_Total"/>
      <sheetName val="FY23 RE_R"/>
      <sheetName val="FY23 P"/>
      <sheetName val="FY23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Charles Regional Medical Center</v>
          </cell>
        </row>
        <row r="6">
          <cell r="B6">
            <v>210035</v>
          </cell>
        </row>
        <row r="10">
          <cell r="B10">
            <v>2024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UCHS LAB-340</v>
          </cell>
          <cell r="C119" t="str">
            <v>Maryland RVUs</v>
          </cell>
          <cell r="D119" t="str">
            <v>Rate Center for Upper Chesapeake (210049) 340B Lab charged at UM (Effective May 1, 2018)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SJMC LAB-340</v>
          </cell>
          <cell r="C120" t="str">
            <v>Maryland RVUs</v>
          </cell>
          <cell r="D120" t="str">
            <v>Rate Center for St. Joseph (210063) 340B LAB charged at UM (Effective May 1, 2018)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UCHS CL-340</v>
          </cell>
          <cell r="C121" t="str">
            <v>RVU</v>
          </cell>
          <cell r="D121" t="str">
            <v>Rate Center for Upper Chesapeake (210049) 340B Clinic charged at UM (Effective May 1, 2018)</v>
          </cell>
          <cell r="G121" t="str">
            <v>D90</v>
          </cell>
          <cell r="H121" t="str">
            <v>D90</v>
          </cell>
        </row>
        <row r="122">
          <cell r="A122" t="str">
            <v>D91</v>
          </cell>
          <cell r="B122" t="str">
            <v>SJMC CL-340</v>
          </cell>
          <cell r="C122" t="str">
            <v>RVU</v>
          </cell>
          <cell r="D122" t="str">
            <v>Rate Center for St. Joseph (210063) 340B Clinic charged at UM (Effective May 1, 2018)</v>
          </cell>
          <cell r="G122" t="str">
            <v>D91</v>
          </cell>
          <cell r="H122" t="str">
            <v>D91</v>
          </cell>
        </row>
        <row r="123">
          <cell r="A123" t="str">
            <v>D92</v>
          </cell>
          <cell r="B123" t="str">
            <v>ADM</v>
          </cell>
          <cell r="C123" t="str">
            <v>Admission</v>
          </cell>
          <cell r="D123" t="str">
            <v>Visits</v>
          </cell>
          <cell r="H123" t="str">
            <v>D92</v>
          </cell>
        </row>
        <row r="124">
          <cell r="A124" t="str">
            <v>D95</v>
          </cell>
          <cell r="B124" t="str">
            <v>OID-340</v>
          </cell>
          <cell r="C124" t="str">
            <v>TBD</v>
          </cell>
          <cell r="D124" t="str">
            <v>OP Cancer and Infusion Drugs 340</v>
          </cell>
          <cell r="G124" t="str">
            <v>D95</v>
          </cell>
          <cell r="H124" t="str">
            <v>D95</v>
          </cell>
        </row>
        <row r="125">
          <cell r="A125" t="str">
            <v>D94</v>
          </cell>
          <cell r="B125" t="str">
            <v>TRU</v>
          </cell>
          <cell r="C125" t="str">
            <v>Visits</v>
          </cell>
          <cell r="D125" t="str">
            <v>Trauma Resuscitation</v>
          </cell>
          <cell r="G125" t="str">
            <v>D94</v>
          </cell>
          <cell r="H125" t="str">
            <v>D94</v>
          </cell>
        </row>
        <row r="126">
          <cell r="A126" t="str">
            <v>D96</v>
          </cell>
          <cell r="B126" t="str">
            <v>PSP</v>
          </cell>
          <cell r="C126" t="str">
            <v>Patient Days</v>
          </cell>
          <cell r="D126" t="str">
            <v>Pediatric Specialty</v>
          </cell>
          <cell r="G126" t="str">
            <v>D96</v>
          </cell>
          <cell r="H126" t="str">
            <v>D96</v>
          </cell>
        </row>
        <row r="127">
          <cell r="A127" t="str">
            <v>D60</v>
          </cell>
          <cell r="B127" t="str">
            <v>RDS</v>
          </cell>
          <cell r="C127" t="str">
            <v>Patient Days</v>
          </cell>
          <cell r="D127" t="str">
            <v>Respiratory Dependent</v>
          </cell>
          <cell r="G127" t="str">
            <v>D60</v>
          </cell>
          <cell r="H127" t="str">
            <v>D60</v>
          </cell>
        </row>
        <row r="128">
          <cell r="A128" t="str">
            <v>D97</v>
          </cell>
          <cell r="B128" t="str">
            <v>TMS</v>
          </cell>
          <cell r="C128" t="str">
            <v>Transcranial Magnetic Stimulation</v>
          </cell>
          <cell r="D128" t="str">
            <v>Treatments</v>
          </cell>
          <cell r="G128" t="str">
            <v>D97</v>
          </cell>
          <cell r="H128" t="str">
            <v>D97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A133" t="str">
            <v>E01</v>
          </cell>
          <cell r="B133" t="str">
            <v>AMB</v>
          </cell>
          <cell r="C133" t="str">
            <v># of Occasions of Service</v>
          </cell>
          <cell r="D133" t="str">
            <v>Ambulance Services</v>
          </cell>
          <cell r="E133">
            <v>6950</v>
          </cell>
          <cell r="G133" t="str">
            <v>E01</v>
          </cell>
          <cell r="H133" t="str">
            <v>E01</v>
          </cell>
        </row>
        <row r="134">
          <cell r="A134" t="str">
            <v>E02</v>
          </cell>
          <cell r="B134" t="str">
            <v>PAR</v>
          </cell>
          <cell r="C134" t="str">
            <v># of Spaces</v>
          </cell>
          <cell r="D134" t="str">
            <v>Parking</v>
          </cell>
          <cell r="E134">
            <v>8440</v>
          </cell>
          <cell r="G134" t="str">
            <v>E02</v>
          </cell>
          <cell r="H134" t="str">
            <v>E02</v>
          </cell>
        </row>
        <row r="135">
          <cell r="A135" t="str">
            <v>E03</v>
          </cell>
          <cell r="B135" t="str">
            <v>DPO</v>
          </cell>
          <cell r="C135" t="str">
            <v>Sq Feet</v>
          </cell>
          <cell r="D135" t="str">
            <v>Doctor's Private Office Rent</v>
          </cell>
          <cell r="E135">
            <v>9210</v>
          </cell>
          <cell r="G135" t="str">
            <v>E03</v>
          </cell>
          <cell r="H135" t="str">
            <v>E03</v>
          </cell>
        </row>
        <row r="136">
          <cell r="A136" t="str">
            <v>E04</v>
          </cell>
          <cell r="B136" t="str">
            <v>OOR</v>
          </cell>
          <cell r="C136" t="str">
            <v>Sq Feet</v>
          </cell>
          <cell r="D136" t="str">
            <v>Office And Other Rentals</v>
          </cell>
          <cell r="E136">
            <v>9220</v>
          </cell>
          <cell r="G136" t="str">
            <v>E04</v>
          </cell>
          <cell r="H136" t="str">
            <v>E04</v>
          </cell>
        </row>
        <row r="137">
          <cell r="A137" t="str">
            <v>E05</v>
          </cell>
          <cell r="B137" t="str">
            <v>REO</v>
          </cell>
          <cell r="C137" t="str">
            <v>Sq Feet</v>
          </cell>
          <cell r="D137" t="str">
            <v>Retail Operations</v>
          </cell>
          <cell r="E137">
            <v>9230</v>
          </cell>
          <cell r="G137" t="str">
            <v>E05</v>
          </cell>
          <cell r="H137" t="str">
            <v>E05</v>
          </cell>
        </row>
        <row r="138">
          <cell r="A138" t="str">
            <v>E06</v>
          </cell>
          <cell r="B138" t="str">
            <v>PTE</v>
          </cell>
          <cell r="C138" t="str">
            <v># of Spaces</v>
          </cell>
          <cell r="D138" t="str">
            <v>Patient Telephones</v>
          </cell>
          <cell r="E138">
            <v>8615</v>
          </cell>
          <cell r="G138" t="str">
            <v>E06</v>
          </cell>
          <cell r="H138" t="str">
            <v>E06</v>
          </cell>
        </row>
        <row r="139">
          <cell r="A139" t="str">
            <v>E07</v>
          </cell>
          <cell r="B139" t="str">
            <v>CAF</v>
          </cell>
          <cell r="C139" t="str">
            <v>Eq. Meals Served</v>
          </cell>
          <cell r="D139" t="str">
            <v>Cafeteria</v>
          </cell>
          <cell r="E139">
            <v>8320</v>
          </cell>
          <cell r="G139" t="str">
            <v>E07</v>
          </cell>
          <cell r="H139" t="str">
            <v>E07</v>
          </cell>
        </row>
        <row r="140">
          <cell r="A140" t="str">
            <v>E08</v>
          </cell>
          <cell r="B140" t="str">
            <v>DEB</v>
          </cell>
          <cell r="C140" t="str">
            <v>Sq Feet</v>
          </cell>
          <cell r="D140" t="str">
            <v>Day Care Center, Rec Areas, Ect.</v>
          </cell>
          <cell r="G140" t="str">
            <v>E08</v>
          </cell>
          <cell r="H140" t="str">
            <v>E08</v>
          </cell>
        </row>
        <row r="141">
          <cell r="A141" t="str">
            <v>E09</v>
          </cell>
          <cell r="B141" t="str">
            <v>HOU</v>
          </cell>
          <cell r="C141" t="str">
            <v>Avg # of Persons Housed</v>
          </cell>
          <cell r="D141" t="str">
            <v>Housing</v>
          </cell>
          <cell r="E141">
            <v>8360</v>
          </cell>
          <cell r="G141" t="str">
            <v>E09</v>
          </cell>
          <cell r="H141" t="str">
            <v>E09</v>
          </cell>
        </row>
        <row r="143">
          <cell r="A143" t="str">
            <v>F01</v>
          </cell>
          <cell r="B143" t="str">
            <v>REG</v>
          </cell>
          <cell r="C143" t="str">
            <v># of Projects</v>
          </cell>
          <cell r="D143" t="str">
            <v>Research</v>
          </cell>
          <cell r="E143">
            <v>8010</v>
          </cell>
          <cell r="G143" t="str">
            <v>F01</v>
          </cell>
          <cell r="H143" t="str">
            <v>F01</v>
          </cell>
        </row>
        <row r="144">
          <cell r="A144" t="str">
            <v>F02</v>
          </cell>
          <cell r="B144" t="str">
            <v>RNS</v>
          </cell>
          <cell r="C144" t="str">
            <v># of Students</v>
          </cell>
          <cell r="D144" t="str">
            <v>Nursing Education</v>
          </cell>
          <cell r="E144">
            <v>8220</v>
          </cell>
          <cell r="G144" t="str">
            <v>F02</v>
          </cell>
          <cell r="H144" t="str">
            <v>F02</v>
          </cell>
        </row>
        <row r="145">
          <cell r="A145" t="str">
            <v>F03</v>
          </cell>
          <cell r="B145" t="str">
            <v>OHE</v>
          </cell>
          <cell r="C145" t="str">
            <v># of Students</v>
          </cell>
          <cell r="D145" t="str">
            <v>Other Health Profession Education</v>
          </cell>
          <cell r="E145">
            <v>8260</v>
          </cell>
          <cell r="G145" t="str">
            <v>F03</v>
          </cell>
          <cell r="H145" t="str">
            <v>F03</v>
          </cell>
        </row>
        <row r="146">
          <cell r="A146" t="str">
            <v>F04</v>
          </cell>
          <cell r="B146" t="str">
            <v>CHE</v>
          </cell>
          <cell r="C146" t="str">
            <v># of Participants</v>
          </cell>
          <cell r="D146" t="str">
            <v>Community Health Education</v>
          </cell>
          <cell r="E146">
            <v>8270</v>
          </cell>
          <cell r="G146" t="str">
            <v>F04</v>
          </cell>
          <cell r="H146" t="str">
            <v>F04</v>
          </cell>
        </row>
        <row r="148">
          <cell r="A148" t="str">
            <v>P01</v>
          </cell>
          <cell r="B148" t="str">
            <v>P1</v>
          </cell>
          <cell r="D148" t="str">
            <v>Hospital Based Physicians</v>
          </cell>
          <cell r="H148" t="str">
            <v>P01</v>
          </cell>
        </row>
        <row r="149">
          <cell r="A149" t="str">
            <v>P02</v>
          </cell>
          <cell r="B149" t="str">
            <v>P2</v>
          </cell>
          <cell r="D149" t="str">
            <v>Physician Part B Services</v>
          </cell>
          <cell r="H149" t="str">
            <v>P02</v>
          </cell>
        </row>
        <row r="150">
          <cell r="A150" t="str">
            <v>P03</v>
          </cell>
          <cell r="B150" t="str">
            <v>P3</v>
          </cell>
          <cell r="D150" t="str">
            <v>Physician Support Services</v>
          </cell>
          <cell r="H150" t="str">
            <v>P03</v>
          </cell>
        </row>
        <row r="151">
          <cell r="A151" t="str">
            <v>P04</v>
          </cell>
          <cell r="B151" t="str">
            <v>P4</v>
          </cell>
          <cell r="D151" t="str">
            <v>Resident, Intern Services</v>
          </cell>
          <cell r="H151" t="str">
            <v>P04</v>
          </cell>
        </row>
        <row r="152">
          <cell r="A152" t="str">
            <v>P05</v>
          </cell>
          <cell r="B152" t="str">
            <v>P5</v>
          </cell>
          <cell r="D152" t="str">
            <v>Resident, Intern Ineligible</v>
          </cell>
          <cell r="H152" t="str">
            <v>P05</v>
          </cell>
        </row>
        <row r="154">
          <cell r="A154" t="str">
            <v>FB1</v>
          </cell>
          <cell r="B154" t="str">
            <v>FB1</v>
          </cell>
          <cell r="C154" t="str">
            <v>Dollars</v>
          </cell>
          <cell r="D154" t="str">
            <v>Fringe Benefits</v>
          </cell>
          <cell r="H154" t="str">
            <v>FB1</v>
          </cell>
        </row>
        <row r="155">
          <cell r="A155" t="str">
            <v>MS1</v>
          </cell>
          <cell r="B155" t="str">
            <v>MSV</v>
          </cell>
          <cell r="C155" t="str">
            <v>N/A</v>
          </cell>
          <cell r="D155" t="str">
            <v>Medical Services</v>
          </cell>
          <cell r="H155" t="str">
            <v>MS1</v>
          </cell>
        </row>
        <row r="156">
          <cell r="A156" t="str">
            <v>ZZ1</v>
          </cell>
          <cell r="B156" t="str">
            <v>GRT</v>
          </cell>
          <cell r="C156" t="str">
            <v>Dollars</v>
          </cell>
          <cell r="D156" t="str">
            <v>Grants</v>
          </cell>
          <cell r="H156" t="str">
            <v>ZZ1</v>
          </cell>
        </row>
        <row r="157">
          <cell r="A157" t="str">
            <v>D92</v>
          </cell>
          <cell r="B157" t="str">
            <v>ADM</v>
          </cell>
          <cell r="C157" t="str">
            <v>Admissions</v>
          </cell>
          <cell r="D157" t="str">
            <v>Admission Services</v>
          </cell>
          <cell r="H157" t="str">
            <v>D92</v>
          </cell>
        </row>
        <row r="158">
          <cell r="A158" t="str">
            <v>N/A 1</v>
          </cell>
          <cell r="B158" t="str">
            <v>PME</v>
          </cell>
          <cell r="D158" t="str">
            <v>Post Graduate Medical Ed</v>
          </cell>
          <cell r="H158" t="str">
            <v>N/A 1</v>
          </cell>
        </row>
        <row r="159">
          <cell r="A159" t="str">
            <v>N/A 2</v>
          </cell>
          <cell r="B159" t="str">
            <v>PAP</v>
          </cell>
          <cell r="D159" t="str">
            <v>Referred Ambulatory Surgery</v>
          </cell>
          <cell r="H159" t="str">
            <v>N/A 2</v>
          </cell>
        </row>
        <row r="160">
          <cell r="A160" t="str">
            <v>N/A 3</v>
          </cell>
          <cell r="B160" t="str">
            <v>TRP</v>
          </cell>
          <cell r="D160" t="str">
            <v>Patient Transportation</v>
          </cell>
          <cell r="H160" t="str">
            <v>N/A 3</v>
          </cell>
        </row>
        <row r="162">
          <cell r="A162" t="str">
            <v>UR01</v>
          </cell>
          <cell r="B162" t="str">
            <v>FSC</v>
          </cell>
          <cell r="C162" t="str">
            <v>Visits</v>
          </cell>
          <cell r="D162" t="str">
            <v>Freestanding Clinic Services</v>
          </cell>
          <cell r="E162">
            <v>6970</v>
          </cell>
          <cell r="G162" t="str">
            <v>UR01</v>
          </cell>
          <cell r="H162" t="str">
            <v>UR01</v>
          </cell>
        </row>
        <row r="163">
          <cell r="A163" t="str">
            <v>UR02</v>
          </cell>
          <cell r="B163" t="str">
            <v>HHC</v>
          </cell>
          <cell r="C163" t="str">
            <v>Visits</v>
          </cell>
          <cell r="D163" t="str">
            <v>Home Health Services</v>
          </cell>
          <cell r="E163">
            <v>6980</v>
          </cell>
          <cell r="G163" t="str">
            <v>UR02</v>
          </cell>
          <cell r="H163" t="str">
            <v>UR02</v>
          </cell>
        </row>
        <row r="164">
          <cell r="A164" t="str">
            <v>UR03</v>
          </cell>
          <cell r="B164" t="str">
            <v>ORD</v>
          </cell>
          <cell r="C164" t="str">
            <v>Treatments</v>
          </cell>
          <cell r="D164" t="str">
            <v>Outpatient Renal Dialysis</v>
          </cell>
          <cell r="E164">
            <v>7720</v>
          </cell>
          <cell r="G164" t="str">
            <v>UR03</v>
          </cell>
          <cell r="H164" t="str">
            <v>UR03</v>
          </cell>
        </row>
        <row r="165">
          <cell r="A165" t="str">
            <v>UR04</v>
          </cell>
          <cell r="B165" t="str">
            <v>ECF</v>
          </cell>
          <cell r="C165" t="str">
            <v>Patient Days</v>
          </cell>
          <cell r="D165" t="str">
            <v>Skilled Nursing Care</v>
          </cell>
          <cell r="E165">
            <v>6610</v>
          </cell>
          <cell r="G165" t="str">
            <v>UR04</v>
          </cell>
          <cell r="H165" t="str">
            <v>UR04</v>
          </cell>
        </row>
        <row r="166">
          <cell r="A166" t="str">
            <v>UR05</v>
          </cell>
          <cell r="B166" t="str">
            <v>ULB</v>
          </cell>
          <cell r="C166" t="str">
            <v>CAP, WMU, 1982 Ed.</v>
          </cell>
          <cell r="D166" t="str">
            <v>Laboratory Non-Patient</v>
          </cell>
          <cell r="E166">
            <v>7720</v>
          </cell>
          <cell r="G166" t="str">
            <v>UR05</v>
          </cell>
          <cell r="H166" t="str">
            <v>UR05</v>
          </cell>
        </row>
        <row r="167">
          <cell r="A167" t="str">
            <v>UR06</v>
          </cell>
          <cell r="B167" t="str">
            <v>UPB</v>
          </cell>
          <cell r="C167" t="str">
            <v># of FTEs</v>
          </cell>
          <cell r="D167" t="str">
            <v>Physicians Part B Services</v>
          </cell>
          <cell r="E167">
            <v>8760</v>
          </cell>
          <cell r="G167" t="str">
            <v>UR06</v>
          </cell>
          <cell r="H167" t="str">
            <v>UR06</v>
          </cell>
        </row>
        <row r="168">
          <cell r="A168" t="str">
            <v>UR07</v>
          </cell>
          <cell r="B168" t="str">
            <v>CAN</v>
          </cell>
          <cell r="C168" t="str">
            <v>CNA Minutes</v>
          </cell>
          <cell r="D168" t="str">
            <v>Certified Nurse Anesthetists</v>
          </cell>
          <cell r="E168">
            <v>7090</v>
          </cell>
          <cell r="G168" t="str">
            <v>UR07</v>
          </cell>
          <cell r="H168" t="str">
            <v>UR07</v>
          </cell>
        </row>
        <row r="169">
          <cell r="A169" t="str">
            <v>UR08</v>
          </cell>
          <cell r="B169" t="str">
            <v>PSS</v>
          </cell>
          <cell r="C169" t="str">
            <v># of FTEs</v>
          </cell>
          <cell r="D169" t="str">
            <v>Physician Support Services</v>
          </cell>
          <cell r="E169">
            <v>8740</v>
          </cell>
          <cell r="G169" t="str">
            <v>UR08</v>
          </cell>
          <cell r="H169" t="str">
            <v>UR08</v>
          </cell>
        </row>
        <row r="170">
          <cell r="A170" t="str">
            <v>UR09</v>
          </cell>
          <cell r="B170" t="str">
            <v>ADC</v>
          </cell>
          <cell r="C170" t="str">
            <v>TBD</v>
          </cell>
          <cell r="D170" t="str">
            <v>Adult DayCare</v>
          </cell>
          <cell r="G170" t="str">
            <v>UR09</v>
          </cell>
          <cell r="H170" t="str">
            <v>UR09</v>
          </cell>
        </row>
        <row r="171">
          <cell r="A171" t="str">
            <v>UR10</v>
          </cell>
          <cell r="B171" t="str">
            <v>CCC</v>
          </cell>
          <cell r="C171" t="str">
            <v>TBD</v>
          </cell>
          <cell r="D171" t="str">
            <v>Cancer Center</v>
          </cell>
          <cell r="G171" t="str">
            <v>UR10</v>
          </cell>
          <cell r="H171" t="str">
            <v>UR10</v>
          </cell>
        </row>
        <row r="172">
          <cell r="A172" t="str">
            <v>UR11</v>
          </cell>
          <cell r="B172" t="str">
            <v>CAR</v>
          </cell>
          <cell r="C172" t="str">
            <v>TBD</v>
          </cell>
          <cell r="D172" t="str">
            <v>Cardiac</v>
          </cell>
          <cell r="G172" t="str">
            <v>UR11</v>
          </cell>
          <cell r="H172" t="str">
            <v>UR11</v>
          </cell>
        </row>
        <row r="173">
          <cell r="A173" t="str">
            <v>UR12</v>
          </cell>
          <cell r="B173" t="str">
            <v>CCS</v>
          </cell>
          <cell r="C173" t="str">
            <v>TBD</v>
          </cell>
          <cell r="D173" t="str">
            <v>Community Services</v>
          </cell>
          <cell r="G173" t="str">
            <v>UR12</v>
          </cell>
          <cell r="H173" t="str">
            <v>UR12</v>
          </cell>
        </row>
        <row r="174">
          <cell r="A174" t="str">
            <v>UR13</v>
          </cell>
          <cell r="B174" t="str">
            <v>CS</v>
          </cell>
          <cell r="C174" t="str">
            <v>TBD</v>
          </cell>
          <cell r="D174" t="str">
            <v>Consolidating/Eliminations</v>
          </cell>
          <cell r="G174" t="str">
            <v>UR13</v>
          </cell>
          <cell r="H174" t="str">
            <v>UR13</v>
          </cell>
        </row>
        <row r="175">
          <cell r="A175" t="str">
            <v>UR14</v>
          </cell>
          <cell r="B175" t="str">
            <v>FDN</v>
          </cell>
          <cell r="C175" t="str">
            <v>TBD</v>
          </cell>
          <cell r="D175" t="str">
            <v>Foundation</v>
          </cell>
          <cell r="G175" t="str">
            <v>UR14</v>
          </cell>
          <cell r="H175" t="str">
            <v>UR14</v>
          </cell>
        </row>
        <row r="176">
          <cell r="A176" t="str">
            <v>UR15</v>
          </cell>
          <cell r="B176" t="str">
            <v>HSP</v>
          </cell>
          <cell r="C176" t="str">
            <v>TBD</v>
          </cell>
          <cell r="D176" t="str">
            <v>Hospice</v>
          </cell>
          <cell r="G176" t="str">
            <v>UR15</v>
          </cell>
          <cell r="H176" t="str">
            <v>UR15</v>
          </cell>
        </row>
        <row r="177">
          <cell r="A177" t="str">
            <v>UR16</v>
          </cell>
          <cell r="B177" t="str">
            <v>IMG</v>
          </cell>
          <cell r="C177" t="str">
            <v>TBD</v>
          </cell>
          <cell r="D177" t="str">
            <v>Imaging</v>
          </cell>
          <cell r="G177" t="str">
            <v>UR16</v>
          </cell>
          <cell r="H177" t="str">
            <v>UR16</v>
          </cell>
        </row>
        <row r="178">
          <cell r="A178" t="str">
            <v>UR17</v>
          </cell>
          <cell r="B178" t="str">
            <v>OMC</v>
          </cell>
          <cell r="C178" t="str">
            <v>TBD</v>
          </cell>
          <cell r="D178" t="str">
            <v>Outpatient Medical Center</v>
          </cell>
          <cell r="G178" t="str">
            <v>UR17</v>
          </cell>
          <cell r="H178" t="str">
            <v>UR17</v>
          </cell>
        </row>
        <row r="179">
          <cell r="A179" t="str">
            <v>UR18</v>
          </cell>
          <cell r="B179" t="str">
            <v>OUR</v>
          </cell>
          <cell r="C179" t="str">
            <v>TBD</v>
          </cell>
          <cell r="D179" t="str">
            <v>Other Unregulated</v>
          </cell>
          <cell r="G179" t="str">
            <v>UR18</v>
          </cell>
          <cell r="H179" t="str">
            <v>UR18</v>
          </cell>
        </row>
        <row r="180">
          <cell r="A180" t="str">
            <v>UR19</v>
          </cell>
          <cell r="B180" t="str">
            <v>REH</v>
          </cell>
          <cell r="C180" t="str">
            <v>TBD</v>
          </cell>
          <cell r="D180" t="str">
            <v>Rehabilitation</v>
          </cell>
          <cell r="G180" t="str">
            <v>UR19</v>
          </cell>
          <cell r="H180" t="str">
            <v>UR19</v>
          </cell>
        </row>
        <row r="181">
          <cell r="A181" t="str">
            <v>UR20</v>
          </cell>
          <cell r="B181" t="str">
            <v>URRF1</v>
          </cell>
          <cell r="C181" t="str">
            <v>TBD</v>
          </cell>
          <cell r="D181" t="str">
            <v>Unregulated Physical Therapy</v>
          </cell>
          <cell r="G181" t="str">
            <v>UR20</v>
          </cell>
          <cell r="H181" t="str">
            <v>UR20</v>
          </cell>
        </row>
        <row r="182">
          <cell r="A182" t="str">
            <v>UR21</v>
          </cell>
          <cell r="B182" t="str">
            <v>URRF2</v>
          </cell>
          <cell r="C182" t="str">
            <v>TBD</v>
          </cell>
          <cell r="D182" t="str">
            <v>TBD</v>
          </cell>
          <cell r="G182" t="str">
            <v>UR21</v>
          </cell>
          <cell r="H182" t="str">
            <v>UR21</v>
          </cell>
        </row>
        <row r="183">
          <cell r="A183" t="str">
            <v>UR22</v>
          </cell>
          <cell r="B183" t="str">
            <v>URRF3</v>
          </cell>
          <cell r="C183" t="str">
            <v>TBD</v>
          </cell>
          <cell r="D183" t="str">
            <v>TBD</v>
          </cell>
          <cell r="G183" t="str">
            <v>UR22</v>
          </cell>
          <cell r="H183" t="str">
            <v>UR22</v>
          </cell>
        </row>
        <row r="184">
          <cell r="A184" t="str">
            <v>UR23</v>
          </cell>
          <cell r="B184" t="str">
            <v>URRF4</v>
          </cell>
          <cell r="C184" t="str">
            <v>TBD</v>
          </cell>
          <cell r="D184" t="str">
            <v>TBD</v>
          </cell>
          <cell r="G184" t="str">
            <v>UR23</v>
          </cell>
          <cell r="H184" t="str">
            <v>UR23</v>
          </cell>
        </row>
        <row r="185">
          <cell r="A185" t="str">
            <v>UR24</v>
          </cell>
          <cell r="B185" t="str">
            <v>URRF5</v>
          </cell>
          <cell r="C185" t="str">
            <v>TBD</v>
          </cell>
          <cell r="D185" t="str">
            <v>TBD</v>
          </cell>
          <cell r="G185" t="str">
            <v>UR24</v>
          </cell>
          <cell r="H185" t="str">
            <v>UR24</v>
          </cell>
        </row>
        <row r="186">
          <cell r="A186" t="str">
            <v>UR25</v>
          </cell>
          <cell r="B186" t="str">
            <v>URRF6</v>
          </cell>
          <cell r="C186" t="str">
            <v>TBD</v>
          </cell>
          <cell r="D186" t="str">
            <v>TBD</v>
          </cell>
          <cell r="G186" t="str">
            <v>UR25</v>
          </cell>
          <cell r="H18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23237</v>
          </cell>
          <cell r="C10">
            <v>13791.086252775416</v>
          </cell>
          <cell r="D10">
            <v>5026.4058094551037</v>
          </cell>
          <cell r="E10">
            <v>6793.4119006257552</v>
          </cell>
          <cell r="G10">
            <v>0</v>
          </cell>
          <cell r="H10">
            <v>0</v>
          </cell>
          <cell r="I10">
            <v>25610.903962856275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999</v>
          </cell>
          <cell r="C13">
            <v>1138.3481060250504</v>
          </cell>
          <cell r="D13">
            <v>483.09512601987615</v>
          </cell>
          <cell r="E13">
            <v>564.36950664800918</v>
          </cell>
          <cell r="G13">
            <v>0</v>
          </cell>
          <cell r="H13">
            <v>0</v>
          </cell>
          <cell r="I13">
            <v>2185.8127386929355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1865</v>
          </cell>
          <cell r="C15">
            <v>2695.4631663227847</v>
          </cell>
          <cell r="D15">
            <v>604.12607723630731</v>
          </cell>
          <cell r="E15">
            <v>1307.6612137492057</v>
          </cell>
          <cell r="G15">
            <v>0</v>
          </cell>
          <cell r="H15">
            <v>0</v>
          </cell>
          <cell r="I15">
            <v>4607.2504573082979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984</v>
          </cell>
          <cell r="C23">
            <v>518.96579467427932</v>
          </cell>
          <cell r="D23">
            <v>48.977869464520559</v>
          </cell>
          <cell r="E23">
            <v>248.18854564094309</v>
          </cell>
          <cell r="G23">
            <v>0</v>
          </cell>
          <cell r="H23">
            <v>0</v>
          </cell>
          <cell r="I23">
            <v>816.13220977974299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206221.5</v>
          </cell>
          <cell r="C26">
            <v>9189.3333752143826</v>
          </cell>
          <cell r="D26">
            <v>1241.0168634296488</v>
          </cell>
          <cell r="E26">
            <v>4492.8417266666274</v>
          </cell>
          <cell r="G26">
            <v>0</v>
          </cell>
          <cell r="H26">
            <v>0</v>
          </cell>
          <cell r="I26">
            <v>14923.191965310658</v>
          </cell>
        </row>
        <row r="27">
          <cell r="A27" t="str">
            <v>CL</v>
          </cell>
          <cell r="B27">
            <v>64314</v>
          </cell>
          <cell r="C27">
            <v>1349.5504518091425</v>
          </cell>
          <cell r="D27">
            <v>243.73278456914778</v>
          </cell>
          <cell r="E27">
            <v>672.32539524084973</v>
          </cell>
          <cell r="G27">
            <v>0</v>
          </cell>
          <cell r="H27">
            <v>0</v>
          </cell>
          <cell r="I27">
            <v>2265.6086316191399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3468</v>
          </cell>
          <cell r="C29">
            <v>777.80932597507069</v>
          </cell>
          <cell r="D29">
            <v>181.85619517734369</v>
          </cell>
          <cell r="E29">
            <v>494.64325255266067</v>
          </cell>
          <cell r="G29">
            <v>0</v>
          </cell>
          <cell r="H29">
            <v>0</v>
          </cell>
          <cell r="I29">
            <v>1454.3087737050751</v>
          </cell>
        </row>
        <row r="30">
          <cell r="A30" t="str">
            <v>DEL</v>
          </cell>
          <cell r="B30">
            <v>25566</v>
          </cell>
          <cell r="C30">
            <v>1160.523067281873</v>
          </cell>
          <cell r="D30">
            <v>371.69051136737602</v>
          </cell>
          <cell r="E30">
            <v>702.69247886439905</v>
          </cell>
          <cell r="G30">
            <v>0</v>
          </cell>
          <cell r="H30">
            <v>0</v>
          </cell>
          <cell r="I30">
            <v>2234.9060575136482</v>
          </cell>
        </row>
        <row r="31">
          <cell r="A31" t="str">
            <v>OR</v>
          </cell>
          <cell r="B31">
            <v>369343</v>
          </cell>
          <cell r="C31">
            <v>4331.6612812409494</v>
          </cell>
          <cell r="D31">
            <v>1472.9323970493401</v>
          </cell>
          <cell r="E31">
            <v>4269.9820874167226</v>
          </cell>
          <cell r="G31">
            <v>0</v>
          </cell>
          <cell r="H31">
            <v>0</v>
          </cell>
          <cell r="I31">
            <v>10074.575765707013</v>
          </cell>
        </row>
        <row r="32">
          <cell r="A32" t="str">
            <v>ORC</v>
          </cell>
          <cell r="B32">
            <v>78324</v>
          </cell>
          <cell r="C32">
            <v>821.27395533672541</v>
          </cell>
          <cell r="D32">
            <v>130.25404117398094</v>
          </cell>
          <cell r="E32">
            <v>962.64631889554062</v>
          </cell>
          <cell r="G32">
            <v>0</v>
          </cell>
          <cell r="H32">
            <v>0</v>
          </cell>
          <cell r="I32">
            <v>1914.1743154062469</v>
          </cell>
        </row>
        <row r="33">
          <cell r="A33" t="str">
            <v>ANS</v>
          </cell>
          <cell r="B33">
            <v>365145</v>
          </cell>
          <cell r="C33">
            <v>34.739368618173927</v>
          </cell>
          <cell r="D33">
            <v>31.495833454167137</v>
          </cell>
          <cell r="E33">
            <v>35.178029084613371</v>
          </cell>
          <cell r="G33">
            <v>0</v>
          </cell>
          <cell r="H33">
            <v>0</v>
          </cell>
          <cell r="I33">
            <v>101.41323115695444</v>
          </cell>
        </row>
        <row r="34">
          <cell r="A34" t="str">
            <v>LAB</v>
          </cell>
          <cell r="B34">
            <v>7386202</v>
          </cell>
          <cell r="C34">
            <v>5366.5452842228788</v>
          </cell>
          <cell r="D34">
            <v>619.3612166431019</v>
          </cell>
          <cell r="E34">
            <v>4489.5596945656271</v>
          </cell>
          <cell r="G34">
            <v>0</v>
          </cell>
          <cell r="H34">
            <v>0</v>
          </cell>
          <cell r="I34">
            <v>10475.466195431607</v>
          </cell>
        </row>
        <row r="35">
          <cell r="A35" t="str">
            <v>EKG</v>
          </cell>
          <cell r="B35">
            <v>158518</v>
          </cell>
          <cell r="C35">
            <v>125.35497633780633</v>
          </cell>
          <cell r="D35">
            <v>4.2064841408198852</v>
          </cell>
          <cell r="E35">
            <v>83.42518547124115</v>
          </cell>
          <cell r="G35">
            <v>0</v>
          </cell>
          <cell r="H35">
            <v>0</v>
          </cell>
          <cell r="I35">
            <v>212.98664594986738</v>
          </cell>
        </row>
        <row r="36">
          <cell r="A36" t="str">
            <v>IRC</v>
          </cell>
          <cell r="B36">
            <v>28279</v>
          </cell>
          <cell r="C36">
            <v>648.93466445139313</v>
          </cell>
          <cell r="D36">
            <v>52.080568351178272</v>
          </cell>
          <cell r="E36">
            <v>515.01087830210804</v>
          </cell>
          <cell r="G36">
            <v>0</v>
          </cell>
          <cell r="H36">
            <v>0</v>
          </cell>
          <cell r="I36">
            <v>1216.0261111046793</v>
          </cell>
        </row>
        <row r="37">
          <cell r="A37" t="str">
            <v>RAD</v>
          </cell>
          <cell r="B37">
            <v>344382</v>
          </cell>
          <cell r="C37">
            <v>3055.0948409846742</v>
          </cell>
          <cell r="D37">
            <v>797.21364185316179</v>
          </cell>
          <cell r="E37">
            <v>2948.61120820016</v>
          </cell>
          <cell r="G37">
            <v>0</v>
          </cell>
          <cell r="H37">
            <v>0</v>
          </cell>
          <cell r="I37">
            <v>6800.919691037996</v>
          </cell>
        </row>
        <row r="38">
          <cell r="A38" t="str">
            <v>CAT</v>
          </cell>
          <cell r="B38">
            <v>1038139</v>
          </cell>
          <cell r="C38">
            <v>810.75263519740156</v>
          </cell>
          <cell r="D38">
            <v>141.89130446946936</v>
          </cell>
          <cell r="E38">
            <v>782.3516915977068</v>
          </cell>
          <cell r="G38">
            <v>0</v>
          </cell>
          <cell r="H38">
            <v>0</v>
          </cell>
          <cell r="I38">
            <v>1734.9956312645777</v>
          </cell>
        </row>
        <row r="39">
          <cell r="A39" t="str">
            <v>RAT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NUC</v>
          </cell>
          <cell r="B40">
            <v>59453</v>
          </cell>
          <cell r="C40">
            <v>322.86910953689761</v>
          </cell>
          <cell r="D40">
            <v>76.008578309529355</v>
          </cell>
          <cell r="E40">
            <v>256.37073317587465</v>
          </cell>
          <cell r="G40">
            <v>0</v>
          </cell>
          <cell r="H40">
            <v>0</v>
          </cell>
          <cell r="I40">
            <v>655.24842102230161</v>
          </cell>
        </row>
        <row r="41">
          <cell r="A41" t="str">
            <v>RES</v>
          </cell>
          <cell r="B41">
            <v>1479825</v>
          </cell>
          <cell r="C41">
            <v>1943.9035000521017</v>
          </cell>
          <cell r="D41">
            <v>131.88752083158496</v>
          </cell>
          <cell r="E41">
            <v>1016.1924242661412</v>
          </cell>
          <cell r="G41">
            <v>0</v>
          </cell>
          <cell r="H41">
            <v>0</v>
          </cell>
          <cell r="I41">
            <v>3091.9834451498277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4044</v>
          </cell>
          <cell r="C43">
            <v>36.836607403193547</v>
          </cell>
          <cell r="D43">
            <v>66.289042463924062</v>
          </cell>
          <cell r="E43">
            <v>34.24273615786219</v>
          </cell>
          <cell r="G43">
            <v>0</v>
          </cell>
          <cell r="H43">
            <v>0</v>
          </cell>
          <cell r="I43">
            <v>137.3683860249798</v>
          </cell>
        </row>
        <row r="44">
          <cell r="A44" t="str">
            <v>PTH</v>
          </cell>
          <cell r="B44">
            <v>128133</v>
          </cell>
          <cell r="C44">
            <v>681.25142110072102</v>
          </cell>
          <cell r="D44">
            <v>137.75411817127662</v>
          </cell>
          <cell r="E44">
            <v>594.53768268999841</v>
          </cell>
          <cell r="G44">
            <v>0</v>
          </cell>
          <cell r="H44">
            <v>0</v>
          </cell>
          <cell r="I44">
            <v>1413.5432219619961</v>
          </cell>
        </row>
        <row r="45">
          <cell r="A45" t="str">
            <v>OTH</v>
          </cell>
          <cell r="B45">
            <v>56953</v>
          </cell>
          <cell r="C45">
            <v>378.7423775354431</v>
          </cell>
          <cell r="D45">
            <v>25.526957545758481</v>
          </cell>
          <cell r="E45">
            <v>264.9414935080614</v>
          </cell>
          <cell r="G45">
            <v>0</v>
          </cell>
          <cell r="H45">
            <v>0</v>
          </cell>
          <cell r="I45">
            <v>669.21082858926297</v>
          </cell>
        </row>
        <row r="46">
          <cell r="A46" t="str">
            <v>STH</v>
          </cell>
          <cell r="B46">
            <v>42809</v>
          </cell>
          <cell r="C46">
            <v>239.47566457780016</v>
          </cell>
          <cell r="D46">
            <v>0.38484062017452481</v>
          </cell>
          <cell r="E46">
            <v>173.960914338111</v>
          </cell>
          <cell r="G46">
            <v>0</v>
          </cell>
          <cell r="H46">
            <v>0</v>
          </cell>
          <cell r="I46">
            <v>413.82141953608567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1120</v>
          </cell>
          <cell r="C50">
            <v>789.87835848476061</v>
          </cell>
          <cell r="D50">
            <v>128.89266318923606</v>
          </cell>
          <cell r="E50">
            <v>436.40395570819635</v>
          </cell>
          <cell r="G50">
            <v>0</v>
          </cell>
          <cell r="H50">
            <v>0</v>
          </cell>
          <cell r="I50">
            <v>1355.174977382193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1147</v>
          </cell>
          <cell r="C54">
            <v>243.13613554395042</v>
          </cell>
          <cell r="D54">
            <v>76.454126758189574</v>
          </cell>
          <cell r="E54">
            <v>287.76560666844136</v>
          </cell>
          <cell r="G54">
            <v>0</v>
          </cell>
          <cell r="H54">
            <v>0</v>
          </cell>
          <cell r="I54">
            <v>607.35586897058135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102261</v>
          </cell>
          <cell r="C56">
            <v>257.03409907784015</v>
          </cell>
          <cell r="D56">
            <v>38.964949276595995</v>
          </cell>
          <cell r="E56">
            <v>206.51771519724008</v>
          </cell>
          <cell r="G56">
            <v>0</v>
          </cell>
          <cell r="H56">
            <v>0</v>
          </cell>
          <cell r="I56">
            <v>502.51676355167621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59180</v>
          </cell>
          <cell r="C60">
            <v>1732.1519873377185</v>
          </cell>
          <cell r="D60">
            <v>2.9617851672210418</v>
          </cell>
          <cell r="E60">
            <v>1865.9798872220301</v>
          </cell>
          <cell r="G60">
            <v>0</v>
          </cell>
          <cell r="H60">
            <v>0</v>
          </cell>
          <cell r="I60">
            <v>3601.0936597269697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5191</v>
          </cell>
          <cell r="C87">
            <v>0</v>
          </cell>
          <cell r="D87">
            <v>2820.0822170146857</v>
          </cell>
          <cell r="E87">
            <v>332.29769590699561</v>
          </cell>
          <cell r="G87">
            <v>0</v>
          </cell>
          <cell r="H87">
            <v>0</v>
          </cell>
          <cell r="I87">
            <v>3152.3799129216814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9803.8986472140423</v>
          </cell>
          <cell r="C96">
            <v>13460.5</v>
          </cell>
          <cell r="D96">
            <v>1296.7906692893889</v>
          </cell>
          <cell r="E96">
            <v>389.67001799577997</v>
          </cell>
          <cell r="G96">
            <v>0</v>
          </cell>
          <cell r="H96">
            <v>0</v>
          </cell>
          <cell r="I96">
            <v>15146.960687285169</v>
          </cell>
        </row>
        <row r="97">
          <cell r="A97" t="str">
            <v>CDS</v>
          </cell>
          <cell r="B97">
            <v>9803.8986472140423</v>
          </cell>
          <cell r="C97">
            <v>4546.6000000000004</v>
          </cell>
          <cell r="D97">
            <v>3389.4135574921938</v>
          </cell>
          <cell r="E97">
            <v>2066.9808060563187</v>
          </cell>
          <cell r="G97">
            <v>0</v>
          </cell>
          <cell r="H97">
            <v>0</v>
          </cell>
          <cell r="I97">
            <v>10002.994363548512</v>
          </cell>
        </row>
        <row r="98">
          <cell r="C98">
            <v>70447.815807118459</v>
          </cell>
          <cell r="D98">
            <v>19641.747749984304</v>
          </cell>
          <cell r="E98">
            <v>37288.760782413214</v>
          </cell>
          <cell r="G98">
            <v>0</v>
          </cell>
          <cell r="H98">
            <v>0</v>
          </cell>
          <cell r="I98">
            <v>127378.32433951598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26094.166702126626</v>
          </cell>
          <cell r="J9">
            <v>795948.85764543456</v>
          </cell>
          <cell r="L9">
            <v>822043.02434756118</v>
          </cell>
          <cell r="N9">
            <v>0.28842998625368776</v>
          </cell>
          <cell r="O9" t="str">
            <v>DTY</v>
          </cell>
          <cell r="P9">
            <v>26.1</v>
          </cell>
          <cell r="R9">
            <v>795.9</v>
          </cell>
          <cell r="T9">
            <v>822</v>
          </cell>
          <cell r="X9">
            <v>0</v>
          </cell>
          <cell r="Z9">
            <v>0</v>
          </cell>
          <cell r="AD9">
            <v>26.1</v>
          </cell>
          <cell r="AF9">
            <v>795.9</v>
          </cell>
          <cell r="AH9">
            <v>822</v>
          </cell>
          <cell r="AJ9">
            <v>0.28842998625368776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198.67291241318745</v>
          </cell>
          <cell r="AX9">
            <v>198.67291241318745</v>
          </cell>
          <cell r="AZ9">
            <v>0</v>
          </cell>
          <cell r="BB9">
            <v>26.1</v>
          </cell>
          <cell r="BD9">
            <v>994.5729124131874</v>
          </cell>
          <cell r="BF9">
            <v>1020.6729124131874</v>
          </cell>
          <cell r="BH9">
            <v>0.28842998625368776</v>
          </cell>
          <cell r="BN9">
            <v>0</v>
          </cell>
          <cell r="BR9">
            <v>26.1</v>
          </cell>
          <cell r="BT9">
            <v>994.5729124131874</v>
          </cell>
          <cell r="BV9">
            <v>1020.6729124131874</v>
          </cell>
          <cell r="BX9">
            <v>0.28842998625368776</v>
          </cell>
          <cell r="CB9">
            <v>1.0119450695716135</v>
          </cell>
          <cell r="CD9">
            <v>1.0119450695716135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27.111945069571615</v>
          </cell>
          <cell r="CR9">
            <v>994.5729124131874</v>
          </cell>
          <cell r="CT9">
            <v>1021.684857482759</v>
          </cell>
          <cell r="CV9">
            <v>0.28842998625368776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613975.65</v>
          </cell>
          <cell r="L10">
            <v>613975.65</v>
          </cell>
          <cell r="N10">
            <v>0</v>
          </cell>
          <cell r="O10" t="str">
            <v>LL</v>
          </cell>
          <cell r="P10">
            <v>0</v>
          </cell>
          <cell r="R10">
            <v>614</v>
          </cell>
          <cell r="T10">
            <v>614</v>
          </cell>
          <cell r="X10">
            <v>0</v>
          </cell>
          <cell r="Z10">
            <v>0</v>
          </cell>
          <cell r="AD10">
            <v>0</v>
          </cell>
          <cell r="AF10">
            <v>614</v>
          </cell>
          <cell r="AH10">
            <v>614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153.25146755926059</v>
          </cell>
          <cell r="AX10">
            <v>153.25146755926059</v>
          </cell>
          <cell r="AZ10">
            <v>0</v>
          </cell>
          <cell r="BB10">
            <v>0</v>
          </cell>
          <cell r="BD10">
            <v>767.25146755926062</v>
          </cell>
          <cell r="BF10">
            <v>767.25146755926062</v>
          </cell>
          <cell r="BH10">
            <v>0</v>
          </cell>
          <cell r="BN10">
            <v>0</v>
          </cell>
          <cell r="BR10">
            <v>0</v>
          </cell>
          <cell r="BT10">
            <v>767.25146755926062</v>
          </cell>
          <cell r="BV10">
            <v>767.25146755926062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767.25146755926062</v>
          </cell>
          <cell r="CT10">
            <v>767.25146755926062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1946576.0400522037</v>
          </cell>
          <cell r="J11">
            <v>643101.41325449047</v>
          </cell>
          <cell r="L11">
            <v>2589677.453306694</v>
          </cell>
          <cell r="N11">
            <v>19.912100961538464</v>
          </cell>
          <cell r="O11" t="str">
            <v>SSS</v>
          </cell>
          <cell r="P11">
            <v>1946.6</v>
          </cell>
          <cell r="R11">
            <v>643.1</v>
          </cell>
          <cell r="T11">
            <v>2589.6999999999998</v>
          </cell>
          <cell r="X11">
            <v>0</v>
          </cell>
          <cell r="Z11">
            <v>0</v>
          </cell>
          <cell r="AD11">
            <v>1946.6</v>
          </cell>
          <cell r="AF11">
            <v>643.1</v>
          </cell>
          <cell r="AH11">
            <v>2589.6999999999998</v>
          </cell>
          <cell r="AJ11">
            <v>19.912100961538464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160.52140727516667</v>
          </cell>
          <cell r="AX11">
            <v>160.52140727516667</v>
          </cell>
          <cell r="AZ11">
            <v>0</v>
          </cell>
          <cell r="BB11">
            <v>1946.6</v>
          </cell>
          <cell r="BD11">
            <v>803.62140727516669</v>
          </cell>
          <cell r="BF11">
            <v>2750.2214072751667</v>
          </cell>
          <cell r="BH11">
            <v>19.912100961538464</v>
          </cell>
          <cell r="BN11">
            <v>0</v>
          </cell>
          <cell r="BR11">
            <v>1946.6</v>
          </cell>
          <cell r="BT11">
            <v>803.62140727516669</v>
          </cell>
          <cell r="BV11">
            <v>2750.2214072751667</v>
          </cell>
          <cell r="BX11">
            <v>19.912100961538464</v>
          </cell>
          <cell r="CB11">
            <v>69.86080973951924</v>
          </cell>
          <cell r="CD11">
            <v>69.86080973951924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2016.4608097395192</v>
          </cell>
          <cell r="CR11">
            <v>803.62140727516669</v>
          </cell>
          <cell r="CT11">
            <v>2820.0822170146857</v>
          </cell>
          <cell r="CV11">
            <v>19.912100961538464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775683.7270961632</v>
          </cell>
          <cell r="J12">
            <v>723036.7565138787</v>
          </cell>
          <cell r="L12">
            <v>1498720.4836100419</v>
          </cell>
          <cell r="N12">
            <v>11.763509615384617</v>
          </cell>
          <cell r="O12" t="str">
            <v>PUR</v>
          </cell>
          <cell r="P12">
            <v>775.7</v>
          </cell>
          <cell r="R12">
            <v>723</v>
          </cell>
          <cell r="T12">
            <v>1498.7</v>
          </cell>
          <cell r="X12">
            <v>0</v>
          </cell>
          <cell r="Z12">
            <v>0</v>
          </cell>
          <cell r="AD12">
            <v>775.7</v>
          </cell>
          <cell r="AF12">
            <v>723</v>
          </cell>
          <cell r="AH12">
            <v>1498.7</v>
          </cell>
          <cell r="AJ12">
            <v>11.763509615384617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180.47367845131916</v>
          </cell>
          <cell r="AX12">
            <v>180.47367845131916</v>
          </cell>
          <cell r="AZ12">
            <v>0</v>
          </cell>
          <cell r="BB12">
            <v>775.7</v>
          </cell>
          <cell r="BD12">
            <v>903.47367845131919</v>
          </cell>
          <cell r="BF12">
            <v>1679.1736784513191</v>
          </cell>
          <cell r="BH12">
            <v>11.763509615384617</v>
          </cell>
          <cell r="BN12">
            <v>0</v>
          </cell>
          <cell r="BR12">
            <v>775.7</v>
          </cell>
          <cell r="BT12">
            <v>903.47367845131919</v>
          </cell>
          <cell r="BV12">
            <v>1679.1736784513191</v>
          </cell>
          <cell r="BX12">
            <v>11.763509615384617</v>
          </cell>
          <cell r="CB12">
            <v>41.271802945192313</v>
          </cell>
          <cell r="CD12">
            <v>41.271802945192313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816.97180294519239</v>
          </cell>
          <cell r="CR12">
            <v>903.47367845131919</v>
          </cell>
          <cell r="CT12">
            <v>1720.4454813965117</v>
          </cell>
          <cell r="CV12">
            <v>11.763509615384617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1789470.2572187982</v>
          </cell>
          <cell r="J13">
            <v>3769131.4183770805</v>
          </cell>
          <cell r="L13">
            <v>5558601.6755958786</v>
          </cell>
          <cell r="N13">
            <v>26.678057692307696</v>
          </cell>
          <cell r="O13" t="str">
            <v>POP</v>
          </cell>
          <cell r="P13">
            <v>1789.5</v>
          </cell>
          <cell r="R13">
            <v>3769.1</v>
          </cell>
          <cell r="T13">
            <v>5558.6</v>
          </cell>
          <cell r="X13">
            <v>0</v>
          </cell>
          <cell r="Z13">
            <v>0</v>
          </cell>
          <cell r="AD13">
            <v>1789.5</v>
          </cell>
          <cell r="AF13">
            <v>3769.1</v>
          </cell>
          <cell r="AH13">
            <v>5558.6</v>
          </cell>
          <cell r="AJ13">
            <v>26.678057692307696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940.79451080837646</v>
          </cell>
          <cell r="AX13">
            <v>940.79451080837646</v>
          </cell>
          <cell r="AZ13">
            <v>0</v>
          </cell>
          <cell r="BB13">
            <v>1789.5</v>
          </cell>
          <cell r="BD13">
            <v>4709.8945108083763</v>
          </cell>
          <cell r="BF13">
            <v>6499.3945108083763</v>
          </cell>
          <cell r="BH13">
            <v>26.678057692307696</v>
          </cell>
          <cell r="BN13">
            <v>0</v>
          </cell>
          <cell r="BR13">
            <v>1789.5</v>
          </cell>
          <cell r="BT13">
            <v>4709.8945108083763</v>
          </cell>
          <cell r="BV13">
            <v>6499.3945108083763</v>
          </cell>
          <cell r="BX13">
            <v>26.678057692307696</v>
          </cell>
          <cell r="CB13">
            <v>92.247669849096127</v>
          </cell>
          <cell r="CD13">
            <v>92.247669849096127</v>
          </cell>
          <cell r="CG13" t="str">
            <v>POP</v>
          </cell>
          <cell r="CH13">
            <v>-15.885589211515148</v>
          </cell>
          <cell r="CJ13">
            <v>-33.595043373886163</v>
          </cell>
          <cell r="CL13">
            <v>-49.48063258540131</v>
          </cell>
          <cell r="CN13">
            <v>-0.38513434442967132</v>
          </cell>
          <cell r="CO13" t="str">
            <v>POP</v>
          </cell>
          <cell r="CP13">
            <v>1865.8620806375809</v>
          </cell>
          <cell r="CR13">
            <v>4676.29946743449</v>
          </cell>
          <cell r="CT13">
            <v>6542.1615480720711</v>
          </cell>
          <cell r="CV13">
            <v>26.292923347878023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0</v>
          </cell>
          <cell r="J14">
            <v>2697472.7800000003</v>
          </cell>
          <cell r="L14">
            <v>2697472.7800000003</v>
          </cell>
          <cell r="N14">
            <v>0</v>
          </cell>
          <cell r="O14" t="str">
            <v>HKP</v>
          </cell>
          <cell r="P14">
            <v>0</v>
          </cell>
          <cell r="R14">
            <v>2697.5</v>
          </cell>
          <cell r="T14">
            <v>2697.5</v>
          </cell>
          <cell r="X14">
            <v>0</v>
          </cell>
          <cell r="Z14">
            <v>0</v>
          </cell>
          <cell r="AD14">
            <v>0</v>
          </cell>
          <cell r="AF14">
            <v>2697.5</v>
          </cell>
          <cell r="AH14">
            <v>2697.5</v>
          </cell>
          <cell r="AJ14">
            <v>0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673.3030246983875</v>
          </cell>
          <cell r="AX14">
            <v>673.3030246983875</v>
          </cell>
          <cell r="AZ14">
            <v>0</v>
          </cell>
          <cell r="BB14">
            <v>0</v>
          </cell>
          <cell r="BD14">
            <v>3370.8030246983876</v>
          </cell>
          <cell r="BF14">
            <v>3370.8030246983876</v>
          </cell>
          <cell r="BH14">
            <v>0</v>
          </cell>
          <cell r="BN14">
            <v>0</v>
          </cell>
          <cell r="BR14">
            <v>0</v>
          </cell>
          <cell r="BT14">
            <v>3370.8030246983876</v>
          </cell>
          <cell r="BV14">
            <v>3370.8030246983876</v>
          </cell>
          <cell r="BX14">
            <v>0</v>
          </cell>
          <cell r="CB14">
            <v>0</v>
          </cell>
          <cell r="CD14">
            <v>0</v>
          </cell>
          <cell r="CG14" t="str">
            <v>HKP</v>
          </cell>
          <cell r="CH14">
            <v>0</v>
          </cell>
          <cell r="CJ14">
            <v>-24.043129566173988</v>
          </cell>
          <cell r="CL14">
            <v>-24.043129566173988</v>
          </cell>
          <cell r="CN14">
            <v>0</v>
          </cell>
          <cell r="CO14" t="str">
            <v>HKP</v>
          </cell>
          <cell r="CP14">
            <v>0</v>
          </cell>
          <cell r="CR14">
            <v>3346.7598951322138</v>
          </cell>
          <cell r="CT14">
            <v>3346.7598951322138</v>
          </cell>
          <cell r="CV14">
            <v>0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222317.95891202753</v>
          </cell>
          <cell r="J15">
            <v>93890.449999999983</v>
          </cell>
          <cell r="L15">
            <v>316208.40891202749</v>
          </cell>
          <cell r="N15">
            <v>3.7530032115384615</v>
          </cell>
          <cell r="O15" t="str">
            <v>CSS</v>
          </cell>
          <cell r="P15">
            <v>222.3</v>
          </cell>
          <cell r="R15">
            <v>93.9</v>
          </cell>
          <cell r="T15">
            <v>316.20000000000005</v>
          </cell>
          <cell r="X15">
            <v>0</v>
          </cell>
          <cell r="Z15">
            <v>0</v>
          </cell>
          <cell r="AD15">
            <v>222.3</v>
          </cell>
          <cell r="AF15">
            <v>93.9</v>
          </cell>
          <cell r="AH15">
            <v>316.20000000000005</v>
          </cell>
          <cell r="AJ15">
            <v>3.7530032115384615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23.435537308848282</v>
          </cell>
          <cell r="AX15">
            <v>23.435537308848282</v>
          </cell>
          <cell r="AZ15">
            <v>0</v>
          </cell>
          <cell r="BB15">
            <v>222.3</v>
          </cell>
          <cell r="BD15">
            <v>117.33553730884829</v>
          </cell>
          <cell r="BF15">
            <v>339.63553730884831</v>
          </cell>
          <cell r="BH15">
            <v>3.7530032115384615</v>
          </cell>
          <cell r="BN15">
            <v>0</v>
          </cell>
          <cell r="BR15">
            <v>222.3</v>
          </cell>
          <cell r="BT15">
            <v>117.33553730884829</v>
          </cell>
          <cell r="BV15">
            <v>339.63553730884831</v>
          </cell>
          <cell r="BX15">
            <v>3.7530032115384615</v>
          </cell>
          <cell r="CB15">
            <v>13.167261647554231</v>
          </cell>
          <cell r="CD15">
            <v>13.167261647554231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235.46726164755424</v>
          </cell>
          <cell r="CR15">
            <v>117.33553730884829</v>
          </cell>
          <cell r="CT15">
            <v>352.80279895640251</v>
          </cell>
          <cell r="CV15">
            <v>3.7530032115384615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1926492.163271779</v>
          </cell>
          <cell r="J16">
            <v>870176.06</v>
          </cell>
          <cell r="L16">
            <v>2796668.2232717788</v>
          </cell>
          <cell r="N16">
            <v>16.149274038461542</v>
          </cell>
          <cell r="O16" t="str">
            <v>PHM</v>
          </cell>
          <cell r="P16">
            <v>1926.5</v>
          </cell>
          <cell r="R16">
            <v>870.2</v>
          </cell>
          <cell r="T16">
            <v>2796.7</v>
          </cell>
          <cell r="X16">
            <v>0</v>
          </cell>
          <cell r="Z16">
            <v>0</v>
          </cell>
          <cell r="AD16">
            <v>1926.5</v>
          </cell>
          <cell r="AF16">
            <v>870.2</v>
          </cell>
          <cell r="AH16">
            <v>2796.7</v>
          </cell>
          <cell r="AJ16">
            <v>16.149274038461542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217.20040237741546</v>
          </cell>
          <cell r="AX16">
            <v>217.20040237741546</v>
          </cell>
          <cell r="AZ16">
            <v>0</v>
          </cell>
          <cell r="BB16">
            <v>1926.5</v>
          </cell>
          <cell r="BD16">
            <v>1087.4004023774155</v>
          </cell>
          <cell r="BF16">
            <v>3013.9004023774155</v>
          </cell>
          <cell r="BH16">
            <v>16.149274038461542</v>
          </cell>
          <cell r="BN16">
            <v>0</v>
          </cell>
          <cell r="BR16">
            <v>1926.5</v>
          </cell>
          <cell r="BT16">
            <v>1087.4004023774155</v>
          </cell>
          <cell r="BV16">
            <v>3013.9004023774155</v>
          </cell>
          <cell r="BX16">
            <v>16.149274038461542</v>
          </cell>
          <cell r="CB16">
            <v>56.659081992980781</v>
          </cell>
          <cell r="CD16">
            <v>56.659081992980781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1983.1590819929809</v>
          </cell>
          <cell r="CR16">
            <v>1087.4004023774155</v>
          </cell>
          <cell r="CT16">
            <v>3070.5594843703966</v>
          </cell>
          <cell r="CV16">
            <v>16.149274038461542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0</v>
          </cell>
          <cell r="J17">
            <v>2064167.612043513</v>
          </cell>
          <cell r="L17">
            <v>2064167.612043513</v>
          </cell>
          <cell r="N17">
            <v>0</v>
          </cell>
          <cell r="O17" t="str">
            <v>FIS</v>
          </cell>
          <cell r="P17">
            <v>0</v>
          </cell>
          <cell r="R17">
            <v>2064.1999999999998</v>
          </cell>
          <cell r="T17">
            <v>2064.1999999999998</v>
          </cell>
          <cell r="X17">
            <v>0</v>
          </cell>
          <cell r="Z17">
            <v>0</v>
          </cell>
          <cell r="AD17">
            <v>0</v>
          </cell>
          <cell r="AF17">
            <v>2064.1999999999998</v>
          </cell>
          <cell r="AH17">
            <v>2064.1999999999998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515.22681043452269</v>
          </cell>
          <cell r="AX17">
            <v>515.22681043452269</v>
          </cell>
          <cell r="AZ17">
            <v>0</v>
          </cell>
          <cell r="BB17">
            <v>0</v>
          </cell>
          <cell r="BD17">
            <v>2579.4268104345224</v>
          </cell>
          <cell r="BF17">
            <v>2579.4268104345224</v>
          </cell>
          <cell r="BH17">
            <v>0</v>
          </cell>
          <cell r="BN17">
            <v>0</v>
          </cell>
          <cell r="BR17">
            <v>0</v>
          </cell>
          <cell r="BT17">
            <v>2579.4268104345224</v>
          </cell>
          <cell r="BV17">
            <v>2579.4268104345224</v>
          </cell>
          <cell r="BX17">
            <v>0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-190.42184388713238</v>
          </cell>
          <cell r="CL17">
            <v>-190.42184388713238</v>
          </cell>
          <cell r="CN17">
            <v>0</v>
          </cell>
          <cell r="CO17" t="str">
            <v>FIS</v>
          </cell>
          <cell r="CP17">
            <v>0</v>
          </cell>
          <cell r="CR17">
            <v>2389.0049665473898</v>
          </cell>
          <cell r="CT17">
            <v>2389.0049665473898</v>
          </cell>
          <cell r="CV17">
            <v>0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1581183.7453970099</v>
          </cell>
          <cell r="J18">
            <v>1919419.4241783752</v>
          </cell>
          <cell r="L18">
            <v>3500603.1695753848</v>
          </cell>
          <cell r="N18">
            <v>26.71285576923076</v>
          </cell>
          <cell r="O18" t="str">
            <v>PAC</v>
          </cell>
          <cell r="P18">
            <v>1581.2</v>
          </cell>
          <cell r="R18">
            <v>1919.4</v>
          </cell>
          <cell r="T18">
            <v>3500.6000000000004</v>
          </cell>
          <cell r="X18">
            <v>0</v>
          </cell>
          <cell r="Z18">
            <v>0</v>
          </cell>
          <cell r="AD18">
            <v>1581.2</v>
          </cell>
          <cell r="AF18">
            <v>1919.4</v>
          </cell>
          <cell r="AH18">
            <v>3500.6000000000004</v>
          </cell>
          <cell r="AJ18">
            <v>26.71285576923076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479.09692121680547</v>
          </cell>
          <cell r="AX18">
            <v>479.09692121680547</v>
          </cell>
          <cell r="AZ18">
            <v>0</v>
          </cell>
          <cell r="BB18">
            <v>1581.2</v>
          </cell>
          <cell r="BD18">
            <v>2398.4969212168057</v>
          </cell>
          <cell r="BF18">
            <v>3979.696921216806</v>
          </cell>
          <cell r="BH18">
            <v>26.71285576923076</v>
          </cell>
          <cell r="BN18">
            <v>0</v>
          </cell>
          <cell r="BR18">
            <v>1581.2</v>
          </cell>
          <cell r="BT18">
            <v>2398.4969212168057</v>
          </cell>
          <cell r="BV18">
            <v>3979.696921216806</v>
          </cell>
          <cell r="BX18">
            <v>26.71285576923076</v>
          </cell>
          <cell r="CB18">
            <v>93.720985952115356</v>
          </cell>
          <cell r="CD18">
            <v>93.720985952115356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1674.9209859521154</v>
          </cell>
          <cell r="CR18">
            <v>2398.4969212168057</v>
          </cell>
          <cell r="CT18">
            <v>4073.4179071689214</v>
          </cell>
          <cell r="CV18">
            <v>26.71285576923076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12321114.900266178</v>
          </cell>
          <cell r="J19">
            <v>7423496.5659710728</v>
          </cell>
          <cell r="L19">
            <v>19744611.466237251</v>
          </cell>
          <cell r="N19">
            <v>20.982341346153845</v>
          </cell>
          <cell r="O19" t="str">
            <v>MGT</v>
          </cell>
          <cell r="P19">
            <v>12321.1</v>
          </cell>
          <cell r="R19">
            <v>7423.5</v>
          </cell>
          <cell r="T19">
            <v>19744.599999999999</v>
          </cell>
          <cell r="X19">
            <v>0</v>
          </cell>
          <cell r="Z19">
            <v>0</v>
          </cell>
          <cell r="AD19">
            <v>12321.1</v>
          </cell>
          <cell r="AF19">
            <v>7423.5</v>
          </cell>
          <cell r="AH19">
            <v>19744.599999999999</v>
          </cell>
          <cell r="AJ19">
            <v>20.982341346153845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1852.9427724962679</v>
          </cell>
          <cell r="AX19">
            <v>1852.9427724962679</v>
          </cell>
          <cell r="AZ19">
            <v>0</v>
          </cell>
          <cell r="BB19">
            <v>12321.1</v>
          </cell>
          <cell r="BD19">
            <v>9276.4427724962679</v>
          </cell>
          <cell r="BF19">
            <v>21597.542772496268</v>
          </cell>
          <cell r="BH19">
            <v>20.982341346153845</v>
          </cell>
          <cell r="BN19">
            <v>0</v>
          </cell>
          <cell r="BR19">
            <v>12321.1</v>
          </cell>
          <cell r="BT19">
            <v>9276.4427724962679</v>
          </cell>
          <cell r="BV19">
            <v>21597.542772496268</v>
          </cell>
          <cell r="BX19">
            <v>20.982341346153845</v>
          </cell>
          <cell r="CB19">
            <v>65.421268049244148</v>
          </cell>
          <cell r="CD19">
            <v>65.421268049244148</v>
          </cell>
          <cell r="CG19" t="str">
            <v>MGT</v>
          </cell>
          <cell r="CH19">
            <v>-1062.6681596932801</v>
          </cell>
          <cell r="CJ19">
            <v>-627.65260664164919</v>
          </cell>
          <cell r="CL19">
            <v>-1690.3207663349294</v>
          </cell>
          <cell r="CN19">
            <v>-2.3356222587923932</v>
          </cell>
          <cell r="CO19" t="str">
            <v>MGT</v>
          </cell>
          <cell r="CP19">
            <v>11323.853108355965</v>
          </cell>
          <cell r="CR19">
            <v>8648.790165854618</v>
          </cell>
          <cell r="CT19">
            <v>19972.643274210583</v>
          </cell>
          <cell r="CV19">
            <v>18.646719087361451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0</v>
          </cell>
          <cell r="J20">
            <v>1040279.4451878173</v>
          </cell>
          <cell r="L20">
            <v>1040279.4451878173</v>
          </cell>
          <cell r="N20">
            <v>0</v>
          </cell>
          <cell r="O20" t="str">
            <v>MRD</v>
          </cell>
          <cell r="P20">
            <v>0</v>
          </cell>
          <cell r="R20">
            <v>1040.3</v>
          </cell>
          <cell r="T20">
            <v>1040.3</v>
          </cell>
          <cell r="X20">
            <v>0</v>
          </cell>
          <cell r="Z20">
            <v>0</v>
          </cell>
          <cell r="AD20">
            <v>0</v>
          </cell>
          <cell r="AF20">
            <v>1040.3</v>
          </cell>
          <cell r="AH20">
            <v>1040.3</v>
          </cell>
          <cell r="AJ20">
            <v>0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259.65907873832845</v>
          </cell>
          <cell r="AX20">
            <v>259.65907873832845</v>
          </cell>
          <cell r="AZ20">
            <v>0</v>
          </cell>
          <cell r="BB20">
            <v>0</v>
          </cell>
          <cell r="BD20">
            <v>1299.9590787383283</v>
          </cell>
          <cell r="BF20">
            <v>1299.9590787383283</v>
          </cell>
          <cell r="BH20">
            <v>0</v>
          </cell>
          <cell r="BN20">
            <v>0</v>
          </cell>
          <cell r="BR20">
            <v>0</v>
          </cell>
          <cell r="BT20">
            <v>1299.9590787383283</v>
          </cell>
          <cell r="BV20">
            <v>1299.9590787383283</v>
          </cell>
          <cell r="BX20">
            <v>0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0</v>
          </cell>
          <cell r="CR20">
            <v>1299.9590787383283</v>
          </cell>
          <cell r="CT20">
            <v>1299.9590787383283</v>
          </cell>
          <cell r="CV20">
            <v>0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405609.45524541067</v>
          </cell>
          <cell r="J21">
            <v>21941.289786367939</v>
          </cell>
          <cell r="L21">
            <v>427550.74503177858</v>
          </cell>
          <cell r="N21">
            <v>4.0373838316100876</v>
          </cell>
          <cell r="O21" t="str">
            <v>MSA</v>
          </cell>
          <cell r="P21">
            <v>405.6</v>
          </cell>
          <cell r="R21">
            <v>21.9</v>
          </cell>
          <cell r="T21">
            <v>427.5</v>
          </cell>
          <cell r="X21">
            <v>0</v>
          </cell>
          <cell r="Z21">
            <v>0</v>
          </cell>
          <cell r="AD21">
            <v>405.6</v>
          </cell>
          <cell r="AF21">
            <v>21.9</v>
          </cell>
          <cell r="AH21">
            <v>427.5</v>
          </cell>
          <cell r="AJ21">
            <v>4.0373838316100876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5.4766583331177738</v>
          </cell>
          <cell r="AX21">
            <v>5.4766583331177738</v>
          </cell>
          <cell r="AZ21">
            <v>0</v>
          </cell>
          <cell r="BB21">
            <v>405.6</v>
          </cell>
          <cell r="BD21">
            <v>27.376658333117774</v>
          </cell>
          <cell r="BF21">
            <v>432.97665833311783</v>
          </cell>
          <cell r="BH21">
            <v>4.0373838316100876</v>
          </cell>
          <cell r="BJ21">
            <v>180.44703999999999</v>
          </cell>
          <cell r="BN21">
            <v>180.44703999999999</v>
          </cell>
          <cell r="BP21">
            <v>0</v>
          </cell>
          <cell r="BR21">
            <v>586.04704000000004</v>
          </cell>
          <cell r="BT21">
            <v>27.376658333117774</v>
          </cell>
          <cell r="BV21">
            <v>613.42369833311784</v>
          </cell>
          <cell r="BX21">
            <v>4.0373838316100876</v>
          </cell>
          <cell r="CB21">
            <v>14.164999677850728</v>
          </cell>
          <cell r="CD21">
            <v>14.164999677850728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600.21203967785073</v>
          </cell>
          <cell r="CR21">
            <v>27.376658333117774</v>
          </cell>
          <cell r="CT21">
            <v>627.58869801096853</v>
          </cell>
          <cell r="CV21">
            <v>4.0373838316100876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2845177.7725527147</v>
          </cell>
          <cell r="J22">
            <v>507963.09000000014</v>
          </cell>
          <cell r="L22">
            <v>3353140.862552715</v>
          </cell>
          <cell r="N22">
            <v>24.157798077403857</v>
          </cell>
          <cell r="O22" t="str">
            <v>NAD</v>
          </cell>
          <cell r="P22">
            <v>2845.2</v>
          </cell>
          <cell r="R22">
            <v>508</v>
          </cell>
          <cell r="T22">
            <v>3353.2</v>
          </cell>
          <cell r="X22">
            <v>0</v>
          </cell>
          <cell r="Z22">
            <v>0</v>
          </cell>
          <cell r="AD22">
            <v>2845.2</v>
          </cell>
          <cell r="AF22">
            <v>508</v>
          </cell>
          <cell r="AH22">
            <v>3353.2</v>
          </cell>
          <cell r="AJ22">
            <v>24.157798077403857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126.7901894943827</v>
          </cell>
          <cell r="AX22">
            <v>126.7901894943827</v>
          </cell>
          <cell r="AZ22">
            <v>0</v>
          </cell>
          <cell r="BB22">
            <v>2845.2</v>
          </cell>
          <cell r="BD22">
            <v>634.79018949438273</v>
          </cell>
          <cell r="BF22">
            <v>3479.9901894943823</v>
          </cell>
          <cell r="BH22">
            <v>24.157798077403857</v>
          </cell>
          <cell r="BN22">
            <v>0</v>
          </cell>
          <cell r="BR22">
            <v>2845.2</v>
          </cell>
          <cell r="BT22">
            <v>634.79018949438273</v>
          </cell>
          <cell r="BV22">
            <v>3479.9901894943823</v>
          </cell>
          <cell r="BX22">
            <v>24.157798077403857</v>
          </cell>
          <cell r="CB22">
            <v>84.756668242648331</v>
          </cell>
          <cell r="CD22">
            <v>84.756668242648331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2929.956668242648</v>
          </cell>
          <cell r="CR22">
            <v>634.79018949438273</v>
          </cell>
          <cell r="CT22">
            <v>3564.746857737031</v>
          </cell>
          <cell r="CV22">
            <v>24.157798077403857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11904444.223593764</v>
          </cell>
          <cell r="J25">
            <v>301230.5090769261</v>
          </cell>
          <cell r="L25">
            <v>12205674.732670691</v>
          </cell>
          <cell r="N25">
            <v>124.16537584700528</v>
          </cell>
          <cell r="O25" t="str">
            <v>MSG</v>
          </cell>
          <cell r="P25">
            <v>11904.4</v>
          </cell>
          <cell r="R25">
            <v>301.2</v>
          </cell>
          <cell r="T25">
            <v>12205.6</v>
          </cell>
          <cell r="AD25">
            <v>11904.4</v>
          </cell>
          <cell r="AF25">
            <v>301.2</v>
          </cell>
          <cell r="AH25">
            <v>12205.6</v>
          </cell>
          <cell r="AJ25">
            <v>124.16537584700528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75.188678231232927</v>
          </cell>
          <cell r="AX25">
            <v>75.188678231232927</v>
          </cell>
          <cell r="AZ25">
            <v>0</v>
          </cell>
          <cell r="BB25">
            <v>11904.4</v>
          </cell>
          <cell r="BD25">
            <v>376.38867823123292</v>
          </cell>
          <cell r="BF25">
            <v>12280.788678231233</v>
          </cell>
          <cell r="BH25">
            <v>124.16537584700528</v>
          </cell>
          <cell r="BJ25">
            <v>1074.6683199999998</v>
          </cell>
          <cell r="BN25">
            <v>1074.6683199999998</v>
          </cell>
          <cell r="BP25">
            <v>0</v>
          </cell>
          <cell r="BR25">
            <v>12979.068319999998</v>
          </cell>
          <cell r="BT25">
            <v>376.38867823123292</v>
          </cell>
          <cell r="BV25">
            <v>13355.456998231231</v>
          </cell>
          <cell r="BX25">
            <v>124.16537584700528</v>
          </cell>
          <cell r="CB25">
            <v>435.62925454418411</v>
          </cell>
          <cell r="CD25">
            <v>435.62925454418411</v>
          </cell>
          <cell r="CG25" t="str">
            <v>MSG</v>
          </cell>
          <cell r="CO25" t="str">
            <v>MSG</v>
          </cell>
          <cell r="CP25">
            <v>13414.697574544183</v>
          </cell>
          <cell r="CR25">
            <v>376.38867823123292</v>
          </cell>
          <cell r="CT25">
            <v>13791.086252775416</v>
          </cell>
          <cell r="CV25">
            <v>124.16537584700528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1104409.2272603717</v>
          </cell>
          <cell r="J28">
            <v>3.205829601782284E-9</v>
          </cell>
          <cell r="L28">
            <v>1104409.2272603749</v>
          </cell>
          <cell r="N28">
            <v>9.6760704197994389</v>
          </cell>
          <cell r="O28" t="str">
            <v>OBS</v>
          </cell>
          <cell r="P28">
            <v>1104.4000000000001</v>
          </cell>
          <cell r="R28">
            <v>0</v>
          </cell>
          <cell r="T28">
            <v>1104.4000000000001</v>
          </cell>
          <cell r="AD28">
            <v>1104.4000000000001</v>
          </cell>
          <cell r="AF28">
            <v>0</v>
          </cell>
          <cell r="AH28">
            <v>1104.4000000000001</v>
          </cell>
          <cell r="AJ28">
            <v>9.6760704197994389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8.0019149166266617E-13</v>
          </cell>
          <cell r="AX28">
            <v>8.0019149166266617E-13</v>
          </cell>
          <cell r="AZ28">
            <v>0</v>
          </cell>
          <cell r="BB28">
            <v>1104.4000000000001</v>
          </cell>
          <cell r="BD28">
            <v>8.0019149166266617E-13</v>
          </cell>
          <cell r="BF28">
            <v>1104.400000000001</v>
          </cell>
          <cell r="BH28">
            <v>9.6760704197994389</v>
          </cell>
          <cell r="BJ28">
            <v>0</v>
          </cell>
          <cell r="BN28">
            <v>0</v>
          </cell>
          <cell r="BP28">
            <v>0</v>
          </cell>
          <cell r="BR28">
            <v>1104.4000000000001</v>
          </cell>
          <cell r="BT28">
            <v>8.0019149166266617E-13</v>
          </cell>
          <cell r="BV28">
            <v>1104.400000000001</v>
          </cell>
          <cell r="BX28">
            <v>9.6760704197994389</v>
          </cell>
          <cell r="CB28">
            <v>33.94810602504954</v>
          </cell>
          <cell r="CD28">
            <v>33.94810602504954</v>
          </cell>
          <cell r="CG28" t="str">
            <v>OBS</v>
          </cell>
          <cell r="CO28" t="str">
            <v>OBS</v>
          </cell>
          <cell r="CP28">
            <v>1138.3481060250497</v>
          </cell>
          <cell r="CR28">
            <v>8.0019149166266617E-13</v>
          </cell>
          <cell r="CT28">
            <v>1138.3481060250506</v>
          </cell>
          <cell r="CV28">
            <v>9.6760704197994389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2572107.7871198785</v>
          </cell>
          <cell r="J30">
            <v>50793.788481138406</v>
          </cell>
          <cell r="L30">
            <v>2622901.5756010166</v>
          </cell>
          <cell r="N30">
            <v>17.068678710250815</v>
          </cell>
          <cell r="O30" t="str">
            <v>MIS</v>
          </cell>
          <cell r="P30">
            <v>2572.1</v>
          </cell>
          <cell r="R30">
            <v>50.8</v>
          </cell>
          <cell r="T30">
            <v>2622.9</v>
          </cell>
          <cell r="AD30">
            <v>2572.1</v>
          </cell>
          <cell r="AF30">
            <v>50.8</v>
          </cell>
          <cell r="AH30">
            <v>2622.9</v>
          </cell>
          <cell r="AJ30">
            <v>17.068678710250815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12.678389815018113</v>
          </cell>
          <cell r="AX30">
            <v>12.678389815018113</v>
          </cell>
          <cell r="AZ30">
            <v>0</v>
          </cell>
          <cell r="BB30">
            <v>2572.1</v>
          </cell>
          <cell r="BD30">
            <v>63.478389815018112</v>
          </cell>
          <cell r="BF30">
            <v>2635.578389815018</v>
          </cell>
          <cell r="BH30">
            <v>17.068678710250815</v>
          </cell>
          <cell r="BJ30">
            <v>0</v>
          </cell>
          <cell r="BN30">
            <v>0</v>
          </cell>
          <cell r="BP30">
            <v>0</v>
          </cell>
          <cell r="BR30">
            <v>2572.1</v>
          </cell>
          <cell r="BT30">
            <v>63.478389815018112</v>
          </cell>
          <cell r="BV30">
            <v>2635.578389815018</v>
          </cell>
          <cell r="BX30">
            <v>17.068678710250815</v>
          </cell>
          <cell r="CB30">
            <v>59.884776507766574</v>
          </cell>
          <cell r="CD30">
            <v>59.884776507766574</v>
          </cell>
          <cell r="CG30" t="str">
            <v>MIS</v>
          </cell>
          <cell r="CO30" t="str">
            <v>MIS</v>
          </cell>
          <cell r="CP30">
            <v>2631.9847765077666</v>
          </cell>
          <cell r="CR30">
            <v>63.478389815018112</v>
          </cell>
          <cell r="CT30">
            <v>2695.4631663227847</v>
          </cell>
          <cell r="CV30">
            <v>17.068678710250815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493383.0946856566</v>
          </cell>
          <cell r="J38">
            <v>6911.8300000000017</v>
          </cell>
          <cell r="L38">
            <v>500294.92468565662</v>
          </cell>
          <cell r="N38">
            <v>4.8284907047115384</v>
          </cell>
          <cell r="O38" t="str">
            <v>NUR</v>
          </cell>
          <cell r="P38">
            <v>493.4</v>
          </cell>
          <cell r="R38">
            <v>6.9</v>
          </cell>
          <cell r="T38">
            <v>500.29999999999995</v>
          </cell>
          <cell r="AD38">
            <v>493.4</v>
          </cell>
          <cell r="AF38">
            <v>6.9</v>
          </cell>
          <cell r="AH38">
            <v>500.29999999999995</v>
          </cell>
          <cell r="AJ38">
            <v>4.8284907047115384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1.7252281764270689</v>
          </cell>
          <cell r="AX38">
            <v>1.7252281764270689</v>
          </cell>
          <cell r="AZ38">
            <v>0</v>
          </cell>
          <cell r="BB38">
            <v>493.4</v>
          </cell>
          <cell r="BD38">
            <v>8.6252281764270684</v>
          </cell>
          <cell r="BF38">
            <v>502.02522817642705</v>
          </cell>
          <cell r="BH38">
            <v>4.8284907047115384</v>
          </cell>
          <cell r="BJ38">
            <v>0</v>
          </cell>
          <cell r="BN38">
            <v>0</v>
          </cell>
          <cell r="BP38">
            <v>0</v>
          </cell>
          <cell r="BR38">
            <v>493.4</v>
          </cell>
          <cell r="BT38">
            <v>8.6252281764270684</v>
          </cell>
          <cell r="BV38">
            <v>502.02522817642705</v>
          </cell>
          <cell r="BX38">
            <v>4.8284907047115384</v>
          </cell>
          <cell r="CB38">
            <v>16.940566497852245</v>
          </cell>
          <cell r="CD38">
            <v>16.940566497852245</v>
          </cell>
          <cell r="CG38" t="str">
            <v>NUR</v>
          </cell>
          <cell r="CO38" t="str">
            <v>NUR</v>
          </cell>
          <cell r="CP38">
            <v>510.34056649785225</v>
          </cell>
          <cell r="CR38">
            <v>8.6252281764270684</v>
          </cell>
          <cell r="CT38">
            <v>518.96579467427932</v>
          </cell>
          <cell r="CV38">
            <v>4.8284907047115384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8454864.0606034063</v>
          </cell>
          <cell r="J42">
            <v>116959.8704985603</v>
          </cell>
          <cell r="L42">
            <v>8571823.9311019666</v>
          </cell>
          <cell r="N42">
            <v>76.882618689505833</v>
          </cell>
          <cell r="O42" t="str">
            <v>EMG</v>
          </cell>
          <cell r="P42">
            <v>8454.9</v>
          </cell>
          <cell r="R42">
            <v>117</v>
          </cell>
          <cell r="T42">
            <v>8571.9</v>
          </cell>
          <cell r="AD42">
            <v>8454.9</v>
          </cell>
          <cell r="AF42">
            <v>117</v>
          </cell>
          <cell r="AH42">
            <v>8571.9</v>
          </cell>
          <cell r="AJ42">
            <v>76.882618689505833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29.1937828469996</v>
          </cell>
          <cell r="AX42">
            <v>29.1937828469996</v>
          </cell>
          <cell r="AZ42">
            <v>0</v>
          </cell>
          <cell r="BB42">
            <v>8454.9</v>
          </cell>
          <cell r="BD42">
            <v>146.1937828469996</v>
          </cell>
          <cell r="BF42">
            <v>8601.0937828469996</v>
          </cell>
          <cell r="BH42">
            <v>76.882618689505833</v>
          </cell>
          <cell r="BJ42">
            <v>318.5</v>
          </cell>
          <cell r="BN42">
            <v>318.5</v>
          </cell>
          <cell r="BP42">
            <v>0</v>
          </cell>
          <cell r="BR42">
            <v>8773.4</v>
          </cell>
          <cell r="BT42">
            <v>146.1937828469996</v>
          </cell>
          <cell r="BV42">
            <v>8919.5937828469996</v>
          </cell>
          <cell r="BX42">
            <v>76.882618689505833</v>
          </cell>
          <cell r="CB42">
            <v>269.73959236738364</v>
          </cell>
          <cell r="CD42">
            <v>269.73959236738364</v>
          </cell>
          <cell r="CG42" t="str">
            <v>EMG</v>
          </cell>
          <cell r="CO42" t="str">
            <v>EMG</v>
          </cell>
          <cell r="CP42">
            <v>9043.1395923673826</v>
          </cell>
          <cell r="CR42">
            <v>146.1937828469996</v>
          </cell>
          <cell r="CT42">
            <v>9189.3333752143826</v>
          </cell>
          <cell r="CV42">
            <v>76.882618689505833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918862.61310213408</v>
          </cell>
          <cell r="J43">
            <v>321652.06499999994</v>
          </cell>
          <cell r="L43">
            <v>1240514.678102134</v>
          </cell>
          <cell r="N43">
            <v>8.1700941730769241</v>
          </cell>
          <cell r="O43" t="str">
            <v>CL</v>
          </cell>
          <cell r="P43">
            <v>918.9</v>
          </cell>
          <cell r="R43">
            <v>321.7</v>
          </cell>
          <cell r="T43">
            <v>1240.5999999999999</v>
          </cell>
          <cell r="AD43">
            <v>918.9</v>
          </cell>
          <cell r="AF43">
            <v>321.7</v>
          </cell>
          <cell r="AH43">
            <v>1240.5999999999999</v>
          </cell>
          <cell r="AJ43">
            <v>8.1700941730769241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80.28600320666898</v>
          </cell>
          <cell r="AX43">
            <v>80.28600320666898</v>
          </cell>
          <cell r="AZ43">
            <v>0</v>
          </cell>
          <cell r="BB43">
            <v>918.9</v>
          </cell>
          <cell r="BD43">
            <v>401.98600320666895</v>
          </cell>
          <cell r="BF43">
            <v>1320.8860032066689</v>
          </cell>
          <cell r="BH43">
            <v>8.1700941730769241</v>
          </cell>
          <cell r="BJ43">
            <v>0</v>
          </cell>
          <cell r="BN43">
            <v>0</v>
          </cell>
          <cell r="BP43">
            <v>0</v>
          </cell>
          <cell r="BR43">
            <v>918.9</v>
          </cell>
          <cell r="BT43">
            <v>401.98600320666895</v>
          </cell>
          <cell r="BV43">
            <v>1320.8860032066689</v>
          </cell>
          <cell r="BX43">
            <v>8.1700941730769241</v>
          </cell>
          <cell r="CB43">
            <v>28.664448602473463</v>
          </cell>
          <cell r="CD43">
            <v>28.664448602473463</v>
          </cell>
          <cell r="CG43" t="str">
            <v>CL</v>
          </cell>
          <cell r="CO43" t="str">
            <v>CL</v>
          </cell>
          <cell r="CP43">
            <v>947.56444860247348</v>
          </cell>
          <cell r="CR43">
            <v>401.98600320666895</v>
          </cell>
          <cell r="CT43">
            <v>1349.5504518091425</v>
          </cell>
          <cell r="CV43">
            <v>8.1700941730769241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747354.61260516499</v>
          </cell>
          <cell r="J46">
            <v>10023.810000000027</v>
          </cell>
          <cell r="L46">
            <v>757378.42260516505</v>
          </cell>
          <cell r="N46">
            <v>5.10404326923077</v>
          </cell>
          <cell r="O46" t="str">
            <v>SDS</v>
          </cell>
          <cell r="P46">
            <v>747.4</v>
          </cell>
          <cell r="R46">
            <v>10</v>
          </cell>
          <cell r="T46">
            <v>757.4</v>
          </cell>
          <cell r="AD46">
            <v>747.4</v>
          </cell>
          <cell r="AF46">
            <v>10</v>
          </cell>
          <cell r="AH46">
            <v>757.4</v>
          </cell>
          <cell r="AJ46">
            <v>5.10404326923077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2.5019943267052951</v>
          </cell>
          <cell r="AX46">
            <v>2.5019943267052951</v>
          </cell>
          <cell r="AZ46">
            <v>0</v>
          </cell>
          <cell r="BB46">
            <v>747.4</v>
          </cell>
          <cell r="BD46">
            <v>12.501994326705296</v>
          </cell>
          <cell r="BF46">
            <v>759.90199432670522</v>
          </cell>
          <cell r="BH46">
            <v>5.10404326923077</v>
          </cell>
          <cell r="BJ46">
            <v>0</v>
          </cell>
          <cell r="BN46">
            <v>0</v>
          </cell>
          <cell r="BP46">
            <v>0</v>
          </cell>
          <cell r="BR46">
            <v>747.4</v>
          </cell>
          <cell r="BT46">
            <v>12.501994326705296</v>
          </cell>
          <cell r="BV46">
            <v>759.90199432670522</v>
          </cell>
          <cell r="BX46">
            <v>5.10404326923077</v>
          </cell>
          <cell r="CB46">
            <v>17.907331648365385</v>
          </cell>
          <cell r="CD46">
            <v>17.907331648365385</v>
          </cell>
          <cell r="CG46" t="str">
            <v>SDS</v>
          </cell>
          <cell r="CO46" t="str">
            <v>SDS</v>
          </cell>
          <cell r="CP46">
            <v>765.30733164836533</v>
          </cell>
          <cell r="CR46">
            <v>12.501994326705296</v>
          </cell>
          <cell r="CT46">
            <v>777.80932597507058</v>
          </cell>
          <cell r="CV46">
            <v>5.10404326923077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1110111.9630427274</v>
          </cell>
          <cell r="J47">
            <v>17323.78</v>
          </cell>
          <cell r="L47">
            <v>1127435.7430427275</v>
          </cell>
          <cell r="N47">
            <v>8.2084341980096163</v>
          </cell>
          <cell r="O47" t="str">
            <v>DEL</v>
          </cell>
          <cell r="P47">
            <v>1110.0999999999999</v>
          </cell>
          <cell r="R47">
            <v>17.3</v>
          </cell>
          <cell r="T47">
            <v>1127.3999999999999</v>
          </cell>
          <cell r="AD47">
            <v>1110.0999999999999</v>
          </cell>
          <cell r="AF47">
            <v>17.3</v>
          </cell>
          <cell r="AH47">
            <v>1127.3999999999999</v>
          </cell>
          <cell r="AJ47">
            <v>8.2084341980096163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4.3241042355242705</v>
          </cell>
          <cell r="AX47">
            <v>4.3241042355242705</v>
          </cell>
          <cell r="AZ47">
            <v>0</v>
          </cell>
          <cell r="BB47">
            <v>1110.0999999999999</v>
          </cell>
          <cell r="BD47">
            <v>21.624104235524271</v>
          </cell>
          <cell r="BF47">
            <v>1131.7241042355242</v>
          </cell>
          <cell r="BH47">
            <v>8.2084341980096163</v>
          </cell>
          <cell r="BJ47">
            <v>0</v>
          </cell>
          <cell r="BN47">
            <v>0</v>
          </cell>
          <cell r="BP47">
            <v>0</v>
          </cell>
          <cell r="BR47">
            <v>1110.0999999999999</v>
          </cell>
          <cell r="BT47">
            <v>21.624104235524271</v>
          </cell>
          <cell r="BV47">
            <v>1131.7241042355242</v>
          </cell>
          <cell r="BX47">
            <v>8.2084341980096163</v>
          </cell>
          <cell r="CB47">
            <v>28.798963046348817</v>
          </cell>
          <cell r="CD47">
            <v>28.798963046348817</v>
          </cell>
          <cell r="CG47" t="str">
            <v>DEL</v>
          </cell>
          <cell r="CO47" t="str">
            <v>DEL</v>
          </cell>
          <cell r="CP47">
            <v>1138.8989630463486</v>
          </cell>
          <cell r="CR47">
            <v>21.624104235524271</v>
          </cell>
          <cell r="CT47">
            <v>1160.523067281873</v>
          </cell>
          <cell r="CV47">
            <v>8.2084341980096163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3488968.504207402</v>
          </cell>
          <cell r="J48">
            <v>597312.43000000063</v>
          </cell>
          <cell r="L48">
            <v>4086280.9342074026</v>
          </cell>
          <cell r="N48">
            <v>27.439115383173071</v>
          </cell>
          <cell r="O48" t="str">
            <v>OR</v>
          </cell>
          <cell r="P48">
            <v>3489</v>
          </cell>
          <cell r="R48">
            <v>597.29999999999995</v>
          </cell>
          <cell r="T48">
            <v>4086.3</v>
          </cell>
          <cell r="AD48">
            <v>3489</v>
          </cell>
          <cell r="AF48">
            <v>597.29999999999995</v>
          </cell>
          <cell r="AH48">
            <v>4086.3</v>
          </cell>
          <cell r="AJ48">
            <v>27.439115383173071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149.09224248370145</v>
          </cell>
          <cell r="AX48">
            <v>149.09224248370145</v>
          </cell>
          <cell r="AZ48">
            <v>0</v>
          </cell>
          <cell r="BB48">
            <v>3489</v>
          </cell>
          <cell r="BD48">
            <v>746.39224248370147</v>
          </cell>
          <cell r="BF48">
            <v>4235.3922424837019</v>
          </cell>
          <cell r="BH48">
            <v>27.439115383173071</v>
          </cell>
          <cell r="BJ48">
            <v>0</v>
          </cell>
          <cell r="BN48">
            <v>0</v>
          </cell>
          <cell r="BP48">
            <v>0</v>
          </cell>
          <cell r="BR48">
            <v>3489</v>
          </cell>
          <cell r="BT48">
            <v>746.39224248370147</v>
          </cell>
          <cell r="BV48">
            <v>4235.3922424837019</v>
          </cell>
          <cell r="BX48">
            <v>27.439115383173071</v>
          </cell>
          <cell r="CB48">
            <v>96.269038757247387</v>
          </cell>
          <cell r="CD48">
            <v>96.269038757247387</v>
          </cell>
          <cell r="CG48" t="str">
            <v>OR</v>
          </cell>
          <cell r="CO48" t="str">
            <v>OR</v>
          </cell>
          <cell r="CP48">
            <v>3585.2690387572475</v>
          </cell>
          <cell r="CR48">
            <v>746.39224248370147</v>
          </cell>
          <cell r="CT48">
            <v>4331.6612812409494</v>
          </cell>
          <cell r="CV48">
            <v>27.439115383173071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268627.67529966863</v>
          </cell>
          <cell r="J49">
            <v>435033.19499999995</v>
          </cell>
          <cell r="L49">
            <v>703660.87029966852</v>
          </cell>
          <cell r="N49">
            <v>2.5901510192307695</v>
          </cell>
          <cell r="O49" t="str">
            <v>ORC</v>
          </cell>
          <cell r="P49">
            <v>268.60000000000002</v>
          </cell>
          <cell r="R49">
            <v>435</v>
          </cell>
          <cell r="T49">
            <v>703.6</v>
          </cell>
          <cell r="AD49">
            <v>268.60000000000002</v>
          </cell>
          <cell r="AF49">
            <v>435</v>
          </cell>
          <cell r="AH49">
            <v>703.6</v>
          </cell>
          <cell r="AJ49">
            <v>2.5901510192307695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108.58651409179497</v>
          </cell>
          <cell r="AX49">
            <v>108.58651409179497</v>
          </cell>
          <cell r="AZ49">
            <v>0</v>
          </cell>
          <cell r="BB49">
            <v>268.60000000000002</v>
          </cell>
          <cell r="BD49">
            <v>543.58651409179492</v>
          </cell>
          <cell r="BF49">
            <v>812.18651409179495</v>
          </cell>
          <cell r="BH49">
            <v>2.5901510192307695</v>
          </cell>
          <cell r="BJ49">
            <v>0</v>
          </cell>
          <cell r="BN49">
            <v>0</v>
          </cell>
          <cell r="BP49">
            <v>0</v>
          </cell>
          <cell r="BR49">
            <v>268.60000000000002</v>
          </cell>
          <cell r="BT49">
            <v>543.58651409179492</v>
          </cell>
          <cell r="BV49">
            <v>812.18651409179495</v>
          </cell>
          <cell r="BX49">
            <v>2.5901510192307695</v>
          </cell>
          <cell r="CB49">
            <v>9.0874412449303854</v>
          </cell>
          <cell r="CD49">
            <v>9.0874412449303854</v>
          </cell>
          <cell r="CG49" t="str">
            <v>ORC</v>
          </cell>
          <cell r="CO49" t="str">
            <v>ORC</v>
          </cell>
          <cell r="CP49">
            <v>277.68744124493043</v>
          </cell>
          <cell r="CR49">
            <v>543.58651409179492</v>
          </cell>
          <cell r="CT49">
            <v>821.27395533672529</v>
          </cell>
          <cell r="CV49">
            <v>2.5901510192307695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27801.386999999908</v>
          </cell>
          <cell r="L50">
            <v>27801.386999999908</v>
          </cell>
          <cell r="N50">
            <v>0</v>
          </cell>
          <cell r="O50" t="str">
            <v>ANS</v>
          </cell>
          <cell r="P50">
            <v>0</v>
          </cell>
          <cell r="R50">
            <v>27.8</v>
          </cell>
          <cell r="T50">
            <v>27.8</v>
          </cell>
          <cell r="AD50">
            <v>0</v>
          </cell>
          <cell r="AF50">
            <v>27.8</v>
          </cell>
          <cell r="AH50">
            <v>27.8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6.9393686181739209</v>
          </cell>
          <cell r="AX50">
            <v>6.9393686181739209</v>
          </cell>
          <cell r="AZ50">
            <v>0</v>
          </cell>
          <cell r="BB50">
            <v>0</v>
          </cell>
          <cell r="BD50">
            <v>34.73936861817392</v>
          </cell>
          <cell r="BF50">
            <v>34.73936861817392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34.73936861817392</v>
          </cell>
          <cell r="BV50">
            <v>34.73936861817392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34.73936861817392</v>
          </cell>
          <cell r="CT50">
            <v>34.73936861817392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13460524.52</v>
          </cell>
          <cell r="L51">
            <v>13460524.52</v>
          </cell>
          <cell r="N51">
            <v>0</v>
          </cell>
          <cell r="O51" t="str">
            <v>MSS</v>
          </cell>
          <cell r="P51">
            <v>0</v>
          </cell>
          <cell r="R51">
            <v>13460.5</v>
          </cell>
          <cell r="T51">
            <v>13460.5</v>
          </cell>
          <cell r="AD51">
            <v>0</v>
          </cell>
          <cell r="AF51">
            <v>13460.5</v>
          </cell>
          <cell r="AH51">
            <v>13460.5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13460.5</v>
          </cell>
          <cell r="BF51">
            <v>13460.5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13460.5</v>
          </cell>
          <cell r="BV51">
            <v>13460.5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13460.5</v>
          </cell>
          <cell r="CT51">
            <v>13460.5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4546626.2</v>
          </cell>
          <cell r="L52">
            <v>4546626.2</v>
          </cell>
          <cell r="N52">
            <v>0</v>
          </cell>
          <cell r="O52" t="str">
            <v>CDS</v>
          </cell>
          <cell r="P52">
            <v>0</v>
          </cell>
          <cell r="R52">
            <v>4546.6000000000004</v>
          </cell>
          <cell r="T52">
            <v>4546.6000000000004</v>
          </cell>
          <cell r="AD52">
            <v>0</v>
          </cell>
          <cell r="AF52">
            <v>4546.6000000000004</v>
          </cell>
          <cell r="AH52">
            <v>4546.6000000000004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4546.6000000000004</v>
          </cell>
          <cell r="BF52">
            <v>4546.6000000000004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4546.6000000000004</v>
          </cell>
          <cell r="BV52">
            <v>4546.6000000000004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4546.6000000000004</v>
          </cell>
          <cell r="CT52">
            <v>4546.6000000000004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2859241.0815575724</v>
          </cell>
          <cell r="J53">
            <v>1864984.8900000004</v>
          </cell>
          <cell r="L53">
            <v>4724225.9715575725</v>
          </cell>
          <cell r="N53">
            <v>32.773738790865387</v>
          </cell>
          <cell r="O53" t="str">
            <v>LAB</v>
          </cell>
          <cell r="P53">
            <v>2859.2</v>
          </cell>
          <cell r="R53">
            <v>1865</v>
          </cell>
          <cell r="T53">
            <v>4724.2</v>
          </cell>
          <cell r="AD53">
            <v>2859.2</v>
          </cell>
          <cell r="AF53">
            <v>1865</v>
          </cell>
          <cell r="AH53">
            <v>4724.2</v>
          </cell>
          <cell r="AJ53">
            <v>32.773738790865387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465.50978262467936</v>
          </cell>
          <cell r="AX53">
            <v>465.50978262467936</v>
          </cell>
          <cell r="AZ53">
            <v>0</v>
          </cell>
          <cell r="BB53">
            <v>2859.2</v>
          </cell>
          <cell r="BD53">
            <v>2330.5097826246792</v>
          </cell>
          <cell r="BF53">
            <v>5189.7097826246791</v>
          </cell>
          <cell r="BH53">
            <v>32.773738790865387</v>
          </cell>
          <cell r="BJ53">
            <v>61.850149999999999</v>
          </cell>
          <cell r="BN53">
            <v>61.850149999999999</v>
          </cell>
          <cell r="BP53">
            <v>0</v>
          </cell>
          <cell r="BR53">
            <v>2921.05015</v>
          </cell>
          <cell r="BT53">
            <v>2330.5097826246792</v>
          </cell>
          <cell r="BV53">
            <v>5251.5599326246793</v>
          </cell>
          <cell r="BX53">
            <v>32.773738790865387</v>
          </cell>
          <cell r="CB53">
            <v>114.98535159819957</v>
          </cell>
          <cell r="CD53">
            <v>114.98535159819957</v>
          </cell>
          <cell r="CG53" t="str">
            <v>LAB</v>
          </cell>
          <cell r="CO53" t="str">
            <v>LAB</v>
          </cell>
          <cell r="CP53">
            <v>3036.0355015981995</v>
          </cell>
          <cell r="CR53">
            <v>2330.5097826246792</v>
          </cell>
          <cell r="CT53">
            <v>5366.5452842228788</v>
          </cell>
          <cell r="CV53">
            <v>32.773738790865387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63390.866703249747</v>
          </cell>
          <cell r="J55">
            <v>48000</v>
          </cell>
          <cell r="L55">
            <v>111390.86670324975</v>
          </cell>
          <cell r="N55">
            <v>0.56262019230769234</v>
          </cell>
          <cell r="O55" t="str">
            <v>EKG</v>
          </cell>
          <cell r="P55">
            <v>63.4</v>
          </cell>
          <cell r="R55">
            <v>48</v>
          </cell>
          <cell r="T55">
            <v>111.4</v>
          </cell>
          <cell r="AD55">
            <v>63.4</v>
          </cell>
          <cell r="AF55">
            <v>48</v>
          </cell>
          <cell r="AH55">
            <v>111.4</v>
          </cell>
          <cell r="AJ55">
            <v>0.56262019230769234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11.981045897902479</v>
          </cell>
          <cell r="AX55">
            <v>11.981045897902479</v>
          </cell>
          <cell r="AZ55">
            <v>0</v>
          </cell>
          <cell r="BB55">
            <v>63.4</v>
          </cell>
          <cell r="BD55">
            <v>59.981045897902476</v>
          </cell>
          <cell r="BF55">
            <v>123.38104589790248</v>
          </cell>
          <cell r="BH55">
            <v>0.56262019230769234</v>
          </cell>
          <cell r="BJ55">
            <v>0</v>
          </cell>
          <cell r="BN55">
            <v>0</v>
          </cell>
          <cell r="BP55">
            <v>0</v>
          </cell>
          <cell r="BR55">
            <v>63.4</v>
          </cell>
          <cell r="BT55">
            <v>59.981045897902476</v>
          </cell>
          <cell r="BV55">
            <v>123.38104589790248</v>
          </cell>
          <cell r="BX55">
            <v>0.56262019230769234</v>
          </cell>
          <cell r="CB55">
            <v>1.9739304399038462</v>
          </cell>
          <cell r="CD55">
            <v>1.9739304399038462</v>
          </cell>
          <cell r="CG55" t="str">
            <v>EKG</v>
          </cell>
          <cell r="CO55" t="str">
            <v>EKG</v>
          </cell>
          <cell r="CP55">
            <v>65.373930439903845</v>
          </cell>
          <cell r="CR55">
            <v>59.981045897902476</v>
          </cell>
          <cell r="CT55">
            <v>125.35497633780632</v>
          </cell>
          <cell r="CV55">
            <v>0.56262019230769234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399305.89118166151</v>
          </cell>
          <cell r="J56">
            <v>192255.47999999998</v>
          </cell>
          <cell r="L56">
            <v>591561.3711816615</v>
          </cell>
          <cell r="N56">
            <v>2.6640496807692311</v>
          </cell>
          <cell r="O56" t="str">
            <v>IRC</v>
          </cell>
          <cell r="P56">
            <v>399.3</v>
          </cell>
          <cell r="R56">
            <v>192.3</v>
          </cell>
          <cell r="T56">
            <v>591.6</v>
          </cell>
          <cell r="AD56">
            <v>399.3</v>
          </cell>
          <cell r="AF56">
            <v>192.3</v>
          </cell>
          <cell r="AH56">
            <v>591.6</v>
          </cell>
          <cell r="AJ56">
            <v>2.6640496807692311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47.987952708401494</v>
          </cell>
          <cell r="AX56">
            <v>47.987952708401494</v>
          </cell>
          <cell r="AZ56">
            <v>0</v>
          </cell>
          <cell r="BB56">
            <v>399.3</v>
          </cell>
          <cell r="BD56">
            <v>240.28795270840152</v>
          </cell>
          <cell r="BF56">
            <v>639.58795270840153</v>
          </cell>
          <cell r="BH56">
            <v>2.6640496807692311</v>
          </cell>
          <cell r="BJ56">
            <v>0</v>
          </cell>
          <cell r="BN56">
            <v>0</v>
          </cell>
          <cell r="BP56">
            <v>0</v>
          </cell>
          <cell r="BR56">
            <v>399.3</v>
          </cell>
          <cell r="BT56">
            <v>240.28795270840152</v>
          </cell>
          <cell r="BV56">
            <v>639.58795270840153</v>
          </cell>
          <cell r="BX56">
            <v>2.6640496807692311</v>
          </cell>
          <cell r="CB56">
            <v>9.3467117429916158</v>
          </cell>
          <cell r="CD56">
            <v>9.3467117429916158</v>
          </cell>
          <cell r="CG56" t="str">
            <v>IRC</v>
          </cell>
          <cell r="CO56" t="str">
            <v>IRC</v>
          </cell>
          <cell r="CP56">
            <v>408.64671174299161</v>
          </cell>
          <cell r="CR56">
            <v>240.28795270840152</v>
          </cell>
          <cell r="CT56">
            <v>648.93466445139313</v>
          </cell>
          <cell r="CV56">
            <v>2.6640496807692311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2723473.9432965354</v>
          </cell>
          <cell r="J57">
            <v>175068.65000000014</v>
          </cell>
          <cell r="L57">
            <v>2898542.5932965353</v>
          </cell>
          <cell r="N57">
            <v>32.149948721153848</v>
          </cell>
          <cell r="O57" t="str">
            <v>RAD</v>
          </cell>
          <cell r="P57">
            <v>2723.5</v>
          </cell>
          <cell r="R57">
            <v>175.1</v>
          </cell>
          <cell r="T57">
            <v>2898.6</v>
          </cell>
          <cell r="AD57">
            <v>2723.5</v>
          </cell>
          <cell r="AF57">
            <v>175.1</v>
          </cell>
          <cell r="AH57">
            <v>2898.6</v>
          </cell>
          <cell r="AJ57">
            <v>32.149948721153848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43.698031894454715</v>
          </cell>
          <cell r="AX57">
            <v>43.698031894454715</v>
          </cell>
          <cell r="AZ57">
            <v>0</v>
          </cell>
          <cell r="BB57">
            <v>2723.5</v>
          </cell>
          <cell r="BD57">
            <v>218.79803189445471</v>
          </cell>
          <cell r="BF57">
            <v>2942.2980318944547</v>
          </cell>
          <cell r="BH57">
            <v>32.149948721153848</v>
          </cell>
          <cell r="BJ57">
            <v>0</v>
          </cell>
          <cell r="BN57">
            <v>0</v>
          </cell>
          <cell r="BP57">
            <v>0</v>
          </cell>
          <cell r="BR57">
            <v>2723.5</v>
          </cell>
          <cell r="BT57">
            <v>218.79803189445471</v>
          </cell>
          <cell r="BV57">
            <v>2942.2980318944547</v>
          </cell>
          <cell r="BX57">
            <v>32.149948721153848</v>
          </cell>
          <cell r="CB57">
            <v>112.79680909021943</v>
          </cell>
          <cell r="CD57">
            <v>112.79680909021943</v>
          </cell>
          <cell r="CG57" t="str">
            <v>RAD</v>
          </cell>
          <cell r="CO57" t="str">
            <v>RAD</v>
          </cell>
          <cell r="CP57">
            <v>2836.2968090902195</v>
          </cell>
          <cell r="CR57">
            <v>218.79803189445471</v>
          </cell>
          <cell r="CT57">
            <v>3055.0948409846742</v>
          </cell>
          <cell r="CV57">
            <v>32.149948721153848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738963.6520994528</v>
          </cell>
          <cell r="J58">
            <v>39660.100000000006</v>
          </cell>
          <cell r="L58">
            <v>778623.75209945277</v>
          </cell>
          <cell r="N58">
            <v>6.314243589423076</v>
          </cell>
          <cell r="O58" t="str">
            <v>CAT</v>
          </cell>
          <cell r="P58">
            <v>739</v>
          </cell>
          <cell r="R58">
            <v>39.700000000000003</v>
          </cell>
          <cell r="T58">
            <v>778.7</v>
          </cell>
          <cell r="AD58">
            <v>739</v>
          </cell>
          <cell r="AF58">
            <v>39.700000000000003</v>
          </cell>
          <cell r="AH58">
            <v>778.7</v>
          </cell>
          <cell r="AJ58">
            <v>6.314243589423076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9.8993641336542115</v>
          </cell>
          <cell r="AX58">
            <v>9.8993641336542115</v>
          </cell>
          <cell r="AZ58">
            <v>0</v>
          </cell>
          <cell r="BB58">
            <v>739</v>
          </cell>
          <cell r="BD58">
            <v>49.599364133654213</v>
          </cell>
          <cell r="BF58">
            <v>788.59936413365426</v>
          </cell>
          <cell r="BH58">
            <v>6.314243589423076</v>
          </cell>
          <cell r="BJ58">
            <v>0</v>
          </cell>
          <cell r="BN58">
            <v>0</v>
          </cell>
          <cell r="BP58">
            <v>0</v>
          </cell>
          <cell r="BR58">
            <v>739</v>
          </cell>
          <cell r="BT58">
            <v>49.599364133654213</v>
          </cell>
          <cell r="BV58">
            <v>788.59936413365426</v>
          </cell>
          <cell r="BX58">
            <v>6.314243589423076</v>
          </cell>
          <cell r="CB58">
            <v>22.153271063747283</v>
          </cell>
          <cell r="CD58">
            <v>22.153271063747283</v>
          </cell>
          <cell r="CG58" t="str">
            <v>CAT</v>
          </cell>
          <cell r="CO58" t="str">
            <v>CAT</v>
          </cell>
          <cell r="CP58">
            <v>761.1532710637473</v>
          </cell>
          <cell r="CR58">
            <v>49.599364133654213</v>
          </cell>
          <cell r="CT58">
            <v>810.75263519740156</v>
          </cell>
          <cell r="CV58">
            <v>6.314243589423076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301859.08013057575</v>
          </cell>
          <cell r="J60">
            <v>11296.920000000002</v>
          </cell>
          <cell r="L60">
            <v>313156.00013057573</v>
          </cell>
          <cell r="N60">
            <v>1.952235576923077</v>
          </cell>
          <cell r="O60" t="str">
            <v>NUC</v>
          </cell>
          <cell r="P60">
            <v>301.89999999999998</v>
          </cell>
          <cell r="R60">
            <v>11.3</v>
          </cell>
          <cell r="T60">
            <v>313.2</v>
          </cell>
          <cell r="AD60">
            <v>301.89999999999998</v>
          </cell>
          <cell r="AF60">
            <v>11.3</v>
          </cell>
          <cell r="AH60">
            <v>313.2</v>
          </cell>
          <cell r="AJ60">
            <v>1.952235576923077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2.8197691046860935</v>
          </cell>
          <cell r="AX60">
            <v>2.8197691046860935</v>
          </cell>
          <cell r="AZ60">
            <v>0</v>
          </cell>
          <cell r="BB60">
            <v>301.89999999999998</v>
          </cell>
          <cell r="BD60">
            <v>14.119769104686094</v>
          </cell>
          <cell r="BF60">
            <v>316.01976910468608</v>
          </cell>
          <cell r="BH60">
            <v>1.952235576923077</v>
          </cell>
          <cell r="BJ60">
            <v>0</v>
          </cell>
          <cell r="BN60">
            <v>0</v>
          </cell>
          <cell r="BP60">
            <v>0</v>
          </cell>
          <cell r="BR60">
            <v>301.89999999999998</v>
          </cell>
          <cell r="BT60">
            <v>14.119769104686094</v>
          </cell>
          <cell r="BV60">
            <v>316.01976910468608</v>
          </cell>
          <cell r="BX60">
            <v>1.952235576923077</v>
          </cell>
          <cell r="CB60">
            <v>6.8493404322115383</v>
          </cell>
          <cell r="CD60">
            <v>6.8493404322115383</v>
          </cell>
          <cell r="CG60" t="str">
            <v>NUC</v>
          </cell>
          <cell r="CO60" t="str">
            <v>NUC</v>
          </cell>
          <cell r="CP60">
            <v>308.74934043221151</v>
          </cell>
          <cell r="CR60">
            <v>14.119769104686094</v>
          </cell>
          <cell r="CT60">
            <v>322.86910953689761</v>
          </cell>
          <cell r="CV60">
            <v>1.952235576923077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1721818.437386913</v>
          </cell>
          <cell r="J61">
            <v>144918.24299999999</v>
          </cell>
          <cell r="L61">
            <v>1866736.680386913</v>
          </cell>
          <cell r="N61">
            <v>11.694921475961539</v>
          </cell>
          <cell r="O61" t="str">
            <v>RES</v>
          </cell>
          <cell r="P61">
            <v>1721.8</v>
          </cell>
          <cell r="R61">
            <v>144.9</v>
          </cell>
          <cell r="T61">
            <v>1866.7</v>
          </cell>
          <cell r="AD61">
            <v>1721.8</v>
          </cell>
          <cell r="AF61">
            <v>144.9</v>
          </cell>
          <cell r="AH61">
            <v>1866.7</v>
          </cell>
          <cell r="AJ61">
            <v>11.694921475961539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36.172335850549679</v>
          </cell>
          <cell r="AX61">
            <v>36.172335850549679</v>
          </cell>
          <cell r="AZ61">
            <v>0</v>
          </cell>
          <cell r="BB61">
            <v>1721.8</v>
          </cell>
          <cell r="BD61">
            <v>181.07233585054968</v>
          </cell>
          <cell r="BF61">
            <v>1902.8723358505497</v>
          </cell>
          <cell r="BH61">
            <v>11.694921475961539</v>
          </cell>
          <cell r="BJ61">
            <v>0</v>
          </cell>
          <cell r="BN61">
            <v>0</v>
          </cell>
          <cell r="BP61">
            <v>0</v>
          </cell>
          <cell r="BR61">
            <v>1721.8</v>
          </cell>
          <cell r="BT61">
            <v>181.07233585054968</v>
          </cell>
          <cell r="BV61">
            <v>1902.8723358505497</v>
          </cell>
          <cell r="BX61">
            <v>11.694921475961539</v>
          </cell>
          <cell r="CB61">
            <v>41.031164201552023</v>
          </cell>
          <cell r="CD61">
            <v>41.031164201552023</v>
          </cell>
          <cell r="CG61" t="str">
            <v>RES</v>
          </cell>
          <cell r="CO61" t="str">
            <v>RES</v>
          </cell>
          <cell r="CP61">
            <v>1762.8311642015519</v>
          </cell>
          <cell r="CR61">
            <v>181.07233585054968</v>
          </cell>
          <cell r="CT61">
            <v>1943.9035000521017</v>
          </cell>
          <cell r="CV61">
            <v>11.694921475961539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9235.9144116821426</v>
          </cell>
          <cell r="J63">
            <v>21829.09</v>
          </cell>
          <cell r="L63">
            <v>31065.004411682145</v>
          </cell>
          <cell r="N63">
            <v>0.11057692307692307</v>
          </cell>
          <cell r="O63" t="str">
            <v>EEG</v>
          </cell>
          <cell r="P63">
            <v>9.1999999999999993</v>
          </cell>
          <cell r="R63">
            <v>21.8</v>
          </cell>
          <cell r="T63">
            <v>31</v>
          </cell>
          <cell r="AD63">
            <v>9.1999999999999993</v>
          </cell>
          <cell r="AF63">
            <v>21.8</v>
          </cell>
          <cell r="AH63">
            <v>31</v>
          </cell>
          <cell r="AJ63">
            <v>0.11057692307692307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5.4486526916550835</v>
          </cell>
          <cell r="AX63">
            <v>5.4486526916550835</v>
          </cell>
          <cell r="AZ63">
            <v>0</v>
          </cell>
          <cell r="BB63">
            <v>9.1999999999999993</v>
          </cell>
          <cell r="BD63">
            <v>27.248652691655085</v>
          </cell>
          <cell r="BF63">
            <v>36.448652691655084</v>
          </cell>
          <cell r="BH63">
            <v>0.11057692307692307</v>
          </cell>
          <cell r="BJ63">
            <v>0</v>
          </cell>
          <cell r="BN63">
            <v>0</v>
          </cell>
          <cell r="BP63">
            <v>0</v>
          </cell>
          <cell r="BR63">
            <v>9.1999999999999993</v>
          </cell>
          <cell r="BT63">
            <v>27.248652691655085</v>
          </cell>
          <cell r="BV63">
            <v>36.448652691655084</v>
          </cell>
          <cell r="BX63">
            <v>0.11057692307692307</v>
          </cell>
          <cell r="CB63">
            <v>0.38795471153846151</v>
          </cell>
          <cell r="CD63">
            <v>0.38795471153846151</v>
          </cell>
          <cell r="CG63" t="str">
            <v>EEG</v>
          </cell>
          <cell r="CO63" t="str">
            <v>EEG</v>
          </cell>
          <cell r="CP63">
            <v>9.58795471153846</v>
          </cell>
          <cell r="CR63">
            <v>27.248652691655085</v>
          </cell>
          <cell r="CT63">
            <v>36.836607403193547</v>
          </cell>
          <cell r="CV63">
            <v>0.11057692307692307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650032.64011173509</v>
          </cell>
          <cell r="J64">
            <v>8837.91</v>
          </cell>
          <cell r="L64">
            <v>658870.55011173512</v>
          </cell>
          <cell r="N64">
            <v>5.7704615384615394</v>
          </cell>
          <cell r="O64" t="str">
            <v>PTH</v>
          </cell>
          <cell r="P64">
            <v>650</v>
          </cell>
          <cell r="R64">
            <v>8.8000000000000007</v>
          </cell>
          <cell r="T64">
            <v>658.8</v>
          </cell>
          <cell r="AD64">
            <v>650</v>
          </cell>
          <cell r="AF64">
            <v>8.8000000000000007</v>
          </cell>
          <cell r="AH64">
            <v>658.8</v>
          </cell>
          <cell r="AJ64">
            <v>5.7704615384615394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2.2059876114902353</v>
          </cell>
          <cell r="AX64">
            <v>2.2059876114902353</v>
          </cell>
          <cell r="AZ64">
            <v>0</v>
          </cell>
          <cell r="BB64">
            <v>650</v>
          </cell>
          <cell r="BD64">
            <v>11.005987611490236</v>
          </cell>
          <cell r="BF64">
            <v>661.00598761149024</v>
          </cell>
          <cell r="BH64">
            <v>5.7704615384615394</v>
          </cell>
          <cell r="BJ64">
            <v>0</v>
          </cell>
          <cell r="BN64">
            <v>0</v>
          </cell>
          <cell r="BP64">
            <v>0</v>
          </cell>
          <cell r="BR64">
            <v>650</v>
          </cell>
          <cell r="BT64">
            <v>11.005987611490236</v>
          </cell>
          <cell r="BV64">
            <v>661.00598761149024</v>
          </cell>
          <cell r="BX64">
            <v>5.7704615384615394</v>
          </cell>
          <cell r="CB64">
            <v>20.245433489230773</v>
          </cell>
          <cell r="CD64">
            <v>20.245433489230773</v>
          </cell>
          <cell r="CG64" t="str">
            <v>PTH</v>
          </cell>
          <cell r="CO64" t="str">
            <v>PTH</v>
          </cell>
          <cell r="CP64">
            <v>670.24543348923078</v>
          </cell>
          <cell r="CR64">
            <v>11.005987611490236</v>
          </cell>
          <cell r="CT64">
            <v>681.25142110072102</v>
          </cell>
          <cell r="CV64">
            <v>5.7704615384615394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368570.33116905513</v>
          </cell>
          <cell r="J65">
            <v>508.38</v>
          </cell>
          <cell r="L65">
            <v>369078.71116905514</v>
          </cell>
          <cell r="N65">
            <v>2.7121538461538459</v>
          </cell>
          <cell r="O65" t="str">
            <v>OTH</v>
          </cell>
          <cell r="P65">
            <v>368.6</v>
          </cell>
          <cell r="R65">
            <v>0.5</v>
          </cell>
          <cell r="T65">
            <v>369.1</v>
          </cell>
          <cell r="AD65">
            <v>368.6</v>
          </cell>
          <cell r="AF65">
            <v>0.5</v>
          </cell>
          <cell r="AH65">
            <v>369.1</v>
          </cell>
          <cell r="AJ65">
            <v>2.7121538461538459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0.12689425236615962</v>
          </cell>
          <cell r="AX65">
            <v>0.12689425236615962</v>
          </cell>
          <cell r="AZ65">
            <v>0</v>
          </cell>
          <cell r="BB65">
            <v>368.6</v>
          </cell>
          <cell r="BD65">
            <v>0.62689425236615959</v>
          </cell>
          <cell r="BF65">
            <v>369.22689425236621</v>
          </cell>
          <cell r="BH65">
            <v>2.7121538461538459</v>
          </cell>
          <cell r="BJ65">
            <v>0</v>
          </cell>
          <cell r="BN65">
            <v>0</v>
          </cell>
          <cell r="BP65">
            <v>0</v>
          </cell>
          <cell r="BR65">
            <v>368.6</v>
          </cell>
          <cell r="BT65">
            <v>0.62689425236615959</v>
          </cell>
          <cell r="BV65">
            <v>369.22689425236621</v>
          </cell>
          <cell r="BX65">
            <v>2.7121538461538459</v>
          </cell>
          <cell r="CB65">
            <v>9.5154832830769216</v>
          </cell>
          <cell r="CD65">
            <v>9.5154832830769216</v>
          </cell>
          <cell r="CG65" t="str">
            <v>OTH</v>
          </cell>
          <cell r="CO65" t="str">
            <v>OTH</v>
          </cell>
          <cell r="CP65">
            <v>378.11548328307697</v>
          </cell>
          <cell r="CR65">
            <v>0.62689425236615959</v>
          </cell>
          <cell r="CT65">
            <v>378.74237753544315</v>
          </cell>
          <cell r="CV65">
            <v>2.7121538461538459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226454.38427483462</v>
          </cell>
          <cell r="J66">
            <v>4356.9400000000005</v>
          </cell>
          <cell r="L66">
            <v>230811.32427483462</v>
          </cell>
          <cell r="N66">
            <v>2.1343125000000001</v>
          </cell>
          <cell r="O66" t="str">
            <v>STH</v>
          </cell>
          <cell r="P66">
            <v>226.5</v>
          </cell>
          <cell r="R66">
            <v>4.4000000000000004</v>
          </cell>
          <cell r="T66">
            <v>230.9</v>
          </cell>
          <cell r="AD66">
            <v>226.5</v>
          </cell>
          <cell r="AF66">
            <v>4.4000000000000004</v>
          </cell>
          <cell r="AH66">
            <v>230.9</v>
          </cell>
          <cell r="AJ66">
            <v>2.1343125000000001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1.0875145440501508</v>
          </cell>
          <cell r="AX66">
            <v>1.0875145440501508</v>
          </cell>
          <cell r="AZ66">
            <v>0</v>
          </cell>
          <cell r="BB66">
            <v>226.5</v>
          </cell>
          <cell r="BD66">
            <v>5.4875145440501516</v>
          </cell>
          <cell r="BF66">
            <v>231.98751454405016</v>
          </cell>
          <cell r="BH66">
            <v>2.1343125000000001</v>
          </cell>
          <cell r="BJ66">
            <v>0</v>
          </cell>
          <cell r="BN66">
            <v>0</v>
          </cell>
          <cell r="BP66">
            <v>0</v>
          </cell>
          <cell r="BR66">
            <v>226.5</v>
          </cell>
          <cell r="BT66">
            <v>5.4875145440501516</v>
          </cell>
          <cell r="BV66">
            <v>231.98751454405016</v>
          </cell>
          <cell r="BX66">
            <v>2.1343125000000001</v>
          </cell>
          <cell r="CB66">
            <v>7.4881500337500002</v>
          </cell>
          <cell r="CD66">
            <v>7.4881500337500002</v>
          </cell>
          <cell r="CG66" t="str">
            <v>STH</v>
          </cell>
          <cell r="CO66" t="str">
            <v>STH</v>
          </cell>
          <cell r="CP66">
            <v>233.98815003375</v>
          </cell>
          <cell r="CR66">
            <v>5.4875145440501516</v>
          </cell>
          <cell r="CT66">
            <v>239.47566457780016</v>
          </cell>
          <cell r="CV66">
            <v>2.1343125000000001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632111.8600000001</v>
          </cell>
          <cell r="L70">
            <v>632111.8600000001</v>
          </cell>
          <cell r="N70">
            <v>0</v>
          </cell>
          <cell r="O70" t="str">
            <v>RDL</v>
          </cell>
          <cell r="P70">
            <v>0</v>
          </cell>
          <cell r="R70">
            <v>632.1</v>
          </cell>
          <cell r="T70">
            <v>632.1</v>
          </cell>
          <cell r="AD70">
            <v>0</v>
          </cell>
          <cell r="AF70">
            <v>632.1</v>
          </cell>
          <cell r="AH70">
            <v>632.1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157.77835848476056</v>
          </cell>
          <cell r="AX70">
            <v>157.77835848476056</v>
          </cell>
          <cell r="AZ70">
            <v>0</v>
          </cell>
          <cell r="BB70">
            <v>0</v>
          </cell>
          <cell r="BD70">
            <v>789.87835848476061</v>
          </cell>
          <cell r="BF70">
            <v>789.87835848476061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789.87835848476061</v>
          </cell>
          <cell r="BV70">
            <v>789.87835848476061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789.87835848476061</v>
          </cell>
          <cell r="CT70">
            <v>789.87835848476061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67837.404529462423</v>
          </cell>
          <cell r="J74">
            <v>137795.63</v>
          </cell>
          <cell r="L74">
            <v>205633.03452946243</v>
          </cell>
          <cell r="N74">
            <v>0.89544711538461541</v>
          </cell>
          <cell r="O74" t="str">
            <v>HYP</v>
          </cell>
          <cell r="P74">
            <v>67.8</v>
          </cell>
          <cell r="R74">
            <v>137.80000000000001</v>
          </cell>
          <cell r="T74">
            <v>205.60000000000002</v>
          </cell>
          <cell r="AD74">
            <v>67.8</v>
          </cell>
          <cell r="AF74">
            <v>137.80000000000001</v>
          </cell>
          <cell r="AH74">
            <v>205.60000000000002</v>
          </cell>
          <cell r="AJ74">
            <v>0.89544711538461541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34.394495157508082</v>
          </cell>
          <cell r="AX74">
            <v>34.394495157508082</v>
          </cell>
          <cell r="AZ74">
            <v>0</v>
          </cell>
          <cell r="BB74">
            <v>67.8</v>
          </cell>
          <cell r="BD74">
            <v>172.1944951575081</v>
          </cell>
          <cell r="BF74">
            <v>239.99449515750808</v>
          </cell>
          <cell r="BH74">
            <v>0.89544711538461541</v>
          </cell>
          <cell r="BJ74">
            <v>0</v>
          </cell>
          <cell r="BN74">
            <v>0</v>
          </cell>
          <cell r="BP74">
            <v>0</v>
          </cell>
          <cell r="BR74">
            <v>67.8</v>
          </cell>
          <cell r="BT74">
            <v>172.1944951575081</v>
          </cell>
          <cell r="BV74">
            <v>239.99449515750808</v>
          </cell>
          <cell r="BX74">
            <v>0.89544711538461541</v>
          </cell>
          <cell r="CB74">
            <v>3.1416403864423077</v>
          </cell>
          <cell r="CD74">
            <v>3.1416403864423077</v>
          </cell>
          <cell r="CG74" t="str">
            <v>HYP</v>
          </cell>
          <cell r="CO74" t="str">
            <v>HYP</v>
          </cell>
          <cell r="CP74">
            <v>70.941640386442302</v>
          </cell>
          <cell r="CR74">
            <v>172.1944951575081</v>
          </cell>
          <cell r="CT74">
            <v>243.13613554395039</v>
          </cell>
          <cell r="CV74">
            <v>0.89544711538461541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224742.26824274645</v>
          </cell>
          <cell r="J76">
            <v>21215.46</v>
          </cell>
          <cell r="L76">
            <v>245957.72824274644</v>
          </cell>
          <cell r="N76">
            <v>1.6641522427884614</v>
          </cell>
          <cell r="O76" t="str">
            <v>MRI</v>
          </cell>
          <cell r="P76">
            <v>224.7</v>
          </cell>
          <cell r="R76">
            <v>21.2</v>
          </cell>
          <cell r="T76">
            <v>245.89999999999998</v>
          </cell>
          <cell r="AD76">
            <v>224.7</v>
          </cell>
          <cell r="AF76">
            <v>21.2</v>
          </cell>
          <cell r="AH76">
            <v>245.89999999999998</v>
          </cell>
          <cell r="AJ76">
            <v>1.6641522427884614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5.2954875001065442</v>
          </cell>
          <cell r="AX76">
            <v>5.2954875001065442</v>
          </cell>
          <cell r="AZ76">
            <v>0</v>
          </cell>
          <cell r="BB76">
            <v>224.7</v>
          </cell>
          <cell r="BD76">
            <v>26.495487500106542</v>
          </cell>
          <cell r="BF76">
            <v>251.19548750010654</v>
          </cell>
          <cell r="BH76">
            <v>1.6641522427884614</v>
          </cell>
          <cell r="BJ76">
            <v>0</v>
          </cell>
          <cell r="BN76">
            <v>0</v>
          </cell>
          <cell r="BP76">
            <v>0</v>
          </cell>
          <cell r="BR76">
            <v>224.7</v>
          </cell>
          <cell r="BT76">
            <v>26.495487500106542</v>
          </cell>
          <cell r="BV76">
            <v>251.19548750010654</v>
          </cell>
          <cell r="BX76">
            <v>1.6641522427884614</v>
          </cell>
          <cell r="CB76">
            <v>5.8386115777336052</v>
          </cell>
          <cell r="CD76">
            <v>5.8386115777336052</v>
          </cell>
          <cell r="CG76" t="str">
            <v>MRI</v>
          </cell>
          <cell r="CO76" t="str">
            <v>MRI</v>
          </cell>
          <cell r="CP76">
            <v>230.5386115777336</v>
          </cell>
          <cell r="CR76">
            <v>26.495487500106542</v>
          </cell>
          <cell r="CT76">
            <v>257.03409907784015</v>
          </cell>
          <cell r="CV76">
            <v>1.6641522427884614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1640538.7790258259</v>
          </cell>
          <cell r="J80">
            <v>33783.96167931454</v>
          </cell>
          <cell r="L80">
            <v>1674322.7407051404</v>
          </cell>
          <cell r="N80">
            <v>14.085763392376592</v>
          </cell>
          <cell r="O80" t="str">
            <v>OBV</v>
          </cell>
          <cell r="P80">
            <v>1640.5</v>
          </cell>
          <cell r="R80">
            <v>33.799999999999997</v>
          </cell>
          <cell r="T80">
            <v>1674.3</v>
          </cell>
          <cell r="AD80">
            <v>1640.5</v>
          </cell>
          <cell r="AF80">
            <v>33.799999999999997</v>
          </cell>
          <cell r="AH80">
            <v>1674.3</v>
          </cell>
          <cell r="AJ80">
            <v>14.085763392376592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8.4326499061009574</v>
          </cell>
          <cell r="AX80">
            <v>8.4326499061009574</v>
          </cell>
          <cell r="AZ80">
            <v>0</v>
          </cell>
          <cell r="BB80">
            <v>1640.5</v>
          </cell>
          <cell r="BD80">
            <v>42.232649906100953</v>
          </cell>
          <cell r="BF80">
            <v>1682.732649906101</v>
          </cell>
          <cell r="BH80">
            <v>14.085763392376592</v>
          </cell>
          <cell r="BJ80">
            <v>0</v>
          </cell>
          <cell r="BN80">
            <v>0</v>
          </cell>
          <cell r="BR80">
            <v>1640.5</v>
          </cell>
          <cell r="BT80">
            <v>42.232649906100953</v>
          </cell>
          <cell r="BV80">
            <v>1682.732649906101</v>
          </cell>
          <cell r="BX80">
            <v>14.085763392376592</v>
          </cell>
          <cell r="CB80">
            <v>49.419337431617578</v>
          </cell>
          <cell r="CD80">
            <v>49.419337431617578</v>
          </cell>
          <cell r="CG80" t="str">
            <v>OBV</v>
          </cell>
          <cell r="CO80" t="str">
            <v>OBV</v>
          </cell>
          <cell r="CP80">
            <v>1689.9193374316176</v>
          </cell>
          <cell r="CR80">
            <v>42.232649906100953</v>
          </cell>
          <cell r="CT80">
            <v>1732.1519873377185</v>
          </cell>
          <cell r="CV80">
            <v>14.085763392376592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0</v>
          </cell>
          <cell r="J112">
            <v>7090229.8151831999</v>
          </cell>
          <cell r="L112">
            <v>7090229.8151831999</v>
          </cell>
          <cell r="N112">
            <v>0</v>
          </cell>
          <cell r="O112" t="str">
            <v>EDP</v>
          </cell>
          <cell r="P112">
            <v>0</v>
          </cell>
          <cell r="R112">
            <v>7090.2</v>
          </cell>
          <cell r="T112">
            <v>7090.2</v>
          </cell>
          <cell r="X112">
            <v>0</v>
          </cell>
          <cell r="Z112">
            <v>0</v>
          </cell>
          <cell r="AD112">
            <v>0</v>
          </cell>
          <cell r="AF112">
            <v>7090.2</v>
          </cell>
          <cell r="AH112">
            <v>7090.2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-7090.199999999998</v>
          </cell>
          <cell r="AX112">
            <v>-7090.199999999998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DPO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OOR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152372.93503446406</v>
          </cell>
          <cell r="J117">
            <v>1581.6000000000001</v>
          </cell>
          <cell r="L117">
            <v>153954.53503446406</v>
          </cell>
          <cell r="N117">
            <v>3</v>
          </cell>
          <cell r="O117" t="str">
            <v>REO</v>
          </cell>
          <cell r="P117">
            <v>152.4</v>
          </cell>
          <cell r="R117">
            <v>1.6</v>
          </cell>
          <cell r="T117">
            <v>154</v>
          </cell>
          <cell r="AD117">
            <v>152.4</v>
          </cell>
          <cell r="AF117">
            <v>1.6</v>
          </cell>
          <cell r="AH117">
            <v>154</v>
          </cell>
          <cell r="AJ117">
            <v>3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152.4</v>
          </cell>
          <cell r="BD117">
            <v>1.6</v>
          </cell>
          <cell r="BF117">
            <v>154</v>
          </cell>
          <cell r="BH117">
            <v>3</v>
          </cell>
          <cell r="BN117">
            <v>0</v>
          </cell>
          <cell r="BR117">
            <v>152.4</v>
          </cell>
          <cell r="BT117">
            <v>1.6</v>
          </cell>
          <cell r="BV117">
            <v>154</v>
          </cell>
          <cell r="BX117">
            <v>3</v>
          </cell>
          <cell r="CB117">
            <v>10.588023738500233</v>
          </cell>
          <cell r="CD117">
            <v>10.588023738500233</v>
          </cell>
          <cell r="CG117" t="str">
            <v>REO</v>
          </cell>
          <cell r="CH117">
            <v>8.1237434755147824</v>
          </cell>
          <cell r="CJ117">
            <v>6.1323743999499776</v>
          </cell>
          <cell r="CL117">
            <v>14.25611787546476</v>
          </cell>
          <cell r="CN117">
            <v>1.7855052786759234E-2</v>
          </cell>
          <cell r="CO117" t="str">
            <v>REO</v>
          </cell>
          <cell r="CP117">
            <v>171.111767214015</v>
          </cell>
          <cell r="CR117">
            <v>7.7323743999499772</v>
          </cell>
          <cell r="CT117">
            <v>178.84414161396498</v>
          </cell>
          <cell r="CV117">
            <v>3.0178550527867594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126977.44586205338</v>
          </cell>
          <cell r="J118">
            <v>0</v>
          </cell>
          <cell r="L118">
            <v>126977.44586205338</v>
          </cell>
          <cell r="N118">
            <v>2.5</v>
          </cell>
          <cell r="O118" t="str">
            <v>PTE</v>
          </cell>
          <cell r="P118">
            <v>127</v>
          </cell>
          <cell r="R118">
            <v>0</v>
          </cell>
          <cell r="T118">
            <v>127</v>
          </cell>
          <cell r="AD118">
            <v>127</v>
          </cell>
          <cell r="AF118">
            <v>0</v>
          </cell>
          <cell r="AH118">
            <v>127</v>
          </cell>
          <cell r="AJ118">
            <v>2.5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127</v>
          </cell>
          <cell r="BD118">
            <v>0</v>
          </cell>
          <cell r="BF118">
            <v>127</v>
          </cell>
          <cell r="BH118">
            <v>2.5</v>
          </cell>
          <cell r="BN118">
            <v>0</v>
          </cell>
          <cell r="BR118">
            <v>127</v>
          </cell>
          <cell r="BT118">
            <v>0</v>
          </cell>
          <cell r="BV118">
            <v>127</v>
          </cell>
          <cell r="BX118">
            <v>2.5</v>
          </cell>
          <cell r="CB118">
            <v>8.8225024234058527</v>
          </cell>
          <cell r="CD118">
            <v>8.8225024234058527</v>
          </cell>
          <cell r="CG118" t="str">
            <v>PTE</v>
          </cell>
          <cell r="CH118">
            <v>6.6594670845453861</v>
          </cell>
          <cell r="CJ118">
            <v>5.0270353304069344</v>
          </cell>
          <cell r="CL118">
            <v>11.68650241495232</v>
          </cell>
          <cell r="CN118">
            <v>1.4636741877021018E-2</v>
          </cell>
          <cell r="CO118" t="str">
            <v>PTE</v>
          </cell>
          <cell r="CP118">
            <v>142.48196950795125</v>
          </cell>
          <cell r="CR118">
            <v>5.0270353304069344</v>
          </cell>
          <cell r="CT118">
            <v>147.50900483835818</v>
          </cell>
          <cell r="CV118">
            <v>2.514636741877021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51153.01610928373</v>
          </cell>
          <cell r="J119">
            <v>1571532.4523545648</v>
          </cell>
          <cell r="L119">
            <v>1622685.4684638486</v>
          </cell>
          <cell r="N119">
            <v>0.56541616759246605</v>
          </cell>
          <cell r="O119" t="str">
            <v>CAF</v>
          </cell>
          <cell r="P119">
            <v>51.2</v>
          </cell>
          <cell r="R119">
            <v>1571.5</v>
          </cell>
          <cell r="T119">
            <v>1622.7</v>
          </cell>
          <cell r="AD119">
            <v>51.2</v>
          </cell>
          <cell r="AF119">
            <v>1571.5</v>
          </cell>
          <cell r="AH119">
            <v>1622.7</v>
          </cell>
          <cell r="AJ119">
            <v>0.56541616759246605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51.2</v>
          </cell>
          <cell r="BD119">
            <v>1571.5</v>
          </cell>
          <cell r="BF119">
            <v>1622.7</v>
          </cell>
          <cell r="BH119">
            <v>0.56541616759246605</v>
          </cell>
          <cell r="BN119">
            <v>0</v>
          </cell>
          <cell r="BR119">
            <v>51.2</v>
          </cell>
          <cell r="BT119">
            <v>1571.5</v>
          </cell>
          <cell r="BV119">
            <v>1622.7</v>
          </cell>
          <cell r="BX119">
            <v>0.56541616759246605</v>
          </cell>
          <cell r="CD119">
            <v>0</v>
          </cell>
          <cell r="CG119" t="str">
            <v>CAF</v>
          </cell>
          <cell r="CH119">
            <v>151.70749631805779</v>
          </cell>
          <cell r="CJ119">
            <v>217.67071736377156</v>
          </cell>
          <cell r="CL119">
            <v>369.37821368182938</v>
          </cell>
          <cell r="CN119">
            <v>0.68365525763858503</v>
          </cell>
          <cell r="CO119" t="str">
            <v>CAF</v>
          </cell>
          <cell r="CP119">
            <v>202.90749631805778</v>
          </cell>
          <cell r="CR119">
            <v>1789.1707173637715</v>
          </cell>
          <cell r="CT119">
            <v>1992.0782136818293</v>
          </cell>
          <cell r="CV119">
            <v>1.2490714252310511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REG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1681385</v>
          </cell>
          <cell r="J128" t="str">
            <v>XXXXXXXXX</v>
          </cell>
          <cell r="L128">
            <v>1681385</v>
          </cell>
          <cell r="N128">
            <v>0</v>
          </cell>
          <cell r="O128" t="str">
            <v>P1</v>
          </cell>
          <cell r="P128">
            <v>1681.4</v>
          </cell>
          <cell r="R128">
            <v>0</v>
          </cell>
          <cell r="T128">
            <v>1681.4</v>
          </cell>
          <cell r="AD128">
            <v>1681.4</v>
          </cell>
          <cell r="AF128">
            <v>0</v>
          </cell>
          <cell r="AH128">
            <v>1681.4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1681.4</v>
          </cell>
          <cell r="BD128">
            <v>0</v>
          </cell>
          <cell r="BF128">
            <v>1681.4</v>
          </cell>
          <cell r="BH128">
            <v>0</v>
          </cell>
          <cell r="BJ128">
            <v>-1681.3854388075863</v>
          </cell>
          <cell r="BN128">
            <v>-1681.3854388075863</v>
          </cell>
          <cell r="BP128">
            <v>0</v>
          </cell>
          <cell r="BR128">
            <v>1.4561192413793833E-2</v>
          </cell>
          <cell r="BT128">
            <v>0</v>
          </cell>
          <cell r="BV128">
            <v>1.4561192413793833E-2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1.4561192413793833E-2</v>
          </cell>
          <cell r="CR128">
            <v>0</v>
          </cell>
          <cell r="CT128">
            <v>1.4561192413793833E-2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45.919928807586444</v>
          </cell>
          <cell r="BN129">
            <v>45.919928807586444</v>
          </cell>
          <cell r="BP129">
            <v>0</v>
          </cell>
          <cell r="BR129">
            <v>45.919928807586444</v>
          </cell>
          <cell r="BT129">
            <v>0</v>
          </cell>
          <cell r="BV129">
            <v>45.919928807586444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45.919928807586444</v>
          </cell>
          <cell r="CR129">
            <v>0</v>
          </cell>
          <cell r="CT129">
            <v>45.919928807586444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P4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  <cell r="BN131">
            <v>0</v>
          </cell>
          <cell r="BP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4056333</v>
          </cell>
          <cell r="L133">
            <v>4056333</v>
          </cell>
          <cell r="N133">
            <v>0</v>
          </cell>
          <cell r="O133" t="str">
            <v>MAL</v>
          </cell>
          <cell r="P133">
            <v>0</v>
          </cell>
          <cell r="R133">
            <v>4056.3</v>
          </cell>
          <cell r="T133">
            <v>4056.3</v>
          </cell>
          <cell r="AD133">
            <v>0</v>
          </cell>
          <cell r="AF133">
            <v>4056.3</v>
          </cell>
          <cell r="AH133">
            <v>4056.3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4056.3</v>
          </cell>
          <cell r="BF133">
            <v>4056.3</v>
          </cell>
          <cell r="BH133">
            <v>0</v>
          </cell>
          <cell r="BN133">
            <v>0</v>
          </cell>
          <cell r="BR133">
            <v>0</v>
          </cell>
          <cell r="BT133">
            <v>4056.3</v>
          </cell>
          <cell r="BV133">
            <v>4056.3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4056.3</v>
          </cell>
          <cell r="CT133">
            <v>4056.3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352289.44</v>
          </cell>
          <cell r="L134">
            <v>352289.44</v>
          </cell>
          <cell r="N134">
            <v>0</v>
          </cell>
          <cell r="O134" t="str">
            <v>OIN</v>
          </cell>
          <cell r="P134">
            <v>0</v>
          </cell>
          <cell r="R134">
            <v>352.3</v>
          </cell>
          <cell r="T134">
            <v>352.3</v>
          </cell>
          <cell r="AD134">
            <v>0</v>
          </cell>
          <cell r="AF134">
            <v>352.3</v>
          </cell>
          <cell r="AH134">
            <v>352.3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352.3</v>
          </cell>
          <cell r="BF134">
            <v>352.3</v>
          </cell>
          <cell r="BH134">
            <v>0</v>
          </cell>
          <cell r="BN134">
            <v>0</v>
          </cell>
          <cell r="BR134">
            <v>0</v>
          </cell>
          <cell r="BT134">
            <v>352.3</v>
          </cell>
          <cell r="BV134">
            <v>352.3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352.3</v>
          </cell>
          <cell r="CT134">
            <v>352.3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503634.03429532173</v>
          </cell>
          <cell r="J135">
            <v>449210.32787600334</v>
          </cell>
          <cell r="L135">
            <v>952844.36217132513</v>
          </cell>
          <cell r="N135">
            <v>4.6253990384615387</v>
          </cell>
          <cell r="O135" t="str">
            <v>MCR</v>
          </cell>
          <cell r="P135">
            <v>503.6</v>
          </cell>
          <cell r="R135">
            <v>449.2</v>
          </cell>
          <cell r="T135">
            <v>952.8</v>
          </cell>
          <cell r="AD135">
            <v>503.6</v>
          </cell>
          <cell r="AF135">
            <v>449.2</v>
          </cell>
          <cell r="AH135">
            <v>952.8</v>
          </cell>
          <cell r="AJ135">
            <v>4.6253990384615387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503.6</v>
          </cell>
          <cell r="BD135">
            <v>449.2</v>
          </cell>
          <cell r="BF135">
            <v>952.8</v>
          </cell>
          <cell r="BH135">
            <v>4.6253990384615387</v>
          </cell>
          <cell r="BJ135">
            <v>0</v>
          </cell>
          <cell r="BN135">
            <v>0</v>
          </cell>
          <cell r="BP135">
            <v>0</v>
          </cell>
          <cell r="BR135">
            <v>503.6</v>
          </cell>
          <cell r="BT135">
            <v>449.2</v>
          </cell>
          <cell r="BV135">
            <v>952.8</v>
          </cell>
          <cell r="BX135">
            <v>4.6253990384615387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503.6</v>
          </cell>
          <cell r="CR135">
            <v>449.2</v>
          </cell>
          <cell r="CT135">
            <v>952.8</v>
          </cell>
          <cell r="CV135">
            <v>4.6253990384615387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6451617.3200000003</v>
          </cell>
          <cell r="L136">
            <v>6451617.3200000003</v>
          </cell>
          <cell r="N136">
            <v>0</v>
          </cell>
          <cell r="O136" t="str">
            <v>DEP</v>
          </cell>
          <cell r="P136">
            <v>0</v>
          </cell>
          <cell r="R136">
            <v>6451.6</v>
          </cell>
          <cell r="T136">
            <v>6451.6</v>
          </cell>
          <cell r="AD136">
            <v>0</v>
          </cell>
          <cell r="AF136">
            <v>6451.6</v>
          </cell>
          <cell r="AH136">
            <v>6451.6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6451.6</v>
          </cell>
          <cell r="BF136">
            <v>6451.6</v>
          </cell>
          <cell r="BH136">
            <v>0</v>
          </cell>
          <cell r="BN136">
            <v>0</v>
          </cell>
          <cell r="BR136">
            <v>0</v>
          </cell>
          <cell r="BT136">
            <v>6451.6</v>
          </cell>
          <cell r="BV136">
            <v>6451.6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-57.50459181135173</v>
          </cell>
          <cell r="CL136">
            <v>-57.50459181135173</v>
          </cell>
          <cell r="CN136">
            <v>0</v>
          </cell>
          <cell r="CO136" t="str">
            <v>DEP</v>
          </cell>
          <cell r="CP136">
            <v>0</v>
          </cell>
          <cell r="CR136">
            <v>6394.0954081886484</v>
          </cell>
          <cell r="CT136">
            <v>6394.0954081886484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705552.44999999984</v>
          </cell>
          <cell r="L137">
            <v>705552.44999999984</v>
          </cell>
          <cell r="N137">
            <v>0</v>
          </cell>
          <cell r="O137" t="str">
            <v>LEA</v>
          </cell>
          <cell r="P137">
            <v>0</v>
          </cell>
          <cell r="R137">
            <v>705.6</v>
          </cell>
          <cell r="T137">
            <v>705.6</v>
          </cell>
          <cell r="AD137">
            <v>0</v>
          </cell>
          <cell r="AF137">
            <v>705.6</v>
          </cell>
          <cell r="AH137">
            <v>705.6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705.6</v>
          </cell>
          <cell r="BF137">
            <v>705.6</v>
          </cell>
          <cell r="BH137">
            <v>0</v>
          </cell>
          <cell r="BN137">
            <v>0</v>
          </cell>
          <cell r="BR137">
            <v>0</v>
          </cell>
          <cell r="BT137">
            <v>705.6</v>
          </cell>
          <cell r="BV137">
            <v>705.6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705.6</v>
          </cell>
          <cell r="CT137">
            <v>705.6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0</v>
          </cell>
          <cell r="L138">
            <v>0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1600956.21</v>
          </cell>
          <cell r="L140">
            <v>1600956.21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1601</v>
          </cell>
          <cell r="T140">
            <v>1601</v>
          </cell>
          <cell r="AD140">
            <v>0</v>
          </cell>
          <cell r="AF140">
            <v>1601</v>
          </cell>
          <cell r="AH140">
            <v>1601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1601</v>
          </cell>
          <cell r="BF140">
            <v>1601</v>
          </cell>
          <cell r="BH140">
            <v>0</v>
          </cell>
          <cell r="BN140">
            <v>0</v>
          </cell>
          <cell r="BR140">
            <v>0</v>
          </cell>
          <cell r="BT140">
            <v>1601</v>
          </cell>
          <cell r="BV140">
            <v>1601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1601</v>
          </cell>
          <cell r="CT140">
            <v>1601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ULB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ULB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ULB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0</v>
          </cell>
          <cell r="J146">
            <v>10896559.14975979</v>
          </cell>
          <cell r="L146">
            <v>10896559.14975979</v>
          </cell>
          <cell r="N146">
            <v>0</v>
          </cell>
          <cell r="O146" t="str">
            <v>UPB</v>
          </cell>
          <cell r="P146">
            <v>0</v>
          </cell>
          <cell r="R146">
            <v>10896.6</v>
          </cell>
          <cell r="T146">
            <v>10896.6</v>
          </cell>
          <cell r="X146">
            <v>0</v>
          </cell>
          <cell r="Z146">
            <v>0</v>
          </cell>
          <cell r="AD146">
            <v>0</v>
          </cell>
          <cell r="AF146">
            <v>10896.6</v>
          </cell>
          <cell r="AH146">
            <v>10896.6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10896.6</v>
          </cell>
          <cell r="BF146">
            <v>10896.6</v>
          </cell>
          <cell r="BH146">
            <v>0</v>
          </cell>
          <cell r="BN146">
            <v>0</v>
          </cell>
          <cell r="BR146">
            <v>0</v>
          </cell>
          <cell r="BT146">
            <v>10896.6</v>
          </cell>
          <cell r="BV146">
            <v>10896.6</v>
          </cell>
          <cell r="BX146">
            <v>0</v>
          </cell>
          <cell r="CB146">
            <v>7.0330924250197269</v>
          </cell>
          <cell r="CD146">
            <v>7.0330924250197269</v>
          </cell>
          <cell r="CG146" t="str">
            <v>UPB</v>
          </cell>
          <cell r="CH146">
            <v>912.06304202667707</v>
          </cell>
          <cell r="CJ146">
            <v>688.48949587375682</v>
          </cell>
          <cell r="CL146">
            <v>1600.5525379004339</v>
          </cell>
          <cell r="CN146">
            <v>2.0046095509196991</v>
          </cell>
          <cell r="CO146" t="str">
            <v>UPB</v>
          </cell>
          <cell r="CP146">
            <v>919.0961344516968</v>
          </cell>
          <cell r="CR146">
            <v>11585.089495873757</v>
          </cell>
          <cell r="CT146">
            <v>12504.185630325454</v>
          </cell>
          <cell r="CV146">
            <v>2.0046095509196991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PSS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PSS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PSS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D160" t="str">
            <v>Unregulated Physical Therapy</v>
          </cell>
          <cell r="F160" t="str">
            <v>UR20</v>
          </cell>
          <cell r="H160">
            <v>859234.15634298709</v>
          </cell>
          <cell r="J160">
            <v>297244.87332486623</v>
          </cell>
          <cell r="L160">
            <v>1156479.0296678534</v>
          </cell>
          <cell r="N160">
            <v>8.9306971153846142</v>
          </cell>
          <cell r="O160" t="str">
            <v>URRF1</v>
          </cell>
          <cell r="P160">
            <v>859.2</v>
          </cell>
          <cell r="R160">
            <v>297.2</v>
          </cell>
          <cell r="T160">
            <v>1156.4000000000001</v>
          </cell>
          <cell r="AD160">
            <v>859.2</v>
          </cell>
          <cell r="AF160">
            <v>297.2</v>
          </cell>
          <cell r="AH160">
            <v>1156.4000000000001</v>
          </cell>
          <cell r="AJ160">
            <v>8.9306971153846142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859.2</v>
          </cell>
          <cell r="BD160">
            <v>297.2</v>
          </cell>
          <cell r="BF160">
            <v>1156.4000000000001</v>
          </cell>
          <cell r="BH160">
            <v>8.9306971153846142</v>
          </cell>
          <cell r="BN160">
            <v>0</v>
          </cell>
          <cell r="BR160">
            <v>859.2</v>
          </cell>
          <cell r="BT160">
            <v>297.2</v>
          </cell>
          <cell r="BV160">
            <v>1156.4000000000001</v>
          </cell>
          <cell r="BX160">
            <v>8.9306971153846142</v>
          </cell>
          <cell r="CB160">
            <v>31.332993601442304</v>
          </cell>
          <cell r="CD160">
            <v>31.332993601442304</v>
          </cell>
          <cell r="CG160" t="str">
            <v>URRF1</v>
          </cell>
          <cell r="CH160">
            <v>0</v>
          </cell>
          <cell r="CJ160">
            <v>15.897592312308129</v>
          </cell>
          <cell r="CL160">
            <v>15.897592312308129</v>
          </cell>
          <cell r="CN160">
            <v>0</v>
          </cell>
          <cell r="CP160">
            <v>890.5329936014424</v>
          </cell>
          <cell r="CR160">
            <v>313.09759231230811</v>
          </cell>
          <cell r="CT160">
            <v>1203.6305859137506</v>
          </cell>
          <cell r="CV160">
            <v>8.9306971153846142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70273075.209999993</v>
          </cell>
          <cell r="J170">
            <v>79885924.3511924</v>
          </cell>
          <cell r="L170">
            <v>150158999.56119242</v>
          </cell>
          <cell r="N170">
            <v>573.6739648509614</v>
          </cell>
          <cell r="P170">
            <v>70273.199999999983</v>
          </cell>
          <cell r="R170">
            <v>79885.900000000023</v>
          </cell>
          <cell r="T170">
            <v>150159.10000000003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70273.199999999983</v>
          </cell>
          <cell r="AF170">
            <v>79885.900000000023</v>
          </cell>
          <cell r="AH170">
            <v>150159.10000000003</v>
          </cell>
          <cell r="AJ170">
            <v>573.6739648509614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70273.199999999983</v>
          </cell>
          <cell r="BD170">
            <v>79885.900000000023</v>
          </cell>
          <cell r="BF170">
            <v>150159.10000000003</v>
          </cell>
          <cell r="BH170">
            <v>573.6739648509614</v>
          </cell>
          <cell r="BJ170">
            <v>-8.5265128291212022E-14</v>
          </cell>
          <cell r="BL170">
            <v>0</v>
          </cell>
          <cell r="BN170">
            <v>-8.5265128291212022E-14</v>
          </cell>
          <cell r="BP170">
            <v>0</v>
          </cell>
          <cell r="BR170">
            <v>70273.200000000012</v>
          </cell>
          <cell r="BT170">
            <v>79885.900000000023</v>
          </cell>
          <cell r="BV170">
            <v>150159.10000000003</v>
          </cell>
          <cell r="BX170">
            <v>573.6739648509614</v>
          </cell>
          <cell r="BZ170">
            <v>0</v>
          </cell>
          <cell r="CB170">
            <v>1992.1018140779574</v>
          </cell>
          <cell r="CD170">
            <v>1992.1018140779574</v>
          </cell>
          <cell r="CF170">
            <v>0</v>
          </cell>
          <cell r="CH170">
            <v>-2.2737367544323206E-13</v>
          </cell>
          <cell r="CJ170">
            <v>1.2256862191861728E-13</v>
          </cell>
          <cell r="CL170">
            <v>-1.0480505352461478E-13</v>
          </cell>
          <cell r="CN170">
            <v>0</v>
          </cell>
          <cell r="CP170">
            <v>72265.30181407796</v>
          </cell>
          <cell r="CR170">
            <v>79885.900000000009</v>
          </cell>
          <cell r="CT170">
            <v>152151.201814078</v>
          </cell>
          <cell r="CV170">
            <v>573.6739648509614</v>
          </cell>
        </row>
        <row r="172">
          <cell r="CB172">
            <v>1992.1</v>
          </cell>
          <cell r="CT172">
            <v>1992.1018140779634</v>
          </cell>
        </row>
        <row r="174">
          <cell r="D174" t="str">
            <v>Total Expenses from Audited F/S</v>
          </cell>
          <cell r="L174">
            <v>158632000</v>
          </cell>
        </row>
        <row r="175">
          <cell r="D175" t="str">
            <v>Bad Debt Expense from Audited F/S</v>
          </cell>
          <cell r="L175">
            <v>8473000</v>
          </cell>
        </row>
        <row r="176">
          <cell r="D176" t="str">
            <v xml:space="preserve">     Net Expenses</v>
          </cell>
          <cell r="L176">
            <v>150159000</v>
          </cell>
        </row>
        <row r="178">
          <cell r="D178" t="str">
            <v>Reconciling Items: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35509714.938128605</v>
          </cell>
          <cell r="G13">
            <v>25200.762863261363</v>
          </cell>
          <cell r="M13">
            <v>1409.073016194126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2761568.3687218237</v>
          </cell>
          <cell r="G16">
            <v>977.00349962601331</v>
          </cell>
          <cell r="M16">
            <v>2826.5695770577313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6940806.9737081332</v>
          </cell>
          <cell r="G18">
            <v>2216.6533375406098</v>
          </cell>
          <cell r="M18">
            <v>3131.2099443609891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1017146.4189990235</v>
          </cell>
          <cell r="G26">
            <v>1002.5527543233463</v>
          </cell>
          <cell r="M26">
            <v>1014.5565054933462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23578558.723355133</v>
          </cell>
          <cell r="G30">
            <v>207635.7270146615</v>
          </cell>
          <cell r="M30">
            <v>113.5573297638234</v>
          </cell>
        </row>
        <row r="31">
          <cell r="C31" t="str">
            <v>CL</v>
          </cell>
          <cell r="D31" t="str">
            <v>Clinical Services</v>
          </cell>
          <cell r="E31">
            <v>2447303.8607589174</v>
          </cell>
          <cell r="G31">
            <v>65745.386127553022</v>
          </cell>
          <cell r="M31">
            <v>37.223963610326791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2289106.8001499739</v>
          </cell>
          <cell r="G34">
            <v>3299.9417367075284</v>
          </cell>
          <cell r="M34">
            <v>693.68097463256993</v>
          </cell>
        </row>
        <row r="35">
          <cell r="C35" t="str">
            <v>DEL</v>
          </cell>
          <cell r="D35" t="str">
            <v>Labor &amp; Delivery Services</v>
          </cell>
          <cell r="E35">
            <v>3714424.4332896713</v>
          </cell>
          <cell r="G35">
            <v>24699.997471193637</v>
          </cell>
          <cell r="M35">
            <v>150.38157139981968</v>
          </cell>
        </row>
        <row r="36">
          <cell r="C36" t="str">
            <v>OR</v>
          </cell>
          <cell r="D36" t="str">
            <v>Operating Room</v>
          </cell>
          <cell r="E36">
            <v>16721587.4574518</v>
          </cell>
          <cell r="G36">
            <v>352993.61274929199</v>
          </cell>
          <cell r="M36">
            <v>47.370793276443891</v>
          </cell>
        </row>
        <row r="37">
          <cell r="C37" t="str">
            <v>ORC</v>
          </cell>
          <cell r="D37" t="str">
            <v>Operating Room Clinic</v>
          </cell>
          <cell r="E37">
            <v>2399747.0196756455</v>
          </cell>
          <cell r="G37">
            <v>60978.917171218585</v>
          </cell>
          <cell r="M37">
            <v>39.3537165138167</v>
          </cell>
        </row>
        <row r="38">
          <cell r="C38" t="str">
            <v>ANS</v>
          </cell>
          <cell r="D38" t="str">
            <v>Anesthesiology</v>
          </cell>
          <cell r="E38">
            <v>175779.00494886434</v>
          </cell>
          <cell r="G38">
            <v>347845.94891287334</v>
          </cell>
          <cell r="M38">
            <v>0.50533578297584991</v>
          </cell>
        </row>
        <row r="39">
          <cell r="C39" t="str">
            <v>LAB</v>
          </cell>
          <cell r="D39" t="str">
            <v>Laboratory Services</v>
          </cell>
          <cell r="E39">
            <v>16167902.702743523</v>
          </cell>
          <cell r="G39">
            <v>6981024.1890793061</v>
          </cell>
          <cell r="M39">
            <v>2.3159786107080986</v>
          </cell>
        </row>
        <row r="41">
          <cell r="C41" t="str">
            <v>EKG</v>
          </cell>
          <cell r="D41" t="str">
            <v>Electrocardiography</v>
          </cell>
          <cell r="E41">
            <v>332142.44812039658</v>
          </cell>
          <cell r="G41">
            <v>156913.30264914027</v>
          </cell>
          <cell r="M41">
            <v>2.1167258767286956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1868392.4494100132</v>
          </cell>
          <cell r="G42">
            <v>27181.341087398618</v>
          </cell>
          <cell r="M42">
            <v>68.738052453056028</v>
          </cell>
        </row>
        <row r="43">
          <cell r="C43" t="str">
            <v>RAD</v>
          </cell>
          <cell r="D43" t="str">
            <v>Radiology-Diagnostic</v>
          </cell>
          <cell r="E43">
            <v>12453838.837317564</v>
          </cell>
          <cell r="G43">
            <v>353809.14495923085</v>
          </cell>
          <cell r="M43">
            <v>35.199313004621771</v>
          </cell>
        </row>
        <row r="44">
          <cell r="C44" t="str">
            <v>CAT</v>
          </cell>
          <cell r="D44" t="str">
            <v>CT Scanner</v>
          </cell>
          <cell r="E44">
            <v>3136449.760643898</v>
          </cell>
          <cell r="G44">
            <v>1126633.2207460378</v>
          </cell>
          <cell r="M44">
            <v>2.7839137910091032</v>
          </cell>
        </row>
        <row r="45">
          <cell r="C45" t="str">
            <v>RAT</v>
          </cell>
          <cell r="D45" t="str">
            <v>Radiology-Therapeutic</v>
          </cell>
          <cell r="E45">
            <v>25.113244309982431</v>
          </cell>
          <cell r="G45">
            <v>1</v>
          </cell>
          <cell r="M45">
            <v>25.113244309982431</v>
          </cell>
        </row>
        <row r="46">
          <cell r="C46" t="str">
            <v>NUC</v>
          </cell>
          <cell r="D46" t="str">
            <v>Nuclear Medicine</v>
          </cell>
          <cell r="E46">
            <v>1030595.5549971393</v>
          </cell>
          <cell r="G46">
            <v>55878.263963443023</v>
          </cell>
          <cell r="M46">
            <v>18.443585786261739</v>
          </cell>
        </row>
        <row r="47">
          <cell r="C47" t="str">
            <v>RES</v>
          </cell>
          <cell r="D47" t="str">
            <v>Respiratory Therapy</v>
          </cell>
          <cell r="E47">
            <v>6485160.5786741888</v>
          </cell>
          <cell r="G47">
            <v>1925393.8779313895</v>
          </cell>
          <cell r="M47">
            <v>3.3682254072822415</v>
          </cell>
        </row>
        <row r="48">
          <cell r="C48" t="str">
            <v>PUL</v>
          </cell>
          <cell r="D48" t="str">
            <v>Pulmonary Function Testing</v>
          </cell>
          <cell r="E48">
            <v>15.60293775759483</v>
          </cell>
          <cell r="G48">
            <v>1</v>
          </cell>
          <cell r="M48">
            <v>15.60293775759483</v>
          </cell>
        </row>
        <row r="49">
          <cell r="C49" t="str">
            <v>EEG</v>
          </cell>
          <cell r="D49" t="str">
            <v>Electroencephalography</v>
          </cell>
          <cell r="E49">
            <v>150035.82963918211</v>
          </cell>
          <cell r="G49">
            <v>13703.59824946152</v>
          </cell>
          <cell r="M49">
            <v>10.94864479444862</v>
          </cell>
        </row>
        <row r="50">
          <cell r="C50" t="str">
            <v>PTH</v>
          </cell>
          <cell r="D50" t="str">
            <v>Physical Therapy</v>
          </cell>
          <cell r="E50">
            <v>2163518.9271627562</v>
          </cell>
          <cell r="G50">
            <v>85229.860941851904</v>
          </cell>
          <cell r="M50">
            <v>25.38451785858031</v>
          </cell>
        </row>
        <row r="51">
          <cell r="C51" t="str">
            <v>OTH</v>
          </cell>
          <cell r="D51" t="str">
            <v>Occupational Therapy</v>
          </cell>
          <cell r="E51">
            <v>1069090.5417134236</v>
          </cell>
          <cell r="G51">
            <v>40730.253929220606</v>
          </cell>
          <cell r="M51">
            <v>26.248069643053196</v>
          </cell>
        </row>
        <row r="52">
          <cell r="C52" t="str">
            <v>STH</v>
          </cell>
          <cell r="D52" t="str">
            <v>Speech Language Pathology</v>
          </cell>
          <cell r="E52">
            <v>553958.04523444234</v>
          </cell>
          <cell r="G52">
            <v>36896.670019500816</v>
          </cell>
          <cell r="M52">
            <v>15.013768043068971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2712576.4485881329</v>
          </cell>
          <cell r="G56">
            <v>1380.6817238438746</v>
          </cell>
          <cell r="M56">
            <v>1964.6645579085443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1162419.4439837765</v>
          </cell>
          <cell r="G59">
            <v>1321.9184380400086</v>
          </cell>
          <cell r="M59">
            <v>879.3427873714212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996423.05653343047</v>
          </cell>
          <cell r="G62">
            <v>108238.90654015724</v>
          </cell>
          <cell r="M62">
            <v>9.2057753388681167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13874.593728562635</v>
          </cell>
          <cell r="G64">
            <v>3.0659105636799584</v>
          </cell>
          <cell r="M64">
            <v>4525.4398131918124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5755115.8835031865</v>
          </cell>
          <cell r="G66">
            <v>60248.208486874857</v>
          </cell>
          <cell r="M66">
            <v>95.523435933484151</v>
          </cell>
        </row>
        <row r="67">
          <cell r="C67" t="str">
            <v>AMR</v>
          </cell>
          <cell r="D67" t="str">
            <v>Ambulance Services-Rebundled</v>
          </cell>
          <cell r="E67">
            <v>7.3478451608034785</v>
          </cell>
          <cell r="G67">
            <v>1</v>
          </cell>
          <cell r="M67">
            <v>7.3478451608034785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ADM</v>
          </cell>
          <cell r="D88" t="str">
            <v>Visits</v>
          </cell>
          <cell r="E88">
            <v>3643608.6343805678</v>
          </cell>
          <cell r="G88">
            <v>5178.3229420554499</v>
          </cell>
          <cell r="M88">
            <v>703.62715403267168</v>
          </cell>
        </row>
        <row r="89">
          <cell r="C89" t="str">
            <v>MSS</v>
          </cell>
          <cell r="D89" t="str">
            <v>Med/Surg Supplies</v>
          </cell>
          <cell r="E89">
            <v>22340790.886708234</v>
          </cell>
          <cell r="G89">
            <v>9533944.4306675363</v>
          </cell>
          <cell r="M89">
            <v>2.3432893960285024</v>
          </cell>
        </row>
        <row r="90">
          <cell r="C90" t="str">
            <v>CDS</v>
          </cell>
          <cell r="D90" t="str">
            <v>Drugs Sold</v>
          </cell>
          <cell r="E90">
            <v>17147896.823566522</v>
          </cell>
          <cell r="G90">
            <v>3831550.0377942873</v>
          </cell>
          <cell r="M90">
            <v>4.4754464001305516</v>
          </cell>
        </row>
        <row r="91">
          <cell r="C91" t="str">
            <v>UCHS LAB-340</v>
          </cell>
          <cell r="D91" t="str">
            <v>Rate Center for Upper Chesapeake (210049) 340B Lab charged at UM (Effective May 1, 2018)</v>
          </cell>
          <cell r="E91">
            <v>0</v>
          </cell>
          <cell r="G91">
            <v>0</v>
          </cell>
          <cell r="M91">
            <v>0</v>
          </cell>
        </row>
        <row r="92">
          <cell r="C92" t="str">
            <v>SJMC LAB-340</v>
          </cell>
          <cell r="D92" t="str">
            <v>Rate Center for St. Joseph (210063) 340B LAB charged at UM (Effective May 1, 2018)</v>
          </cell>
          <cell r="E92">
            <v>0</v>
          </cell>
          <cell r="G92">
            <v>0</v>
          </cell>
          <cell r="M92">
            <v>0</v>
          </cell>
        </row>
        <row r="93">
          <cell r="C93" t="str">
            <v>UCHS CL-340</v>
          </cell>
          <cell r="D93" t="str">
            <v>Rate Center for Upper Chesapeake (210049) 340B Clinic charged at UM (Effective May 1, 2018)</v>
          </cell>
          <cell r="E93">
            <v>0</v>
          </cell>
          <cell r="G93">
            <v>0</v>
          </cell>
          <cell r="M93">
            <v>0</v>
          </cell>
        </row>
        <row r="94">
          <cell r="C94" t="str">
            <v>SJMC CL-340</v>
          </cell>
          <cell r="D94" t="str">
            <v>Rate Center for St. Joseph (210063) 340B Clinic charged at UM (Effective May 1, 2018)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TRU</v>
          </cell>
          <cell r="D95" t="str">
            <v>Trauma Resuscitation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OID-340</v>
          </cell>
          <cell r="D96" t="str">
            <v>OP Cancer and Infusion Drugs 340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PSP</v>
          </cell>
          <cell r="D97" t="str">
            <v>Pediatric Specialty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TMS</v>
          </cell>
          <cell r="D98" t="str">
            <v>Treatments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RDS</v>
          </cell>
          <cell r="D99" t="str">
            <v>Respiratory Dependent</v>
          </cell>
          <cell r="E99">
            <v>0</v>
          </cell>
          <cell r="G99">
            <v>0</v>
          </cell>
          <cell r="M99">
            <v>0</v>
          </cell>
        </row>
        <row r="100">
          <cell r="C100" t="str">
            <v>OA</v>
          </cell>
          <cell r="D100" t="str">
            <v>Organ Acquisition</v>
          </cell>
          <cell r="E100">
            <v>0</v>
          </cell>
          <cell r="G100">
            <v>0</v>
          </cell>
          <cell r="M100">
            <v>0</v>
          </cell>
        </row>
        <row r="101">
          <cell r="E101">
            <v>0</v>
          </cell>
          <cell r="G101">
            <v>0</v>
          </cell>
          <cell r="M101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25142</v>
          </cell>
          <cell r="K13">
            <v>15697.840635133998</v>
          </cell>
          <cell r="L13">
            <v>6170.9738524274817</v>
          </cell>
          <cell r="M13">
            <v>6781.6722354790209</v>
          </cell>
          <cell r="O13">
            <v>0</v>
          </cell>
          <cell r="P13">
            <v>0</v>
          </cell>
          <cell r="Q13">
            <v>28650.486723040503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924</v>
          </cell>
          <cell r="K16">
            <v>1212.8357169259098</v>
          </cell>
          <cell r="L16">
            <v>468.56488270166682</v>
          </cell>
          <cell r="M16">
            <v>523.453076655931</v>
          </cell>
          <cell r="O16">
            <v>0</v>
          </cell>
          <cell r="P16">
            <v>0</v>
          </cell>
          <cell r="Q16">
            <v>2204.8536762835074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2151</v>
          </cell>
          <cell r="K18">
            <v>3059.2380610658824</v>
          </cell>
          <cell r="L18">
            <v>935.81941566748128</v>
          </cell>
          <cell r="M18">
            <v>1305.1344155722634</v>
          </cell>
          <cell r="O18">
            <v>0</v>
          </cell>
          <cell r="P18">
            <v>0</v>
          </cell>
          <cell r="Q18">
            <v>5300.1918923056273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948</v>
          </cell>
          <cell r="K26">
            <v>573.11090451740415</v>
          </cell>
          <cell r="L26">
            <v>57.378229520247977</v>
          </cell>
          <cell r="M26">
            <v>237.20885725682777</v>
          </cell>
          <cell r="O26">
            <v>0</v>
          </cell>
          <cell r="P26">
            <v>0</v>
          </cell>
          <cell r="Q26">
            <v>867.69799129447983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200903.5</v>
          </cell>
          <cell r="K29">
            <v>10657.763469929128</v>
          </cell>
          <cell r="L29">
            <v>1442.7504386521496</v>
          </cell>
          <cell r="M29">
            <v>4608.8611946157207</v>
          </cell>
          <cell r="O29">
            <v>0</v>
          </cell>
          <cell r="P29">
            <v>0</v>
          </cell>
          <cell r="Q29">
            <v>16709.375103196999</v>
          </cell>
        </row>
        <row r="30">
          <cell r="I30" t="str">
            <v>CL</v>
          </cell>
          <cell r="J30">
            <v>64344</v>
          </cell>
          <cell r="K30">
            <v>1638.9441222961962</v>
          </cell>
          <cell r="L30">
            <v>309.38064804405104</v>
          </cell>
          <cell r="M30">
            <v>734.54890256321391</v>
          </cell>
          <cell r="O30">
            <v>0</v>
          </cell>
          <cell r="P30">
            <v>0</v>
          </cell>
          <cell r="Q30">
            <v>2682.8736729034608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3089</v>
          </cell>
          <cell r="K32">
            <v>662.38796264698522</v>
          </cell>
          <cell r="L32">
            <v>208.57551167023067</v>
          </cell>
          <cell r="M32">
            <v>551.72927462540349</v>
          </cell>
          <cell r="O32">
            <v>0</v>
          </cell>
          <cell r="P32">
            <v>0</v>
          </cell>
          <cell r="Q32">
            <v>1422.6927489426193</v>
          </cell>
        </row>
        <row r="33">
          <cell r="I33" t="str">
            <v>DEL</v>
          </cell>
          <cell r="J33">
            <v>23023</v>
          </cell>
          <cell r="K33">
            <v>1217.382289097332</v>
          </cell>
          <cell r="L33">
            <v>439.09416961783171</v>
          </cell>
          <cell r="M33">
            <v>676.0648912352159</v>
          </cell>
          <cell r="O33">
            <v>0</v>
          </cell>
          <cell r="P33">
            <v>0</v>
          </cell>
          <cell r="Q33">
            <v>2332.5413499503798</v>
          </cell>
        </row>
        <row r="34">
          <cell r="I34" t="str">
            <v>OR</v>
          </cell>
          <cell r="J34">
            <v>327522</v>
          </cell>
          <cell r="K34">
            <v>4180.4115948858407</v>
          </cell>
          <cell r="L34">
            <v>1730.2090562980086</v>
          </cell>
          <cell r="M34">
            <v>3847.7683688082093</v>
          </cell>
          <cell r="O34">
            <v>0</v>
          </cell>
          <cell r="P34">
            <v>0</v>
          </cell>
          <cell r="Q34">
            <v>9758.3890199920588</v>
          </cell>
        </row>
        <row r="35">
          <cell r="I35" t="str">
            <v>ORC</v>
          </cell>
          <cell r="J35">
            <v>58080</v>
          </cell>
          <cell r="K35">
            <v>589.86722787326482</v>
          </cell>
          <cell r="L35">
            <v>106.54754990357021</v>
          </cell>
          <cell r="M35">
            <v>671.3440887711472</v>
          </cell>
          <cell r="O35">
            <v>0</v>
          </cell>
          <cell r="P35">
            <v>0</v>
          </cell>
          <cell r="Q35">
            <v>1367.7588665479823</v>
          </cell>
        </row>
        <row r="36">
          <cell r="I36" t="str">
            <v>ANS</v>
          </cell>
          <cell r="J36">
            <v>322802</v>
          </cell>
          <cell r="K36">
            <v>32.164251379997381</v>
          </cell>
          <cell r="L36">
            <v>35.002190243189858</v>
          </cell>
          <cell r="M36">
            <v>30.936129175026181</v>
          </cell>
          <cell r="O36">
            <v>0</v>
          </cell>
          <cell r="P36">
            <v>0</v>
          </cell>
          <cell r="Q36">
            <v>98.102570798213421</v>
          </cell>
        </row>
        <row r="37">
          <cell r="I37" t="str">
            <v>LAB</v>
          </cell>
          <cell r="J37">
            <v>6814791</v>
          </cell>
          <cell r="K37">
            <v>5331.1991928829557</v>
          </cell>
          <cell r="L37">
            <v>679.57942868285841</v>
          </cell>
          <cell r="M37">
            <v>4109.3356247355914</v>
          </cell>
          <cell r="O37">
            <v>0</v>
          </cell>
          <cell r="P37">
            <v>0</v>
          </cell>
          <cell r="Q37">
            <v>10120.114246301406</v>
          </cell>
        </row>
        <row r="38">
          <cell r="I38" t="str">
            <v>EKG</v>
          </cell>
          <cell r="J38">
            <v>154282</v>
          </cell>
          <cell r="K38">
            <v>145.13642286037651</v>
          </cell>
          <cell r="L38">
            <v>0</v>
          </cell>
          <cell r="M38">
            <v>81.270996287986222</v>
          </cell>
          <cell r="O38">
            <v>0</v>
          </cell>
          <cell r="P38">
            <v>0</v>
          </cell>
          <cell r="Q38">
            <v>226.40741914836275</v>
          </cell>
        </row>
        <row r="39">
          <cell r="I39" t="str">
            <v>IRC</v>
          </cell>
          <cell r="J39">
            <v>26180</v>
          </cell>
          <cell r="K39">
            <v>678.55818396410518</v>
          </cell>
          <cell r="L39">
            <v>46.528182256272999</v>
          </cell>
          <cell r="M39">
            <v>479.9148022387468</v>
          </cell>
          <cell r="O39">
            <v>0</v>
          </cell>
          <cell r="P39">
            <v>0</v>
          </cell>
          <cell r="Q39">
            <v>1205.001168459125</v>
          </cell>
        </row>
        <row r="40">
          <cell r="I40" t="str">
            <v>RAD</v>
          </cell>
          <cell r="J40">
            <v>351408</v>
          </cell>
          <cell r="K40">
            <v>3071.7282116412453</v>
          </cell>
          <cell r="L40">
            <v>939.13218983071658</v>
          </cell>
          <cell r="M40">
            <v>2875.8071209604973</v>
          </cell>
          <cell r="O40">
            <v>0</v>
          </cell>
          <cell r="P40">
            <v>0</v>
          </cell>
          <cell r="Q40">
            <v>6886.667522432459</v>
          </cell>
        </row>
        <row r="41">
          <cell r="I41" t="str">
            <v>CAT</v>
          </cell>
          <cell r="J41">
            <v>1107045</v>
          </cell>
          <cell r="K41">
            <v>1113.5283164729926</v>
          </cell>
          <cell r="L41">
            <v>159.97213522876305</v>
          </cell>
          <cell r="M41">
            <v>1032.2165456418336</v>
          </cell>
          <cell r="O41">
            <v>0</v>
          </cell>
          <cell r="P41">
            <v>0</v>
          </cell>
          <cell r="Q41">
            <v>2305.7169973435894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54034</v>
          </cell>
          <cell r="K43">
            <v>333.08276246534217</v>
          </cell>
          <cell r="L43">
            <v>88.899720124953362</v>
          </cell>
          <cell r="M43">
            <v>238.08531749674643</v>
          </cell>
          <cell r="O43">
            <v>0</v>
          </cell>
          <cell r="P43">
            <v>0</v>
          </cell>
          <cell r="Q43">
            <v>660.06780008704197</v>
          </cell>
        </row>
        <row r="44">
          <cell r="I44" t="str">
            <v>RES</v>
          </cell>
          <cell r="J44">
            <v>1940205</v>
          </cell>
          <cell r="K44">
            <v>2103.989434736603</v>
          </cell>
          <cell r="L44">
            <v>215.85585057350363</v>
          </cell>
          <cell r="M44">
            <v>970.20856337943189</v>
          </cell>
          <cell r="O44">
            <v>0</v>
          </cell>
          <cell r="P44">
            <v>0</v>
          </cell>
          <cell r="Q44">
            <v>3290.0538486895384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17302</v>
          </cell>
          <cell r="K46">
            <v>62.449018474860296</v>
          </cell>
          <cell r="L46">
            <v>2.5559542257050101</v>
          </cell>
          <cell r="M46">
            <v>50.842340406818437</v>
          </cell>
          <cell r="O46">
            <v>0</v>
          </cell>
          <cell r="P46">
            <v>0</v>
          </cell>
          <cell r="Q46">
            <v>115.84731310738374</v>
          </cell>
        </row>
        <row r="47">
          <cell r="I47" t="str">
            <v>PTH</v>
          </cell>
          <cell r="J47">
            <v>81729</v>
          </cell>
          <cell r="K47">
            <v>773.17701004592436</v>
          </cell>
          <cell r="L47">
            <v>162.78406784694661</v>
          </cell>
          <cell r="M47">
            <v>618.69878120061765</v>
          </cell>
          <cell r="O47">
            <v>0</v>
          </cell>
          <cell r="P47">
            <v>0</v>
          </cell>
          <cell r="Q47">
            <v>1554.6598590934886</v>
          </cell>
        </row>
        <row r="48">
          <cell r="I48" t="str">
            <v>OTH</v>
          </cell>
          <cell r="J48">
            <v>40300</v>
          </cell>
          <cell r="K48">
            <v>429.01422490611765</v>
          </cell>
          <cell r="L48">
            <v>30.257706565348585</v>
          </cell>
          <cell r="M48">
            <v>266.94782345265884</v>
          </cell>
          <cell r="O48">
            <v>0</v>
          </cell>
          <cell r="P48">
            <v>0</v>
          </cell>
          <cell r="Q48">
            <v>726.21975492412503</v>
          </cell>
        </row>
        <row r="49">
          <cell r="I49" t="str">
            <v>STH</v>
          </cell>
          <cell r="J49">
            <v>37581</v>
          </cell>
          <cell r="K49">
            <v>250.50447233298996</v>
          </cell>
          <cell r="L49">
            <v>7.8429358405043368E-3</v>
          </cell>
          <cell r="M49">
            <v>136.73275595215242</v>
          </cell>
          <cell r="O49">
            <v>0</v>
          </cell>
          <cell r="P49">
            <v>0</v>
          </cell>
          <cell r="Q49">
            <v>387.24507122098288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1421</v>
          </cell>
          <cell r="K53">
            <v>970.15895529038767</v>
          </cell>
          <cell r="L53">
            <v>149.64100220894403</v>
          </cell>
          <cell r="M53">
            <v>477.74011008987088</v>
          </cell>
          <cell r="O53">
            <v>0</v>
          </cell>
          <cell r="P53">
            <v>0</v>
          </cell>
          <cell r="Q53">
            <v>1597.5400675892024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1308</v>
          </cell>
          <cell r="K57">
            <v>260.66985369163666</v>
          </cell>
          <cell r="L57">
            <v>88.046056133850072</v>
          </cell>
          <cell r="M57">
            <v>299.62033232602522</v>
          </cell>
          <cell r="O57">
            <v>0</v>
          </cell>
          <cell r="P57">
            <v>0</v>
          </cell>
          <cell r="Q57">
            <v>648.3362421515119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102726</v>
          </cell>
          <cell r="K59">
            <v>307.60445137231869</v>
          </cell>
          <cell r="L59">
            <v>44.05447548649294</v>
          </cell>
          <cell r="M59">
            <v>229.9821220108044</v>
          </cell>
          <cell r="O59">
            <v>0</v>
          </cell>
          <cell r="P59">
            <v>0</v>
          </cell>
          <cell r="Q59">
            <v>581.64104886961604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5</v>
          </cell>
          <cell r="K61">
            <v>7.0048051261298303</v>
          </cell>
          <cell r="L61">
            <v>0</v>
          </cell>
          <cell r="M61">
            <v>6.9015286563266356</v>
          </cell>
          <cell r="O61">
            <v>0</v>
          </cell>
          <cell r="P61">
            <v>0</v>
          </cell>
          <cell r="Q61">
            <v>13.906333782456466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58075</v>
          </cell>
          <cell r="K63">
            <v>1622.1683612191632</v>
          </cell>
          <cell r="L63">
            <v>1.9321603806912875</v>
          </cell>
          <cell r="M63">
            <v>1742.6160800515322</v>
          </cell>
          <cell r="O63">
            <v>0</v>
          </cell>
          <cell r="P63">
            <v>0</v>
          </cell>
          <cell r="Q63">
            <v>3366.7166016513866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5032</v>
          </cell>
          <cell r="K90">
            <v>0</v>
          </cell>
          <cell r="L90">
            <v>2270.3780555577109</v>
          </cell>
          <cell r="M90">
            <v>824.67455263729084</v>
          </cell>
          <cell r="O90">
            <v>0</v>
          </cell>
          <cell r="P90">
            <v>0</v>
          </cell>
          <cell r="Q90">
            <v>3095.052608195002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TMS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9065.3111806585348</v>
          </cell>
          <cell r="K99">
            <v>12736</v>
          </cell>
          <cell r="L99">
            <v>1090.4378856199767</v>
          </cell>
          <cell r="M99">
            <v>286.25578287602724</v>
          </cell>
          <cell r="O99">
            <v>0</v>
          </cell>
          <cell r="P99">
            <v>0</v>
          </cell>
          <cell r="Q99">
            <v>14112.693668496004</v>
          </cell>
        </row>
        <row r="100">
          <cell r="I100" t="str">
            <v>CDS</v>
          </cell>
          <cell r="J100">
            <v>9065.3111806585348</v>
          </cell>
          <cell r="K100">
            <v>4877.7</v>
          </cell>
          <cell r="L100">
            <v>3551.9213292355012</v>
          </cell>
          <cell r="M100">
            <v>1996.2781683318256</v>
          </cell>
          <cell r="O100">
            <v>0</v>
          </cell>
          <cell r="P100">
            <v>0</v>
          </cell>
          <cell r="Q100">
            <v>10425.899497567327</v>
          </cell>
        </row>
      </sheetData>
      <sheetData sheetId="64"/>
      <sheetData sheetId="65">
        <row r="769">
          <cell r="B769">
            <v>210035</v>
          </cell>
        </row>
        <row r="805">
          <cell r="B805">
            <v>210035</v>
          </cell>
        </row>
        <row r="841">
          <cell r="B841">
            <v>210035</v>
          </cell>
        </row>
        <row r="877">
          <cell r="B877">
            <v>210035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27.111945069571615</v>
          </cell>
          <cell r="F10">
            <v>994.5729124131874</v>
          </cell>
          <cell r="G10">
            <v>1021.684857482759</v>
          </cell>
          <cell r="H10">
            <v>0.28842998625368776</v>
          </cell>
          <cell r="I10">
            <v>93.998357874362554</v>
          </cell>
          <cell r="K10">
            <v>40.891322255733279</v>
          </cell>
          <cell r="L10">
            <v>1466.1113444968839</v>
          </cell>
          <cell r="M10">
            <v>1507.0026667526172</v>
          </cell>
          <cell r="N10">
            <v>0.35902537626765924</v>
          </cell>
          <cell r="O10">
            <v>113.89535380710286</v>
          </cell>
          <cell r="Q10">
            <v>13.779377186161664</v>
          </cell>
          <cell r="R10">
            <v>471.53843208369653</v>
          </cell>
          <cell r="S10">
            <v>485.31780926985823</v>
          </cell>
          <cell r="T10">
            <v>7.0595390013971471E-2</v>
          </cell>
          <cell r="U10">
            <v>19.89699593274031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767.25146755926062</v>
          </cell>
          <cell r="G11">
            <v>767.25146755926062</v>
          </cell>
          <cell r="H11">
            <v>0</v>
          </cell>
          <cell r="I11">
            <v>0</v>
          </cell>
          <cell r="K11">
            <v>0</v>
          </cell>
          <cell r="L11">
            <v>977.02995703901331</v>
          </cell>
          <cell r="M11">
            <v>977.02995703901331</v>
          </cell>
          <cell r="N11">
            <v>0</v>
          </cell>
          <cell r="O11">
            <v>0</v>
          </cell>
          <cell r="Q11">
            <v>0</v>
          </cell>
          <cell r="R11">
            <v>209.77848947975269</v>
          </cell>
          <cell r="S11">
            <v>209.77848947975269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2016.4608097395192</v>
          </cell>
          <cell r="F12">
            <v>803.62140727516669</v>
          </cell>
          <cell r="G12">
            <v>2820.0822170146857</v>
          </cell>
          <cell r="H12">
            <v>19.912100961538464</v>
          </cell>
          <cell r="I12">
            <v>101.26810895718368</v>
          </cell>
          <cell r="K12">
            <v>1197.3462095996249</v>
          </cell>
          <cell r="L12">
            <v>1073.031845958086</v>
          </cell>
          <cell r="M12">
            <v>2270.3780555577109</v>
          </cell>
          <cell r="N12">
            <v>10.213644067673233</v>
          </cell>
          <cell r="O12">
            <v>117.23007005788405</v>
          </cell>
          <cell r="Q12">
            <v>-819.11460013989426</v>
          </cell>
          <cell r="R12">
            <v>269.41043868291933</v>
          </cell>
          <cell r="S12">
            <v>-549.70416145697482</v>
          </cell>
          <cell r="T12">
            <v>-9.6984568938652309</v>
          </cell>
          <cell r="U12">
            <v>15.961961100700364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816.97180294519239</v>
          </cell>
          <cell r="F13">
            <v>903.47367845131919</v>
          </cell>
          <cell r="G13">
            <v>1720.4454813965117</v>
          </cell>
          <cell r="H13">
            <v>11.763509615384617</v>
          </cell>
          <cell r="I13">
            <v>69.449665079266467</v>
          </cell>
          <cell r="K13">
            <v>889.10580592259032</v>
          </cell>
          <cell r="L13">
            <v>577.46162199455421</v>
          </cell>
          <cell r="M13">
            <v>1466.5674279171444</v>
          </cell>
          <cell r="N13">
            <v>10.759621382050202</v>
          </cell>
          <cell r="O13">
            <v>82.633558779851299</v>
          </cell>
          <cell r="Q13">
            <v>72.134002977397927</v>
          </cell>
          <cell r="R13">
            <v>-326.01205645676498</v>
          </cell>
          <cell r="S13">
            <v>-253.87805347936728</v>
          </cell>
          <cell r="T13">
            <v>-1.0038882333344148</v>
          </cell>
          <cell r="U13">
            <v>13.183893700584832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1865.8620806375809</v>
          </cell>
          <cell r="F14">
            <v>4676.29946743449</v>
          </cell>
          <cell r="G14">
            <v>6542.1615480720711</v>
          </cell>
          <cell r="H14">
            <v>26.292923347878023</v>
          </cell>
          <cell r="I14">
            <v>70.964420956567608</v>
          </cell>
          <cell r="K14">
            <v>1539.1363170364989</v>
          </cell>
          <cell r="L14">
            <v>7129.003798287441</v>
          </cell>
          <cell r="M14">
            <v>8668.1401153239403</v>
          </cell>
          <cell r="N14">
            <v>41.814620475897314</v>
          </cell>
          <cell r="O14">
            <v>36.808568379179341</v>
          </cell>
          <cell r="Q14">
            <v>-326.72576360108201</v>
          </cell>
          <cell r="R14">
            <v>2452.704330852951</v>
          </cell>
          <cell r="S14">
            <v>2125.9785672518692</v>
          </cell>
          <cell r="T14">
            <v>15.521697128019291</v>
          </cell>
          <cell r="U14">
            <v>-34.155852577388266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0</v>
          </cell>
          <cell r="F15">
            <v>3346.7598951322138</v>
          </cell>
          <cell r="G15">
            <v>3346.7598951322138</v>
          </cell>
          <cell r="H15">
            <v>0</v>
          </cell>
          <cell r="I15">
            <v>0</v>
          </cell>
          <cell r="K15">
            <v>0</v>
          </cell>
          <cell r="L15">
            <v>3030.5652605858932</v>
          </cell>
          <cell r="M15">
            <v>3030.5652605858932</v>
          </cell>
          <cell r="N15">
            <v>0</v>
          </cell>
          <cell r="O15">
            <v>0</v>
          </cell>
          <cell r="Q15">
            <v>0</v>
          </cell>
          <cell r="R15">
            <v>-316.19463454632069</v>
          </cell>
          <cell r="S15">
            <v>-316.19463454632069</v>
          </cell>
          <cell r="T15">
            <v>0</v>
          </cell>
          <cell r="U15">
            <v>0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235.46726164755424</v>
          </cell>
          <cell r="F16">
            <v>117.33553730884829</v>
          </cell>
          <cell r="G16">
            <v>352.80279895640251</v>
          </cell>
          <cell r="H16">
            <v>3.7530032115384615</v>
          </cell>
          <cell r="I16">
            <v>62.741023222047708</v>
          </cell>
          <cell r="K16">
            <v>186.30170122418764</v>
          </cell>
          <cell r="L16">
            <v>82.896247326910938</v>
          </cell>
          <cell r="M16">
            <v>269.19794855109859</v>
          </cell>
          <cell r="N16">
            <v>3.1916850537515984</v>
          </cell>
          <cell r="O16">
            <v>58.370953927676311</v>
          </cell>
          <cell r="Q16">
            <v>-49.1655604233666</v>
          </cell>
          <cell r="R16">
            <v>-34.43928998193735</v>
          </cell>
          <cell r="S16">
            <v>-83.604850405303921</v>
          </cell>
          <cell r="T16">
            <v>-0.56131815778686311</v>
          </cell>
          <cell r="U16">
            <v>-4.3700692943713975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1983.1590819929809</v>
          </cell>
          <cell r="F17">
            <v>1087.4004023774155</v>
          </cell>
          <cell r="G17">
            <v>3070.5594843703966</v>
          </cell>
          <cell r="H17">
            <v>16.149274038461542</v>
          </cell>
          <cell r="I17">
            <v>122.80174807052232</v>
          </cell>
          <cell r="K17">
            <v>2023.9495380399085</v>
          </cell>
          <cell r="L17">
            <v>1213.4490178726605</v>
          </cell>
          <cell r="M17">
            <v>3237.398555912569</v>
          </cell>
          <cell r="N17">
            <v>13.701948244521946</v>
          </cell>
          <cell r="O17">
            <v>147.71253707290026</v>
          </cell>
          <cell r="Q17">
            <v>40.790456046927602</v>
          </cell>
          <cell r="R17">
            <v>126.04861549524503</v>
          </cell>
          <cell r="S17">
            <v>166.83907154217241</v>
          </cell>
          <cell r="T17">
            <v>-2.447325793939596</v>
          </cell>
          <cell r="U17">
            <v>24.910789002377939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0</v>
          </cell>
          <cell r="F18">
            <v>2389.0049665473898</v>
          </cell>
          <cell r="G18">
            <v>2389.0049665473898</v>
          </cell>
          <cell r="H18">
            <v>0</v>
          </cell>
          <cell r="I18">
            <v>0</v>
          </cell>
          <cell r="K18">
            <v>13.714501466895456</v>
          </cell>
          <cell r="L18">
            <v>2334.3957083657451</v>
          </cell>
          <cell r="M18">
            <v>2348.1102098326405</v>
          </cell>
          <cell r="N18">
            <v>5.6411716661524107E-4</v>
          </cell>
          <cell r="O18">
            <v>24311.441449626192</v>
          </cell>
          <cell r="Q18">
            <v>13.714501466895456</v>
          </cell>
          <cell r="R18">
            <v>-54.609258181644691</v>
          </cell>
          <cell r="S18">
            <v>-40.894756714749292</v>
          </cell>
          <cell r="T18">
            <v>5.6411716661524107E-4</v>
          </cell>
          <cell r="U18">
            <v>24311.441449626192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1674.9209859521154</v>
          </cell>
          <cell r="F19">
            <v>2398.4969212168057</v>
          </cell>
          <cell r="G19">
            <v>4073.4179071689214</v>
          </cell>
          <cell r="H19">
            <v>26.71285576923076</v>
          </cell>
          <cell r="I19">
            <v>62.700933229362001</v>
          </cell>
          <cell r="K19">
            <v>1757.4247330135788</v>
          </cell>
          <cell r="L19">
            <v>2449.7830792889049</v>
          </cell>
          <cell r="M19">
            <v>4207.2078123024839</v>
          </cell>
          <cell r="N19">
            <v>32.311135670348818</v>
          </cell>
          <cell r="O19">
            <v>54.390682857561295</v>
          </cell>
          <cell r="Q19">
            <v>82.5037470614634</v>
          </cell>
          <cell r="R19">
            <v>51.28615807209917</v>
          </cell>
          <cell r="S19">
            <v>133.78990513356257</v>
          </cell>
          <cell r="T19">
            <v>5.5982799011180582</v>
          </cell>
          <cell r="U19">
            <v>-8.3102503718007057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11323.853108355965</v>
          </cell>
          <cell r="F20">
            <v>8648.790165854618</v>
          </cell>
          <cell r="G20">
            <v>19972.643274210583</v>
          </cell>
          <cell r="H20">
            <v>18.646719087361451</v>
          </cell>
          <cell r="I20">
            <v>607.28394391006577</v>
          </cell>
          <cell r="K20">
            <v>8458.2111270591649</v>
          </cell>
          <cell r="L20">
            <v>9591.4139211331694</v>
          </cell>
          <cell r="M20">
            <v>18049.625048192334</v>
          </cell>
          <cell r="N20">
            <v>53.759436622019535</v>
          </cell>
          <cell r="O20">
            <v>157.3344450487551</v>
          </cell>
          <cell r="Q20">
            <v>-2865.6419812967997</v>
          </cell>
          <cell r="R20">
            <v>942.62375527855147</v>
          </cell>
          <cell r="S20">
            <v>-1923.0182260182482</v>
          </cell>
          <cell r="T20">
            <v>35.112717534658088</v>
          </cell>
          <cell r="U20">
            <v>-449.94949886131064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0</v>
          </cell>
          <cell r="F21">
            <v>1299.9590787383283</v>
          </cell>
          <cell r="G21">
            <v>1299.9590787383283</v>
          </cell>
          <cell r="H21">
            <v>0</v>
          </cell>
          <cell r="I21">
            <v>0</v>
          </cell>
          <cell r="K21">
            <v>0</v>
          </cell>
          <cell r="L21">
            <v>1355.8912312829671</v>
          </cell>
          <cell r="M21">
            <v>1355.8912312829671</v>
          </cell>
          <cell r="N21">
            <v>0</v>
          </cell>
          <cell r="O21">
            <v>0</v>
          </cell>
          <cell r="Q21">
            <v>0</v>
          </cell>
          <cell r="R21">
            <v>55.932152544638711</v>
          </cell>
          <cell r="S21">
            <v>55.932152544638711</v>
          </cell>
          <cell r="T21">
            <v>0</v>
          </cell>
          <cell r="U21">
            <v>0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600.21203967785073</v>
          </cell>
          <cell r="F22">
            <v>27.376658333117774</v>
          </cell>
          <cell r="G22">
            <v>627.58869801096853</v>
          </cell>
          <cell r="H22">
            <v>4.0373838316100876</v>
          </cell>
          <cell r="I22">
            <v>148.66360611507409</v>
          </cell>
          <cell r="K22">
            <v>1201.1868240432273</v>
          </cell>
          <cell r="L22">
            <v>284.49112556476297</v>
          </cell>
          <cell r="M22">
            <v>1485.6779496079903</v>
          </cell>
          <cell r="N22">
            <v>8.8264468770486211</v>
          </cell>
          <cell r="O22">
            <v>136.08950926410367</v>
          </cell>
          <cell r="Q22">
            <v>600.97478436537654</v>
          </cell>
          <cell r="R22">
            <v>257.11446723164522</v>
          </cell>
          <cell r="S22">
            <v>858.08925159702176</v>
          </cell>
          <cell r="T22">
            <v>4.7890630454385335</v>
          </cell>
          <cell r="U22">
            <v>-12.57409685097042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2929.956668242648</v>
          </cell>
          <cell r="F23">
            <v>634.79018949438273</v>
          </cell>
          <cell r="G23">
            <v>3564.746857737031</v>
          </cell>
          <cell r="H23">
            <v>24.157798077403857</v>
          </cell>
          <cell r="I23">
            <v>121.28409463705223</v>
          </cell>
          <cell r="K23">
            <v>2301.9609615018621</v>
          </cell>
          <cell r="L23">
            <v>422.17757077048162</v>
          </cell>
          <cell r="M23">
            <v>2724.1385322723436</v>
          </cell>
          <cell r="N23">
            <v>21.338088713898188</v>
          </cell>
          <cell r="O23">
            <v>107.88037262224523</v>
          </cell>
          <cell r="Q23">
            <v>-627.99570674078586</v>
          </cell>
          <cell r="R23">
            <v>-212.61261872390111</v>
          </cell>
          <cell r="S23">
            <v>-840.60832546468737</v>
          </cell>
          <cell r="T23">
            <v>-2.8197093635056696</v>
          </cell>
          <cell r="U23">
            <v>-13.403722014807002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13414.697574544183</v>
          </cell>
          <cell r="F28">
            <v>376.38867823123292</v>
          </cell>
          <cell r="G28">
            <v>13791.086252775416</v>
          </cell>
          <cell r="H28">
            <v>124.16537584700528</v>
          </cell>
          <cell r="I28">
            <v>108.03895597331073</v>
          </cell>
          <cell r="K28">
            <v>15401.754771625659</v>
          </cell>
          <cell r="L28">
            <v>296.08586350833798</v>
          </cell>
          <cell r="M28">
            <v>15697.840635133998</v>
          </cell>
          <cell r="N28">
            <v>158.69883927897223</v>
          </cell>
          <cell r="O28">
            <v>97.050204283796603</v>
          </cell>
          <cell r="Q28">
            <v>1987.0571970814763</v>
          </cell>
          <cell r="R28">
            <v>-80.302814722894936</v>
          </cell>
          <cell r="S28">
            <v>1906.754382358582</v>
          </cell>
          <cell r="T28">
            <v>34.53346343196695</v>
          </cell>
          <cell r="U28">
            <v>-10.988751689514132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1138.3481060250497</v>
          </cell>
          <cell r="F31">
            <v>8.0019149166266617E-13</v>
          </cell>
          <cell r="G31">
            <v>1138.3481060250506</v>
          </cell>
          <cell r="H31">
            <v>9.6760704197994389</v>
          </cell>
          <cell r="I31">
            <v>117.64570291838004</v>
          </cell>
          <cell r="K31">
            <v>1205.091672439597</v>
          </cell>
          <cell r="L31">
            <v>7.7440444863128199</v>
          </cell>
          <cell r="M31">
            <v>1212.8357169259098</v>
          </cell>
          <cell r="N31">
            <v>11.083953718679886</v>
          </cell>
          <cell r="O31">
            <v>108.72398992506123</v>
          </cell>
          <cell r="Q31">
            <v>66.743566414547331</v>
          </cell>
          <cell r="R31">
            <v>7.7440444863120197</v>
          </cell>
          <cell r="S31">
            <v>74.487610900859181</v>
          </cell>
          <cell r="T31">
            <v>1.4078832988804475</v>
          </cell>
          <cell r="U31">
            <v>-8.9217129933188062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2631.9847765077666</v>
          </cell>
          <cell r="F33">
            <v>63.478389815018112</v>
          </cell>
          <cell r="G33">
            <v>2695.4631663227847</v>
          </cell>
          <cell r="H33">
            <v>17.068678710250815</v>
          </cell>
          <cell r="I33">
            <v>154.19967890819188</v>
          </cell>
          <cell r="K33">
            <v>3021.7837979341029</v>
          </cell>
          <cell r="L33">
            <v>37.454263131779634</v>
          </cell>
          <cell r="M33">
            <v>3059.2380610658824</v>
          </cell>
          <cell r="N33">
            <v>22.694427681237094</v>
          </cell>
          <cell r="O33">
            <v>133.15091441730434</v>
          </cell>
          <cell r="Q33">
            <v>389.79902142633637</v>
          </cell>
          <cell r="R33">
            <v>-26.024126683238478</v>
          </cell>
          <cell r="S33">
            <v>363.77489474309778</v>
          </cell>
          <cell r="T33">
            <v>5.6257489709862796</v>
          </cell>
          <cell r="U33">
            <v>-21.04876449088755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510.34056649785225</v>
          </cell>
          <cell r="F41">
            <v>8.6252281764270684</v>
          </cell>
          <cell r="G41">
            <v>518.96579467427932</v>
          </cell>
          <cell r="H41">
            <v>4.8284907047115384</v>
          </cell>
          <cell r="I41">
            <v>105.69360027966354</v>
          </cell>
          <cell r="K41">
            <v>572.11530604664381</v>
          </cell>
          <cell r="L41">
            <v>0.99559847076039221</v>
          </cell>
          <cell r="M41">
            <v>573.11090451740415</v>
          </cell>
          <cell r="N41">
            <v>4.9397653853839181</v>
          </cell>
          <cell r="O41">
            <v>115.81831552961074</v>
          </cell>
          <cell r="Q41">
            <v>61.774739548791558</v>
          </cell>
          <cell r="R41">
            <v>-7.6296297056666766</v>
          </cell>
          <cell r="S41">
            <v>54.145109843124828</v>
          </cell>
          <cell r="T41">
            <v>0.11127468067237967</v>
          </cell>
          <cell r="U41">
            <v>10.124715249947201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9043.1395923673826</v>
          </cell>
          <cell r="F45">
            <v>146.1937828469996</v>
          </cell>
          <cell r="G45">
            <v>9189.3333752143826</v>
          </cell>
          <cell r="H45">
            <v>76.882618689505833</v>
          </cell>
          <cell r="I45">
            <v>117.62267917653193</v>
          </cell>
          <cell r="K45">
            <v>10588.352598397038</v>
          </cell>
          <cell r="L45">
            <v>69.410871532090212</v>
          </cell>
          <cell r="M45">
            <v>10657.763469929128</v>
          </cell>
          <cell r="N45">
            <v>89.983975822391074</v>
          </cell>
          <cell r="O45">
            <v>117.66931280405034</v>
          </cell>
          <cell r="Q45">
            <v>1545.2130060296549</v>
          </cell>
          <cell r="R45">
            <v>-76.782911314909384</v>
          </cell>
          <cell r="S45">
            <v>1468.4300947147458</v>
          </cell>
          <cell r="T45">
            <v>13.101357132885241</v>
          </cell>
          <cell r="U45">
            <v>4.6633627518403387E-2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947.56444860247348</v>
          </cell>
          <cell r="F46">
            <v>401.98600320666895</v>
          </cell>
          <cell r="G46">
            <v>1349.5504518091425</v>
          </cell>
          <cell r="H46">
            <v>8.1700941730769241</v>
          </cell>
          <cell r="I46">
            <v>115.97962379980903</v>
          </cell>
          <cell r="K46">
            <v>1241.9867830034477</v>
          </cell>
          <cell r="L46">
            <v>396.95733929274843</v>
          </cell>
          <cell r="M46">
            <v>1638.9441222961962</v>
          </cell>
          <cell r="N46">
            <v>9.9309081888382167</v>
          </cell>
          <cell r="O46">
            <v>125.06275955701324</v>
          </cell>
          <cell r="Q46">
            <v>294.42233440097425</v>
          </cell>
          <cell r="R46">
            <v>-5.0286639139205249</v>
          </cell>
          <cell r="S46">
            <v>289.39367048705367</v>
          </cell>
          <cell r="T46">
            <v>1.7608140157612926</v>
          </cell>
          <cell r="U46">
            <v>9.0831357572042037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765.30733164836533</v>
          </cell>
          <cell r="F49">
            <v>12.501994326705296</v>
          </cell>
          <cell r="G49">
            <v>777.80932597507058</v>
          </cell>
          <cell r="H49">
            <v>5.10404326923077</v>
          </cell>
          <cell r="I49">
            <v>149.94138789182028</v>
          </cell>
          <cell r="K49">
            <v>660.26788811044253</v>
          </cell>
          <cell r="L49">
            <v>2.1200745365426061</v>
          </cell>
          <cell r="M49">
            <v>662.3879626469851</v>
          </cell>
          <cell r="N49">
            <v>5.6150279340070322</v>
          </cell>
          <cell r="O49">
            <v>117.58942179282408</v>
          </cell>
          <cell r="Q49">
            <v>-105.03944353792281</v>
          </cell>
          <cell r="R49">
            <v>-10.381919790162689</v>
          </cell>
          <cell r="S49">
            <v>-115.42136332808548</v>
          </cell>
          <cell r="T49">
            <v>0.51098466477626214</v>
          </cell>
          <cell r="U49">
            <v>-32.351966098996201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1138.8989630463486</v>
          </cell>
          <cell r="F50">
            <v>21.624104235524271</v>
          </cell>
          <cell r="G50">
            <v>1160.523067281873</v>
          </cell>
          <cell r="H50">
            <v>8.2084341980096163</v>
          </cell>
          <cell r="I50">
            <v>138.74740730972897</v>
          </cell>
          <cell r="K50">
            <v>1209.646647070047</v>
          </cell>
          <cell r="L50">
            <v>7.7356420272849977</v>
          </cell>
          <cell r="M50">
            <v>1217.382289097332</v>
          </cell>
          <cell r="N50">
            <v>10.444075386240284</v>
          </cell>
          <cell r="O50">
            <v>115.82132475448383</v>
          </cell>
          <cell r="Q50">
            <v>70.747684023698412</v>
          </cell>
          <cell r="R50">
            <v>-13.888462208239273</v>
          </cell>
          <cell r="S50">
            <v>56.859221815459023</v>
          </cell>
          <cell r="T50">
            <v>2.2356411882306677</v>
          </cell>
          <cell r="U50">
            <v>-22.926082555245145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3585.2690387572475</v>
          </cell>
          <cell r="F51">
            <v>746.39224248370147</v>
          </cell>
          <cell r="G51">
            <v>4331.6612812409494</v>
          </cell>
          <cell r="H51">
            <v>27.439115383173071</v>
          </cell>
          <cell r="I51">
            <v>130.66270499944395</v>
          </cell>
          <cell r="K51">
            <v>3989.9126848629567</v>
          </cell>
          <cell r="L51">
            <v>190.4989100228841</v>
          </cell>
          <cell r="M51">
            <v>4180.4115948858407</v>
          </cell>
          <cell r="N51">
            <v>24.743619349061984</v>
          </cell>
          <cell r="O51">
            <v>161.25016427777419</v>
          </cell>
          <cell r="Q51">
            <v>404.64364610570919</v>
          </cell>
          <cell r="R51">
            <v>-555.89333246081742</v>
          </cell>
          <cell r="S51">
            <v>-151.24968635510868</v>
          </cell>
          <cell r="T51">
            <v>-2.6954960341110876</v>
          </cell>
          <cell r="U51">
            <v>30.587459278330243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277.68744124493043</v>
          </cell>
          <cell r="F52">
            <v>543.58651409179492</v>
          </cell>
          <cell r="G52">
            <v>821.27395533672529</v>
          </cell>
          <cell r="H52">
            <v>2.5901510192307695</v>
          </cell>
          <cell r="I52">
            <v>107.20897707632463</v>
          </cell>
          <cell r="K52">
            <v>189.92454015150227</v>
          </cell>
          <cell r="L52">
            <v>399.94268772176258</v>
          </cell>
          <cell r="M52">
            <v>589.86722787326482</v>
          </cell>
          <cell r="N52">
            <v>1.4555940597372947</v>
          </cell>
          <cell r="O52">
            <v>130.4790569053159</v>
          </cell>
          <cell r="Q52">
            <v>-87.762901093428155</v>
          </cell>
          <cell r="R52">
            <v>-143.64382637003234</v>
          </cell>
          <cell r="S52">
            <v>-231.40672746346047</v>
          </cell>
          <cell r="T52">
            <v>-1.1345569594934748</v>
          </cell>
          <cell r="U52">
            <v>23.270079828991271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34.73936861817392</v>
          </cell>
          <cell r="G53">
            <v>34.73936861817392</v>
          </cell>
          <cell r="H53">
            <v>0</v>
          </cell>
          <cell r="I53">
            <v>0</v>
          </cell>
          <cell r="K53">
            <v>23.302911743060278</v>
          </cell>
          <cell r="L53">
            <v>8.8613396369371049</v>
          </cell>
          <cell r="M53">
            <v>32.164251379997381</v>
          </cell>
          <cell r="N53">
            <v>9.5791104993880893E-4</v>
          </cell>
          <cell r="O53">
            <v>24326.801266723942</v>
          </cell>
          <cell r="Q53">
            <v>23.302911743060278</v>
          </cell>
          <cell r="R53">
            <v>-25.878028981236817</v>
          </cell>
          <cell r="S53">
            <v>-2.5751172381765386</v>
          </cell>
          <cell r="T53">
            <v>9.5791104993880893E-4</v>
          </cell>
          <cell r="U53">
            <v>24326.801266723942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3036.0355015981995</v>
          </cell>
          <cell r="F54">
            <v>2330.5097826246792</v>
          </cell>
          <cell r="G54">
            <v>5366.5452842228788</v>
          </cell>
          <cell r="H54">
            <v>32.773738790865387</v>
          </cell>
          <cell r="I54">
            <v>92.636226857473929</v>
          </cell>
          <cell r="K54">
            <v>3169.553874269975</v>
          </cell>
          <cell r="L54">
            <v>2161.6453186129806</v>
          </cell>
          <cell r="M54">
            <v>5331.1991928829557</v>
          </cell>
          <cell r="N54">
            <v>2.5448021732467891</v>
          </cell>
          <cell r="O54">
            <v>1245.5010875073624</v>
          </cell>
          <cell r="Q54">
            <v>133.51837267177552</v>
          </cell>
          <cell r="R54">
            <v>-168.8644640116986</v>
          </cell>
          <cell r="S54">
            <v>-35.346091339923078</v>
          </cell>
          <cell r="T54">
            <v>-30.228936617618597</v>
          </cell>
          <cell r="U54">
            <v>1152.8648606498884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65.373930439903845</v>
          </cell>
          <cell r="F55">
            <v>59.981045897902476</v>
          </cell>
          <cell r="G55">
            <v>125.35497633780632</v>
          </cell>
          <cell r="H55">
            <v>0.56262019230769234</v>
          </cell>
          <cell r="I55">
            <v>116.19549268532364</v>
          </cell>
          <cell r="K55">
            <v>145.13642286037651</v>
          </cell>
          <cell r="L55">
            <v>0</v>
          </cell>
          <cell r="M55">
            <v>145.13642286037651</v>
          </cell>
          <cell r="N55">
            <v>1.4595032570456508</v>
          </cell>
          <cell r="O55">
            <v>99.442342563978869</v>
          </cell>
          <cell r="Q55">
            <v>79.762492420472668</v>
          </cell>
          <cell r="R55">
            <v>-59.981045897902476</v>
          </cell>
          <cell r="S55">
            <v>19.781446522570192</v>
          </cell>
          <cell r="T55">
            <v>0.89688306473795842</v>
          </cell>
          <cell r="U55">
            <v>-16.753150121344774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408.64671174299161</v>
          </cell>
          <cell r="F56">
            <v>240.28795270840152</v>
          </cell>
          <cell r="G56">
            <v>648.93466445139313</v>
          </cell>
          <cell r="H56">
            <v>2.6640496807692311</v>
          </cell>
          <cell r="I56">
            <v>153.39305219901038</v>
          </cell>
          <cell r="K56">
            <v>435.88381300724978</v>
          </cell>
          <cell r="L56">
            <v>242.6743709568554</v>
          </cell>
          <cell r="M56">
            <v>678.55818396410518</v>
          </cell>
          <cell r="N56">
            <v>1.6395847613070524</v>
          </cell>
          <cell r="O56">
            <v>265.85012455212728</v>
          </cell>
          <cell r="Q56">
            <v>27.237101264258172</v>
          </cell>
          <cell r="R56">
            <v>2.3864182484538787</v>
          </cell>
          <cell r="S56">
            <v>29.623519512712051</v>
          </cell>
          <cell r="T56">
            <v>-1.0244649194621787</v>
          </cell>
          <cell r="U56">
            <v>112.4570723531169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2836.2968090902195</v>
          </cell>
          <cell r="F57">
            <v>218.79803189445471</v>
          </cell>
          <cell r="G57">
            <v>3055.0948409846742</v>
          </cell>
          <cell r="H57">
            <v>32.149948721153848</v>
          </cell>
          <cell r="I57">
            <v>88.220881273879243</v>
          </cell>
          <cell r="K57">
            <v>3019.4349315602126</v>
          </cell>
          <cell r="L57">
            <v>52.293280081032748</v>
          </cell>
          <cell r="M57">
            <v>3071.7282116412453</v>
          </cell>
          <cell r="N57">
            <v>38.962960430115174</v>
          </cell>
          <cell r="O57">
            <v>77.495008034000335</v>
          </cell>
          <cell r="Q57">
            <v>183.13812246999305</v>
          </cell>
          <cell r="R57">
            <v>-166.50475181342196</v>
          </cell>
          <cell r="S57">
            <v>16.63337065657106</v>
          </cell>
          <cell r="T57">
            <v>6.8130117089613265</v>
          </cell>
          <cell r="U57">
            <v>-10.725873239878908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761.1532710637473</v>
          </cell>
          <cell r="F58">
            <v>49.599364133654213</v>
          </cell>
          <cell r="G58">
            <v>810.75263519740156</v>
          </cell>
          <cell r="H58">
            <v>6.314243589423076</v>
          </cell>
          <cell r="I58">
            <v>120.54543989065408</v>
          </cell>
          <cell r="K58">
            <v>1107.5419888190552</v>
          </cell>
          <cell r="L58">
            <v>5.986327653937467</v>
          </cell>
          <cell r="M58">
            <v>1113.5283164729926</v>
          </cell>
          <cell r="N58">
            <v>6.0012859311030038</v>
          </cell>
          <cell r="O58">
            <v>184.55077820554618</v>
          </cell>
          <cell r="Q58">
            <v>346.38871775530788</v>
          </cell>
          <cell r="R58">
            <v>-43.613036479716747</v>
          </cell>
          <cell r="S58">
            <v>302.77568127559107</v>
          </cell>
          <cell r="T58">
            <v>-0.31295765832007216</v>
          </cell>
          <cell r="U58">
            <v>64.0053383148921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308.74934043221151</v>
          </cell>
          <cell r="F60">
            <v>14.119769104686094</v>
          </cell>
          <cell r="G60">
            <v>322.86910953689761</v>
          </cell>
          <cell r="H60">
            <v>1.952235576923077</v>
          </cell>
          <cell r="I60">
            <v>158.15168214423798</v>
          </cell>
          <cell r="K60">
            <v>332.84552027418687</v>
          </cell>
          <cell r="L60">
            <v>0.23724219115530248</v>
          </cell>
          <cell r="M60">
            <v>333.08276246534217</v>
          </cell>
          <cell r="N60">
            <v>2.0875619388181819</v>
          </cell>
          <cell r="O60">
            <v>159.4422249634512</v>
          </cell>
          <cell r="Q60">
            <v>24.096179841975356</v>
          </cell>
          <cell r="R60">
            <v>-13.882526913530791</v>
          </cell>
          <cell r="S60">
            <v>10.21365292844456</v>
          </cell>
          <cell r="T60">
            <v>0.13532636189510483</v>
          </cell>
          <cell r="U60">
            <v>1.2905428192132149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1762.8311642015519</v>
          </cell>
          <cell r="F61">
            <v>181.07233585054968</v>
          </cell>
          <cell r="G61">
            <v>1943.9035000521017</v>
          </cell>
          <cell r="H61">
            <v>11.694921475961539</v>
          </cell>
          <cell r="I61">
            <v>150.7347584868341</v>
          </cell>
          <cell r="K61">
            <v>2086.5041987617165</v>
          </cell>
          <cell r="L61">
            <v>17.48523597488667</v>
          </cell>
          <cell r="M61">
            <v>2103.989434736603</v>
          </cell>
          <cell r="N61">
            <v>8.3246258690771473</v>
          </cell>
          <cell r="O61">
            <v>250.64239901907118</v>
          </cell>
          <cell r="Q61">
            <v>323.67303456016452</v>
          </cell>
          <cell r="R61">
            <v>-163.587099875663</v>
          </cell>
          <cell r="S61">
            <v>160.08593468450135</v>
          </cell>
          <cell r="T61">
            <v>-3.3702956068843921</v>
          </cell>
          <cell r="U61">
            <v>99.907640532237082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9.58795471153846</v>
          </cell>
          <cell r="F63">
            <v>27.248652691655085</v>
          </cell>
          <cell r="G63">
            <v>36.836607403193547</v>
          </cell>
          <cell r="H63">
            <v>0.11057692307692307</v>
          </cell>
          <cell r="I63">
            <v>86.708459999999988</v>
          </cell>
          <cell r="K63">
            <v>22.993833446065306</v>
          </cell>
          <cell r="L63">
            <v>39.455185028794986</v>
          </cell>
          <cell r="M63">
            <v>62.449018474860296</v>
          </cell>
          <cell r="N63">
            <v>0.1624623138176734</v>
          </cell>
          <cell r="O63">
            <v>141.53333721364203</v>
          </cell>
          <cell r="Q63">
            <v>13.405878734526846</v>
          </cell>
          <cell r="R63">
            <v>12.206532337139901</v>
          </cell>
          <cell r="S63">
            <v>25.612411071666749</v>
          </cell>
          <cell r="T63">
            <v>5.1885390740750326E-2</v>
          </cell>
          <cell r="U63">
            <v>54.82487721364204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670.24543348923078</v>
          </cell>
          <cell r="F64">
            <v>11.005987611490236</v>
          </cell>
          <cell r="G64">
            <v>681.25142110072102</v>
          </cell>
          <cell r="H64">
            <v>5.7704615384615394</v>
          </cell>
          <cell r="I64">
            <v>116.15109623760263</v>
          </cell>
          <cell r="K64">
            <v>765.69278955337381</v>
          </cell>
          <cell r="L64">
            <v>7.4842204925505005</v>
          </cell>
          <cell r="M64">
            <v>773.17701004592436</v>
          </cell>
          <cell r="N64">
            <v>4.9323578644376287</v>
          </cell>
          <cell r="O64">
            <v>155.23869325744383</v>
          </cell>
          <cell r="Q64">
            <v>95.447356064143037</v>
          </cell>
          <cell r="R64">
            <v>-3.521767118939735</v>
          </cell>
          <cell r="S64">
            <v>91.925588945203344</v>
          </cell>
          <cell r="T64">
            <v>-0.83810367402391073</v>
          </cell>
          <cell r="U64">
            <v>39.087597019841198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378.11548328307697</v>
          </cell>
          <cell r="F65">
            <v>0.62689425236615959</v>
          </cell>
          <cell r="G65">
            <v>378.74237753544315</v>
          </cell>
          <cell r="H65">
            <v>2.7121538461538459</v>
          </cell>
          <cell r="I65">
            <v>139.41520456860857</v>
          </cell>
          <cell r="K65">
            <v>428.01320397232502</v>
          </cell>
          <cell r="L65">
            <v>1.0010209337926044</v>
          </cell>
          <cell r="M65">
            <v>429.01422490611765</v>
          </cell>
          <cell r="N65">
            <v>2.5375052546073955</v>
          </cell>
          <cell r="O65">
            <v>168.67480498618613</v>
          </cell>
          <cell r="Q65">
            <v>49.897720689248047</v>
          </cell>
          <cell r="R65">
            <v>0.37412668142644478</v>
          </cell>
          <cell r="S65">
            <v>50.271847370674493</v>
          </cell>
          <cell r="T65">
            <v>-0.1746485915464504</v>
          </cell>
          <cell r="U65">
            <v>29.259600417577559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233.98815003375</v>
          </cell>
          <cell r="F66">
            <v>5.4875145440501516</v>
          </cell>
          <cell r="G66">
            <v>239.47566457780016</v>
          </cell>
          <cell r="H66">
            <v>2.1343125000000001</v>
          </cell>
          <cell r="I66">
            <v>109.63162612492313</v>
          </cell>
          <cell r="K66">
            <v>250.38284206836698</v>
          </cell>
          <cell r="L66">
            <v>0.12163026462299968</v>
          </cell>
          <cell r="M66">
            <v>250.50447233298999</v>
          </cell>
          <cell r="N66">
            <v>1.5076725406513045</v>
          </cell>
          <cell r="O66">
            <v>166.07242973345078</v>
          </cell>
          <cell r="Q66">
            <v>16.39469203461698</v>
          </cell>
          <cell r="R66">
            <v>-5.365884279427152</v>
          </cell>
          <cell r="S66">
            <v>11.028807755189831</v>
          </cell>
          <cell r="T66">
            <v>-0.62663995934869554</v>
          </cell>
          <cell r="U66">
            <v>56.440803608527645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789.87835848476061</v>
          </cell>
          <cell r="G70">
            <v>789.87835848476061</v>
          </cell>
          <cell r="H70">
            <v>0</v>
          </cell>
          <cell r="I70">
            <v>0</v>
          </cell>
          <cell r="K70">
            <v>0</v>
          </cell>
          <cell r="L70">
            <v>970.15895529038767</v>
          </cell>
          <cell r="M70">
            <v>970.15895529038767</v>
          </cell>
          <cell r="N70">
            <v>0</v>
          </cell>
          <cell r="O70">
            <v>0</v>
          </cell>
          <cell r="Q70">
            <v>0</v>
          </cell>
          <cell r="R70">
            <v>180.28059680562706</v>
          </cell>
          <cell r="S70">
            <v>180.28059680562706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70.941640386442302</v>
          </cell>
          <cell r="F73">
            <v>172.1944951575081</v>
          </cell>
          <cell r="G73">
            <v>243.13613554395039</v>
          </cell>
          <cell r="H73">
            <v>0.89544711538461541</v>
          </cell>
          <cell r="I73">
            <v>79.224824300172344</v>
          </cell>
          <cell r="K73">
            <v>78.159350432466368</v>
          </cell>
          <cell r="L73">
            <v>182.51050325917026</v>
          </cell>
          <cell r="M73">
            <v>260.6698536916366</v>
          </cell>
          <cell r="N73">
            <v>0.77618381950283499</v>
          </cell>
          <cell r="O73">
            <v>100.69695923644656</v>
          </cell>
          <cell r="Q73">
            <v>7.2177100460240666</v>
          </cell>
          <cell r="R73">
            <v>10.316008101662163</v>
          </cell>
          <cell r="S73">
            <v>17.533718147686216</v>
          </cell>
          <cell r="T73">
            <v>-0.11926329588178042</v>
          </cell>
          <cell r="U73">
            <v>21.472134936274216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230.5386115777336</v>
          </cell>
          <cell r="F75">
            <v>26.495487500106542</v>
          </cell>
          <cell r="G75">
            <v>257.03409907784015</v>
          </cell>
          <cell r="H75">
            <v>1.6641522427884614</v>
          </cell>
          <cell r="I75">
            <v>138.53216409542074</v>
          </cell>
          <cell r="K75">
            <v>306.22424112606615</v>
          </cell>
          <cell r="L75">
            <v>1.3802102462524959</v>
          </cell>
          <cell r="M75">
            <v>307.60445137231864</v>
          </cell>
          <cell r="N75">
            <v>1.587088484993876</v>
          </cell>
          <cell r="O75">
            <v>192.94717592714923</v>
          </cell>
          <cell r="Q75">
            <v>75.685629548332543</v>
          </cell>
          <cell r="R75">
            <v>-25.115277253854046</v>
          </cell>
          <cell r="S75">
            <v>50.570352294478482</v>
          </cell>
          <cell r="T75">
            <v>-7.7063757794585408E-2</v>
          </cell>
          <cell r="U75">
            <v>54.415011831728492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7.0048051261298303</v>
          </cell>
          <cell r="L77">
            <v>0</v>
          </cell>
          <cell r="M77">
            <v>7.0048051261298303</v>
          </cell>
          <cell r="N77">
            <v>0.10027539942685741</v>
          </cell>
          <cell r="O77">
            <v>69.855669148835005</v>
          </cell>
          <cell r="Q77">
            <v>7.0048051261298303</v>
          </cell>
          <cell r="R77">
            <v>0</v>
          </cell>
          <cell r="S77">
            <v>7.0048051261298303</v>
          </cell>
          <cell r="T77">
            <v>0.10027539942685741</v>
          </cell>
          <cell r="U77">
            <v>69.855669148835005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1689.9193374316176</v>
          </cell>
          <cell r="F79">
            <v>42.232649906100953</v>
          </cell>
          <cell r="G79">
            <v>1732.1519873377185</v>
          </cell>
          <cell r="H79">
            <v>14.085763392376592</v>
          </cell>
          <cell r="I79">
            <v>119.97357121206687</v>
          </cell>
          <cell r="K79">
            <v>1592.2039214766032</v>
          </cell>
          <cell r="L79">
            <v>29.964439742560092</v>
          </cell>
          <cell r="M79">
            <v>1622.1683612191632</v>
          </cell>
          <cell r="N79">
            <v>15.825324204062031</v>
          </cell>
          <cell r="O79">
            <v>100.61114078584991</v>
          </cell>
          <cell r="Q79">
            <v>-97.71541595501435</v>
          </cell>
          <cell r="R79">
            <v>-12.268210163540861</v>
          </cell>
          <cell r="S79">
            <v>-109.98362611855532</v>
          </cell>
          <cell r="T79">
            <v>1.7395608116854397</v>
          </cell>
          <cell r="U79">
            <v>-19.36243042621696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13460.5</v>
          </cell>
          <cell r="G100">
            <v>13460.5</v>
          </cell>
          <cell r="H100">
            <v>0</v>
          </cell>
          <cell r="I100">
            <v>0</v>
          </cell>
          <cell r="K100">
            <v>0</v>
          </cell>
          <cell r="L100">
            <v>12736</v>
          </cell>
          <cell r="M100">
            <v>12736</v>
          </cell>
          <cell r="N100">
            <v>0</v>
          </cell>
          <cell r="O100">
            <v>0</v>
          </cell>
          <cell r="Q100">
            <v>0</v>
          </cell>
          <cell r="R100">
            <v>-724.5</v>
          </cell>
          <cell r="S100">
            <v>-724.5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4546.6000000000004</v>
          </cell>
          <cell r="G101">
            <v>4546.6000000000004</v>
          </cell>
          <cell r="H101">
            <v>0</v>
          </cell>
          <cell r="I101">
            <v>0</v>
          </cell>
          <cell r="K101">
            <v>0</v>
          </cell>
          <cell r="L101">
            <v>4877.7</v>
          </cell>
          <cell r="M101">
            <v>4877.7</v>
          </cell>
          <cell r="N101">
            <v>0</v>
          </cell>
          <cell r="O101">
            <v>0</v>
          </cell>
          <cell r="Q101">
            <v>0</v>
          </cell>
          <cell r="R101">
            <v>331.09999999999945</v>
          </cell>
          <cell r="S101">
            <v>331.09999999999945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D88</v>
          </cell>
          <cell r="B103" t="str">
            <v>UCHS LAB-340</v>
          </cell>
          <cell r="C103" t="str">
            <v>Rate Center for Upper Chesapeake (210049) 340B Lab charged at UM (Effective May 1, 2018)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D89</v>
          </cell>
          <cell r="B104" t="str">
            <v>SJMC LAB-340</v>
          </cell>
          <cell r="C104" t="str">
            <v>Rate Center for St. Joseph (210063) 340B LAB charged at UM (Effective May 1, 2018)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D90</v>
          </cell>
          <cell r="B105" t="str">
            <v>UCHS CL-340</v>
          </cell>
          <cell r="C105" t="str">
            <v>Rate Center for Upper Chesapeake (210049) 340B Clinic charged at UM (Effective May 1, 2018)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D91</v>
          </cell>
          <cell r="B106" t="str">
            <v>SJMC CL-340</v>
          </cell>
          <cell r="C106" t="str">
            <v>Rate Center for St. Joseph (210063) 340B Clinic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D94</v>
          </cell>
          <cell r="B107" t="str">
            <v>TRU</v>
          </cell>
          <cell r="C107" t="str">
            <v>Trauma Resuscitation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D95</v>
          </cell>
          <cell r="B108" t="str">
            <v>OID-340</v>
          </cell>
          <cell r="C108" t="str">
            <v>OP Cancer and Infusion Drugs 340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D96</v>
          </cell>
          <cell r="B109" t="str">
            <v>PSP</v>
          </cell>
          <cell r="C109" t="str">
            <v>Pediatric Specialty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D97</v>
          </cell>
          <cell r="B110" t="str">
            <v>TMS</v>
          </cell>
          <cell r="C110" t="str">
            <v>Treatments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D60</v>
          </cell>
          <cell r="B111" t="str">
            <v>RDS</v>
          </cell>
          <cell r="C111" t="str">
            <v>Respiratory Dependent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D47</v>
          </cell>
          <cell r="B112" t="str">
            <v>AOR</v>
          </cell>
          <cell r="C112" t="str">
            <v>Ambulatory Surgery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D82</v>
          </cell>
          <cell r="B113" t="str">
            <v>PSD</v>
          </cell>
          <cell r="C113" t="str">
            <v>Pediatric Step-Down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Y113" t="str">
            <v>Out</v>
          </cell>
        </row>
        <row r="117">
          <cell r="A117" t="str">
            <v>DP1</v>
          </cell>
          <cell r="B117" t="str">
            <v>EDP</v>
          </cell>
          <cell r="C117" t="str">
            <v>Data Processing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E01</v>
          </cell>
          <cell r="B118" t="str">
            <v>AMB</v>
          </cell>
          <cell r="C118" t="str">
            <v>Ambulance Services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E02</v>
          </cell>
          <cell r="B119" t="str">
            <v>PAR</v>
          </cell>
          <cell r="C119" t="str">
            <v>Parking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0.6</v>
          </cell>
          <cell r="M119">
            <v>0.6</v>
          </cell>
          <cell r="N119">
            <v>0</v>
          </cell>
          <cell r="O119">
            <v>0</v>
          </cell>
          <cell r="Q119">
            <v>0</v>
          </cell>
          <cell r="R119">
            <v>0.6</v>
          </cell>
          <cell r="S119">
            <v>0.6</v>
          </cell>
          <cell r="T119">
            <v>0</v>
          </cell>
          <cell r="U119">
            <v>0</v>
          </cell>
          <cell r="Y119" t="str">
            <v>In</v>
          </cell>
        </row>
        <row r="120">
          <cell r="A120" t="str">
            <v>E03</v>
          </cell>
          <cell r="B120" t="str">
            <v>DPO</v>
          </cell>
          <cell r="C120" t="str">
            <v>Doctor's Private Office Rent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710.83951313326759</v>
          </cell>
          <cell r="M120">
            <v>710.83951313326759</v>
          </cell>
          <cell r="N120">
            <v>0</v>
          </cell>
          <cell r="O120">
            <v>0</v>
          </cell>
          <cell r="Q120">
            <v>0</v>
          </cell>
          <cell r="R120">
            <v>710.83951313326759</v>
          </cell>
          <cell r="S120">
            <v>710.83951313326759</v>
          </cell>
          <cell r="T120">
            <v>0</v>
          </cell>
          <cell r="U120">
            <v>0</v>
          </cell>
          <cell r="Y120" t="str">
            <v>In</v>
          </cell>
        </row>
        <row r="121">
          <cell r="A121" t="str">
            <v>E04</v>
          </cell>
          <cell r="B121" t="str">
            <v>OOR</v>
          </cell>
          <cell r="C121" t="str">
            <v>Office And Other Rentals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E05</v>
          </cell>
          <cell r="B122" t="str">
            <v>REO</v>
          </cell>
          <cell r="C122" t="str">
            <v>Retail Operations</v>
          </cell>
          <cell r="E122">
            <v>171.111767214015</v>
          </cell>
          <cell r="F122">
            <v>7.7323743999499772</v>
          </cell>
          <cell r="G122">
            <v>178.84414161396498</v>
          </cell>
          <cell r="H122">
            <v>3.0178550527867594</v>
          </cell>
          <cell r="I122">
            <v>56.699796451789929</v>
          </cell>
          <cell r="K122">
            <v>123.44699227153285</v>
          </cell>
          <cell r="L122">
            <v>77.595429700925465</v>
          </cell>
          <cell r="M122">
            <v>201.04242197245833</v>
          </cell>
          <cell r="N122">
            <v>3.0829881654844447</v>
          </cell>
          <cell r="O122">
            <v>40.041344839912817</v>
          </cell>
          <cell r="Q122">
            <v>-47.664774942482154</v>
          </cell>
          <cell r="R122">
            <v>69.863055300975489</v>
          </cell>
          <cell r="S122">
            <v>22.198280358493349</v>
          </cell>
          <cell r="T122">
            <v>6.5133112697685291E-2</v>
          </cell>
          <cell r="U122">
            <v>-16.658451611877112</v>
          </cell>
          <cell r="Y122" t="str">
            <v>In</v>
          </cell>
        </row>
        <row r="123">
          <cell r="A123" t="str">
            <v>E06</v>
          </cell>
          <cell r="B123" t="str">
            <v>PTE</v>
          </cell>
          <cell r="C123" t="str">
            <v>Patient Telephones</v>
          </cell>
          <cell r="E123">
            <v>142.48196950795125</v>
          </cell>
          <cell r="F123">
            <v>5.0270353304069344</v>
          </cell>
          <cell r="G123">
            <v>147.50900483835818</v>
          </cell>
          <cell r="H123">
            <v>2.514636741877021</v>
          </cell>
          <cell r="I123">
            <v>56.661054511435026</v>
          </cell>
          <cell r="K123">
            <v>104.99208111926676</v>
          </cell>
          <cell r="L123">
            <v>14.659216757405172</v>
          </cell>
          <cell r="M123">
            <v>119.65129787667193</v>
          </cell>
          <cell r="N123">
            <v>2.6091142083068442</v>
          </cell>
          <cell r="O123">
            <v>40.240507979679514</v>
          </cell>
          <cell r="Q123">
            <v>-37.489888388684491</v>
          </cell>
          <cell r="R123">
            <v>9.6321814269982369</v>
          </cell>
          <cell r="S123">
            <v>-27.857706961686247</v>
          </cell>
          <cell r="T123">
            <v>9.4477466429823131E-2</v>
          </cell>
          <cell r="U123">
            <v>-16.420546531755512</v>
          </cell>
          <cell r="Y123" t="str">
            <v>In</v>
          </cell>
        </row>
        <row r="124">
          <cell r="A124" t="str">
            <v>E07</v>
          </cell>
          <cell r="B124" t="str">
            <v>CAF</v>
          </cell>
          <cell r="C124" t="str">
            <v>Cafeteria</v>
          </cell>
          <cell r="E124">
            <v>202.90749631805778</v>
          </cell>
          <cell r="F124">
            <v>1789.1707173637715</v>
          </cell>
          <cell r="G124">
            <v>1992.0782136818293</v>
          </cell>
          <cell r="H124">
            <v>1.2490714252310511</v>
          </cell>
          <cell r="I124">
            <v>162.44667215929971</v>
          </cell>
          <cell r="K124">
            <v>113.23345894328702</v>
          </cell>
          <cell r="L124">
            <v>1804.6233380802541</v>
          </cell>
          <cell r="M124">
            <v>1917.8567970235413</v>
          </cell>
          <cell r="N124">
            <v>3.1944498238688155</v>
          </cell>
          <cell r="O124">
            <v>35.4469361506982</v>
          </cell>
          <cell r="Q124">
            <v>-89.674037374770762</v>
          </cell>
          <cell r="R124">
            <v>15.45262071648267</v>
          </cell>
          <cell r="S124">
            <v>-74.221416658288035</v>
          </cell>
          <cell r="T124">
            <v>1.9453783986377644</v>
          </cell>
          <cell r="U124">
            <v>-126.9997360086015</v>
          </cell>
          <cell r="Y124" t="str">
            <v>In</v>
          </cell>
        </row>
        <row r="125">
          <cell r="A125" t="str">
            <v>E08</v>
          </cell>
          <cell r="B125" t="str">
            <v>DEB</v>
          </cell>
          <cell r="C125" t="str">
            <v>Day Care Center, Rec Areas, Ect.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E09</v>
          </cell>
          <cell r="B126" t="str">
            <v>HOU</v>
          </cell>
          <cell r="C126" t="str">
            <v>Housing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F01</v>
          </cell>
          <cell r="B127" t="str">
            <v>REG</v>
          </cell>
          <cell r="C127" t="str">
            <v>Research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>
            <v>9.0771773045889903E-2</v>
          </cell>
          <cell r="L127">
            <v>16.439030397523027</v>
          </cell>
          <cell r="M127">
            <v>16.529802170568917</v>
          </cell>
          <cell r="N127">
            <v>5.2753744456475746E-3</v>
          </cell>
          <cell r="O127">
            <v>17.206697644141787</v>
          </cell>
          <cell r="Q127">
            <v>9.0771773045889903E-2</v>
          </cell>
          <cell r="R127">
            <v>16.439030397523027</v>
          </cell>
          <cell r="S127">
            <v>16.529802170568917</v>
          </cell>
          <cell r="T127">
            <v>5.2753744456475746E-3</v>
          </cell>
          <cell r="U127">
            <v>17.206697644141787</v>
          </cell>
          <cell r="Y127" t="str">
            <v>In</v>
          </cell>
        </row>
        <row r="128">
          <cell r="A128" t="str">
            <v>F02</v>
          </cell>
          <cell r="B128" t="str">
            <v>RNS</v>
          </cell>
          <cell r="C128" t="str">
            <v>Nursing Education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F03</v>
          </cell>
          <cell r="B129" t="str">
            <v>OHE</v>
          </cell>
          <cell r="C129" t="str">
            <v>Other Health Profession Education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F04</v>
          </cell>
          <cell r="B130" t="str">
            <v>CHE</v>
          </cell>
          <cell r="C130" t="str">
            <v>Community Health Education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Y130" t="str">
            <v>Out</v>
          </cell>
        </row>
        <row r="131">
          <cell r="A131" t="str">
            <v>FB1</v>
          </cell>
          <cell r="B131" t="str">
            <v>FB1</v>
          </cell>
          <cell r="C131" t="str">
            <v>Fringe Benefits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MS1</v>
          </cell>
          <cell r="B132" t="str">
            <v>MSV</v>
          </cell>
          <cell r="C132" t="str">
            <v>Medical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P01</v>
          </cell>
          <cell r="B133" t="str">
            <v>P1</v>
          </cell>
          <cell r="C133" t="str">
            <v>Hospital Based Physicians</v>
          </cell>
          <cell r="E133">
            <v>1.4561192413793833E-2</v>
          </cell>
          <cell r="F133">
            <v>0</v>
          </cell>
          <cell r="G133">
            <v>1.4561192413793833E-2</v>
          </cell>
          <cell r="H133">
            <v>0</v>
          </cell>
          <cell r="I133">
            <v>0</v>
          </cell>
          <cell r="K133">
            <v>-3.4772965060028582E-2</v>
          </cell>
          <cell r="L133">
            <v>0</v>
          </cell>
          <cell r="M133">
            <v>-3.4772965060028582E-2</v>
          </cell>
          <cell r="N133">
            <v>0</v>
          </cell>
          <cell r="O133">
            <v>0</v>
          </cell>
          <cell r="Q133">
            <v>-4.9334157473822415E-2</v>
          </cell>
          <cell r="R133">
            <v>0</v>
          </cell>
          <cell r="S133">
            <v>-4.9334157473822415E-2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P02</v>
          </cell>
          <cell r="B134" t="str">
            <v>P2</v>
          </cell>
          <cell r="C134" t="str">
            <v>Physician Part B Services</v>
          </cell>
          <cell r="E134">
            <v>45.919928807586444</v>
          </cell>
          <cell r="F134">
            <v>0</v>
          </cell>
          <cell r="G134">
            <v>45.919928807586444</v>
          </cell>
          <cell r="H134">
            <v>0</v>
          </cell>
          <cell r="I134">
            <v>0</v>
          </cell>
          <cell r="K134">
            <v>44.134552965059825</v>
          </cell>
          <cell r="L134">
            <v>0</v>
          </cell>
          <cell r="M134">
            <v>44.134552965059825</v>
          </cell>
          <cell r="N134">
            <v>0</v>
          </cell>
          <cell r="O134">
            <v>0</v>
          </cell>
          <cell r="Q134">
            <v>-1.7853758425266193</v>
          </cell>
          <cell r="R134">
            <v>0</v>
          </cell>
          <cell r="S134">
            <v>-1.7853758425266193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P03</v>
          </cell>
          <cell r="B135" t="str">
            <v>P3</v>
          </cell>
          <cell r="C135" t="str">
            <v>Physician Support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P04</v>
          </cell>
          <cell r="B136" t="str">
            <v>P4</v>
          </cell>
          <cell r="C136" t="str">
            <v>Resident, Intern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P05</v>
          </cell>
          <cell r="B137" t="str">
            <v>P5</v>
          </cell>
          <cell r="C137" t="str">
            <v>Resident, Intern Ineligible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UAMAL</v>
          </cell>
          <cell r="B138" t="str">
            <v>MAL</v>
          </cell>
          <cell r="C138" t="str">
            <v>Malpractice Insurance</v>
          </cell>
          <cell r="E138">
            <v>0</v>
          </cell>
          <cell r="F138">
            <v>4056.3</v>
          </cell>
          <cell r="G138">
            <v>4056.3</v>
          </cell>
          <cell r="H138">
            <v>0</v>
          </cell>
          <cell r="I138">
            <v>0</v>
          </cell>
          <cell r="K138">
            <v>0</v>
          </cell>
          <cell r="L138">
            <v>4178</v>
          </cell>
          <cell r="M138">
            <v>4178</v>
          </cell>
          <cell r="N138">
            <v>0</v>
          </cell>
          <cell r="O138">
            <v>0</v>
          </cell>
          <cell r="Q138">
            <v>0</v>
          </cell>
          <cell r="R138">
            <v>121.69999999999982</v>
          </cell>
          <cell r="S138">
            <v>121.69999999999982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UAOIN</v>
          </cell>
          <cell r="B139" t="str">
            <v>OIN</v>
          </cell>
          <cell r="C139" t="str">
            <v>Other Insurance</v>
          </cell>
          <cell r="E139">
            <v>0</v>
          </cell>
          <cell r="F139">
            <v>352.3</v>
          </cell>
          <cell r="G139">
            <v>352.3</v>
          </cell>
          <cell r="H139">
            <v>0</v>
          </cell>
          <cell r="I139">
            <v>0</v>
          </cell>
          <cell r="K139">
            <v>0</v>
          </cell>
          <cell r="L139">
            <v>368.8</v>
          </cell>
          <cell r="M139">
            <v>368.8</v>
          </cell>
          <cell r="N139">
            <v>0</v>
          </cell>
          <cell r="O139">
            <v>0</v>
          </cell>
          <cell r="Q139">
            <v>0</v>
          </cell>
          <cell r="R139">
            <v>16.5</v>
          </cell>
          <cell r="S139">
            <v>16.5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UAMCR</v>
          </cell>
          <cell r="B140" t="str">
            <v>MCR</v>
          </cell>
          <cell r="C140" t="str">
            <v>Medical Care Review</v>
          </cell>
          <cell r="E140">
            <v>503.6</v>
          </cell>
          <cell r="F140">
            <v>449.2</v>
          </cell>
          <cell r="G140">
            <v>952.8</v>
          </cell>
          <cell r="H140">
            <v>4.6253990384615387</v>
          </cell>
          <cell r="I140">
            <v>108.87709272484807</v>
          </cell>
          <cell r="K140">
            <v>1291.7</v>
          </cell>
          <cell r="L140">
            <v>683.7</v>
          </cell>
          <cell r="M140">
            <v>1975.4</v>
          </cell>
          <cell r="N140">
            <v>13.065035138669854</v>
          </cell>
          <cell r="O140">
            <v>98.866936543999799</v>
          </cell>
          <cell r="Q140">
            <v>788.1</v>
          </cell>
          <cell r="R140">
            <v>234.50000000000006</v>
          </cell>
          <cell r="S140">
            <v>1022.6000000000001</v>
          </cell>
          <cell r="T140">
            <v>8.4396361002083147</v>
          </cell>
          <cell r="U140">
            <v>-10.01015618084827</v>
          </cell>
          <cell r="Y140" t="str">
            <v>In</v>
          </cell>
        </row>
        <row r="141">
          <cell r="A141" t="str">
            <v>UADEP</v>
          </cell>
          <cell r="B141" t="str">
            <v>DEP</v>
          </cell>
          <cell r="C141" t="str">
            <v>Depreciation &amp; Amortization</v>
          </cell>
          <cell r="E141">
            <v>0</v>
          </cell>
          <cell r="F141">
            <v>6394.0954081886484</v>
          </cell>
          <cell r="G141">
            <v>6394.0954081886484</v>
          </cell>
          <cell r="H141">
            <v>0</v>
          </cell>
          <cell r="I141">
            <v>0</v>
          </cell>
          <cell r="K141">
            <v>0</v>
          </cell>
          <cell r="L141">
            <v>7928.3604868667335</v>
          </cell>
          <cell r="M141">
            <v>7928.3604868667335</v>
          </cell>
          <cell r="N141">
            <v>0</v>
          </cell>
          <cell r="O141">
            <v>0</v>
          </cell>
          <cell r="Q141">
            <v>0</v>
          </cell>
          <cell r="R141">
            <v>1534.265078678085</v>
          </cell>
          <cell r="S141">
            <v>1534.265078678085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UALEASE</v>
          </cell>
          <cell r="B142" t="str">
            <v>LEA</v>
          </cell>
          <cell r="C142" t="str">
            <v>Leases &amp; Rentals</v>
          </cell>
          <cell r="E142">
            <v>0</v>
          </cell>
          <cell r="F142">
            <v>705.6</v>
          </cell>
          <cell r="G142">
            <v>705.6</v>
          </cell>
          <cell r="H142">
            <v>0</v>
          </cell>
          <cell r="I142">
            <v>0</v>
          </cell>
          <cell r="K142">
            <v>0</v>
          </cell>
          <cell r="L142">
            <v>467.9</v>
          </cell>
          <cell r="M142">
            <v>467.9</v>
          </cell>
          <cell r="N142">
            <v>0</v>
          </cell>
          <cell r="O142">
            <v>0</v>
          </cell>
          <cell r="Q142">
            <v>0</v>
          </cell>
          <cell r="R142">
            <v>-237.70000000000005</v>
          </cell>
          <cell r="S142">
            <v>-237.70000000000005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UALIC</v>
          </cell>
          <cell r="B143" t="str">
            <v>LIC</v>
          </cell>
          <cell r="C143" t="str">
            <v>Licenses &amp; Taxes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-2.3319999999998231E-2</v>
          </cell>
          <cell r="M143">
            <v>-2.3319999999998231E-2</v>
          </cell>
          <cell r="N143">
            <v>0</v>
          </cell>
          <cell r="O143">
            <v>0</v>
          </cell>
          <cell r="Q143">
            <v>0</v>
          </cell>
          <cell r="R143">
            <v>-2.3319999999998231E-2</v>
          </cell>
          <cell r="S143">
            <v>-2.3319999999998231E-2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UAIST</v>
          </cell>
          <cell r="B144" t="str">
            <v>IST</v>
          </cell>
          <cell r="C144" t="str">
            <v>Interest Short Term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UAILT</v>
          </cell>
          <cell r="B145" t="str">
            <v>ILT</v>
          </cell>
          <cell r="C145" t="str">
            <v>Interest Long Term</v>
          </cell>
          <cell r="E145">
            <v>0</v>
          </cell>
          <cell r="F145">
            <v>1601</v>
          </cell>
          <cell r="G145">
            <v>1601</v>
          </cell>
          <cell r="H145">
            <v>0</v>
          </cell>
          <cell r="I145">
            <v>0</v>
          </cell>
          <cell r="K145">
            <v>0</v>
          </cell>
          <cell r="L145">
            <v>1704</v>
          </cell>
          <cell r="M145">
            <v>1704</v>
          </cell>
          <cell r="N145">
            <v>0</v>
          </cell>
          <cell r="O145">
            <v>0</v>
          </cell>
          <cell r="Q145">
            <v>0</v>
          </cell>
          <cell r="R145">
            <v>103</v>
          </cell>
          <cell r="S145">
            <v>103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UR01</v>
          </cell>
          <cell r="B146" t="str">
            <v>FSC</v>
          </cell>
          <cell r="C146" t="str">
            <v>Freestanding Clinic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217.4</v>
          </cell>
          <cell r="M146">
            <v>217.4</v>
          </cell>
          <cell r="N146">
            <v>0</v>
          </cell>
          <cell r="O146">
            <v>0</v>
          </cell>
          <cell r="Q146">
            <v>0</v>
          </cell>
          <cell r="R146">
            <v>217.4</v>
          </cell>
          <cell r="S146">
            <v>217.4</v>
          </cell>
          <cell r="T146">
            <v>0</v>
          </cell>
          <cell r="U146">
            <v>0</v>
          </cell>
          <cell r="Y146" t="str">
            <v>In</v>
          </cell>
        </row>
        <row r="147">
          <cell r="A147" t="str">
            <v>UR02</v>
          </cell>
          <cell r="B147" t="str">
            <v>HHC</v>
          </cell>
          <cell r="C147" t="str">
            <v>Home Health Services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UR03</v>
          </cell>
          <cell r="B148" t="str">
            <v>ORD</v>
          </cell>
          <cell r="C148" t="str">
            <v>Outpatient Renal Dialysis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UR04</v>
          </cell>
          <cell r="B149" t="str">
            <v>ECF</v>
          </cell>
          <cell r="C149" t="str">
            <v>Skilled Nursing Care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UR05</v>
          </cell>
          <cell r="B150" t="str">
            <v>ULB</v>
          </cell>
          <cell r="C150" t="str">
            <v>Laboratory Non-Patient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UR06</v>
          </cell>
          <cell r="B151" t="str">
            <v>UPB</v>
          </cell>
          <cell r="C151" t="str">
            <v>Physicians Part B Services</v>
          </cell>
          <cell r="E151">
            <v>919.0961344516968</v>
          </cell>
          <cell r="F151">
            <v>11585.089495873757</v>
          </cell>
          <cell r="G151">
            <v>12504.185630325454</v>
          </cell>
          <cell r="H151">
            <v>2.0046095509196991</v>
          </cell>
          <cell r="I151">
            <v>458.49134761930208</v>
          </cell>
          <cell r="K151">
            <v>0</v>
          </cell>
          <cell r="L151">
            <v>15185.2</v>
          </cell>
          <cell r="M151">
            <v>15185.2</v>
          </cell>
          <cell r="N151">
            <v>0</v>
          </cell>
          <cell r="O151">
            <v>0</v>
          </cell>
          <cell r="Q151">
            <v>-919.0961344516968</v>
          </cell>
          <cell r="R151">
            <v>3600.1105041262435</v>
          </cell>
          <cell r="S151">
            <v>2681.0143696745472</v>
          </cell>
          <cell r="T151">
            <v>-2.0046095509196991</v>
          </cell>
          <cell r="U151">
            <v>-458.49134761930208</v>
          </cell>
          <cell r="Y151" t="str">
            <v>In</v>
          </cell>
        </row>
        <row r="152">
          <cell r="A152" t="str">
            <v>UR07</v>
          </cell>
          <cell r="B152" t="str">
            <v>CAN</v>
          </cell>
          <cell r="C152" t="str">
            <v>Certified Nurse Anesthetists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UR08</v>
          </cell>
          <cell r="B153" t="str">
            <v>PSS</v>
          </cell>
          <cell r="C153" t="str">
            <v>Physician Support Services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UR09</v>
          </cell>
          <cell r="B154" t="str">
            <v>ADC</v>
          </cell>
          <cell r="C154" t="str">
            <v>Adult DayCare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UR10</v>
          </cell>
          <cell r="B155" t="str">
            <v>CCC</v>
          </cell>
          <cell r="C155" t="str">
            <v>Cancer Center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UR11</v>
          </cell>
          <cell r="B156" t="str">
            <v>CAR</v>
          </cell>
          <cell r="C156" t="str">
            <v>Cardiac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UR12</v>
          </cell>
          <cell r="B157" t="str">
            <v>CCS</v>
          </cell>
          <cell r="C157" t="str">
            <v>Community Services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UR13</v>
          </cell>
          <cell r="B158" t="str">
            <v>CS</v>
          </cell>
          <cell r="C158" t="str">
            <v>Consolidating/Eliminations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UR14</v>
          </cell>
          <cell r="B159" t="str">
            <v>FDN</v>
          </cell>
          <cell r="C159" t="str">
            <v>Foundation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  <row r="160">
          <cell r="A160" t="str">
            <v>UR15</v>
          </cell>
          <cell r="B160" t="str">
            <v>HSP</v>
          </cell>
          <cell r="C160" t="str">
            <v>Hospice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Y160" t="str">
            <v>Out</v>
          </cell>
        </row>
        <row r="161">
          <cell r="A161" t="str">
            <v>UR16</v>
          </cell>
          <cell r="B161" t="str">
            <v>IMG</v>
          </cell>
          <cell r="C161" t="str">
            <v>Imaging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Y161" t="str">
            <v>Out</v>
          </cell>
        </row>
        <row r="162">
          <cell r="A162" t="str">
            <v>UR17</v>
          </cell>
          <cell r="B162" t="str">
            <v>OMC</v>
          </cell>
          <cell r="C162" t="str">
            <v>Outpatient Medical Center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Y162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P4" t="str">
            <v>PAYOR</v>
          </cell>
          <cell r="U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BUILDING GENERAL</v>
          </cell>
          <cell r="K5" t="str">
            <v>DEPARTMENTAL EQUIP</v>
          </cell>
          <cell r="L5" t="str">
            <v>LEVEL</v>
          </cell>
          <cell r="M5" t="str">
            <v xml:space="preserve">DIRECT OTHER </v>
          </cell>
          <cell r="N5" t="str">
            <v xml:space="preserve">ALLOCATED OTHER </v>
          </cell>
          <cell r="O5" t="str">
            <v>LEVEL</v>
          </cell>
          <cell r="P5" t="str">
            <v>DIFFER-</v>
          </cell>
          <cell r="Q5" t="str">
            <v>LEVEL</v>
          </cell>
          <cell r="R5" t="str">
            <v>CROSS</v>
          </cell>
          <cell r="S5" t="str">
            <v>MISC</v>
          </cell>
          <cell r="T5" t="str">
            <v>HSCRC</v>
          </cell>
          <cell r="U5" t="str">
            <v>LEVEL</v>
          </cell>
          <cell r="V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ALLOWANCE</v>
          </cell>
          <cell r="L6" t="str">
            <v>II</v>
          </cell>
          <cell r="M6" t="str">
            <v>FINANCIAL</v>
          </cell>
          <cell r="N6" t="str">
            <v>FINANCIAL</v>
          </cell>
          <cell r="O6" t="str">
            <v>III</v>
          </cell>
          <cell r="P6" t="str">
            <v>ENTIAL</v>
          </cell>
          <cell r="Q6" t="str">
            <v>IV</v>
          </cell>
          <cell r="R6" t="str">
            <v>SUBSIDY</v>
          </cell>
          <cell r="S6" t="str">
            <v>ADJ</v>
          </cell>
          <cell r="T6" t="str">
            <v>ADJ</v>
          </cell>
          <cell r="U6" t="str">
            <v>IV</v>
          </cell>
          <cell r="V6" t="str">
            <v>RATES</v>
          </cell>
        </row>
        <row r="7">
          <cell r="M7" t="str">
            <v>CONSIDERATION</v>
          </cell>
          <cell r="N7" t="str">
            <v>CONSIDERATION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M8" t="str">
            <v>COL 12</v>
          </cell>
          <cell r="N8" t="str">
            <v>COL 13</v>
          </cell>
          <cell r="O8" t="str">
            <v>COL 14</v>
          </cell>
          <cell r="P8" t="str">
            <v>COL 15</v>
          </cell>
          <cell r="Q8" t="str">
            <v>COL 16</v>
          </cell>
          <cell r="R8" t="str">
            <v>COL 17</v>
          </cell>
          <cell r="S8" t="str">
            <v>COL 18</v>
          </cell>
          <cell r="T8" t="str">
            <v>COL 19</v>
          </cell>
          <cell r="U8" t="str">
            <v>COL 20</v>
          </cell>
          <cell r="V8" t="str">
            <v>COL 21</v>
          </cell>
        </row>
        <row r="9">
          <cell r="A9" t="str">
            <v>MSG</v>
          </cell>
          <cell r="B9">
            <v>23237</v>
          </cell>
          <cell r="C9">
            <v>13791.086252775416</v>
          </cell>
          <cell r="D9">
            <v>5026.4058094551037</v>
          </cell>
          <cell r="E9">
            <v>6793.4119006257552</v>
          </cell>
          <cell r="F9">
            <v>0</v>
          </cell>
          <cell r="G9">
            <v>0</v>
          </cell>
          <cell r="H9">
            <v>0</v>
          </cell>
          <cell r="I9">
            <v>25610.903962856275</v>
          </cell>
          <cell r="J9">
            <v>2644.8387314485167</v>
          </cell>
          <cell r="K9">
            <v>3.3678073547574048</v>
          </cell>
          <cell r="L9">
            <v>28259.110501659547</v>
          </cell>
          <cell r="M9">
            <v>0</v>
          </cell>
          <cell r="N9">
            <v>0</v>
          </cell>
          <cell r="O9">
            <v>28259.110501659547</v>
          </cell>
          <cell r="P9">
            <v>3946.8005878075437</v>
          </cell>
          <cell r="Q9">
            <v>32205.911089467088</v>
          </cell>
          <cell r="R9">
            <v>0</v>
          </cell>
          <cell r="S9">
            <v>0</v>
          </cell>
          <cell r="T9">
            <v>0</v>
          </cell>
          <cell r="U9">
            <v>32205.911089467088</v>
          </cell>
          <cell r="V9">
            <v>1385.9754309707403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 t="str">
            <v/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 t="str">
            <v/>
          </cell>
        </row>
        <row r="12">
          <cell r="A12" t="str">
            <v>OBS</v>
          </cell>
          <cell r="B12">
            <v>999</v>
          </cell>
          <cell r="C12">
            <v>1138.3481060250504</v>
          </cell>
          <cell r="D12">
            <v>483.09512601987615</v>
          </cell>
          <cell r="E12">
            <v>564.36950664800918</v>
          </cell>
          <cell r="F12">
            <v>0</v>
          </cell>
          <cell r="G12">
            <v>0</v>
          </cell>
          <cell r="H12">
            <v>0</v>
          </cell>
          <cell r="I12">
            <v>2185.8127386929355</v>
          </cell>
          <cell r="J12">
            <v>251.13055990747137</v>
          </cell>
          <cell r="K12">
            <v>0.1384649330672828</v>
          </cell>
          <cell r="L12">
            <v>2437.0817635334738</v>
          </cell>
          <cell r="M12">
            <v>0</v>
          </cell>
          <cell r="N12">
            <v>0</v>
          </cell>
          <cell r="O12">
            <v>2437.0817635334738</v>
          </cell>
          <cell r="P12">
            <v>340.3743276450295</v>
          </cell>
          <cell r="Q12">
            <v>2777.4560911785034</v>
          </cell>
          <cell r="R12">
            <v>0</v>
          </cell>
          <cell r="S12">
            <v>0</v>
          </cell>
          <cell r="T12">
            <v>0</v>
          </cell>
          <cell r="U12">
            <v>2777.4560911785034</v>
          </cell>
          <cell r="V12">
            <v>2780.2363275060093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/>
          </cell>
        </row>
        <row r="14">
          <cell r="A14" t="str">
            <v>MIS</v>
          </cell>
          <cell r="B14">
            <v>1865</v>
          </cell>
          <cell r="C14">
            <v>2695.4631663227847</v>
          </cell>
          <cell r="D14">
            <v>604.12607723630731</v>
          </cell>
          <cell r="E14">
            <v>1307.6612137492057</v>
          </cell>
          <cell r="F14">
            <v>0</v>
          </cell>
          <cell r="G14">
            <v>0</v>
          </cell>
          <cell r="H14">
            <v>0</v>
          </cell>
          <cell r="I14">
            <v>4607.2504573082979</v>
          </cell>
          <cell r="J14">
            <v>370.63937177783305</v>
          </cell>
          <cell r="K14">
            <v>62.173055712175326</v>
          </cell>
          <cell r="L14">
            <v>5040.0628847983062</v>
          </cell>
          <cell r="M14">
            <v>0</v>
          </cell>
          <cell r="N14">
            <v>0</v>
          </cell>
          <cell r="O14">
            <v>5040.0628847983062</v>
          </cell>
          <cell r="P14">
            <v>703.91894165036626</v>
          </cell>
          <cell r="Q14">
            <v>5743.9818264486721</v>
          </cell>
          <cell r="R14">
            <v>0</v>
          </cell>
          <cell r="S14">
            <v>0</v>
          </cell>
          <cell r="T14">
            <v>0</v>
          </cell>
          <cell r="U14">
            <v>5743.9818264486721</v>
          </cell>
          <cell r="V14">
            <v>3079.8830168625586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/>
          </cell>
        </row>
        <row r="22">
          <cell r="A22" t="str">
            <v>NUR</v>
          </cell>
          <cell r="B22">
            <v>984</v>
          </cell>
          <cell r="C22">
            <v>518.96579467427932</v>
          </cell>
          <cell r="D22">
            <v>48.977869464520559</v>
          </cell>
          <cell r="E22">
            <v>248.18854564094309</v>
          </cell>
          <cell r="F22">
            <v>0</v>
          </cell>
          <cell r="G22">
            <v>0</v>
          </cell>
          <cell r="H22">
            <v>0</v>
          </cell>
          <cell r="I22">
            <v>816.13220977974299</v>
          </cell>
          <cell r="J22">
            <v>45.488779327546006</v>
          </cell>
          <cell r="K22">
            <v>0</v>
          </cell>
          <cell r="L22">
            <v>861.62098910728901</v>
          </cell>
          <cell r="M22">
            <v>0</v>
          </cell>
          <cell r="N22">
            <v>0</v>
          </cell>
          <cell r="O22">
            <v>861.62098910728901</v>
          </cell>
          <cell r="P22">
            <v>120.33804907186513</v>
          </cell>
          <cell r="Q22">
            <v>981.95903817915416</v>
          </cell>
          <cell r="R22">
            <v>0</v>
          </cell>
          <cell r="S22">
            <v>0</v>
          </cell>
          <cell r="T22">
            <v>0</v>
          </cell>
          <cell r="U22">
            <v>981.95903817915416</v>
          </cell>
          <cell r="V22">
            <v>997.92585180808351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/>
          </cell>
        </row>
        <row r="25">
          <cell r="A25" t="str">
            <v>EMG</v>
          </cell>
          <cell r="B25">
            <v>206221.5</v>
          </cell>
          <cell r="C25">
            <v>9189.3333752143826</v>
          </cell>
          <cell r="D25">
            <v>1241.0168634296488</v>
          </cell>
          <cell r="E25">
            <v>4492.8417266666274</v>
          </cell>
          <cell r="F25">
            <v>0</v>
          </cell>
          <cell r="G25">
            <v>0</v>
          </cell>
          <cell r="H25">
            <v>0</v>
          </cell>
          <cell r="I25">
            <v>14923.191965310658</v>
          </cell>
          <cell r="J25">
            <v>918.38800201195329</v>
          </cell>
          <cell r="K25">
            <v>0</v>
          </cell>
          <cell r="L25">
            <v>15841.579967322612</v>
          </cell>
          <cell r="M25">
            <v>0</v>
          </cell>
          <cell r="N25">
            <v>0</v>
          </cell>
          <cell r="O25">
            <v>15841.579967322612</v>
          </cell>
          <cell r="P25">
            <v>2212.5097363965979</v>
          </cell>
          <cell r="Q25">
            <v>18054.089703719212</v>
          </cell>
          <cell r="R25">
            <v>0</v>
          </cell>
          <cell r="S25">
            <v>0</v>
          </cell>
          <cell r="T25">
            <v>0</v>
          </cell>
          <cell r="U25">
            <v>18054.089703719212</v>
          </cell>
          <cell r="V25">
            <v>87.547077796055262</v>
          </cell>
        </row>
        <row r="26">
          <cell r="A26" t="str">
            <v>CL</v>
          </cell>
          <cell r="B26">
            <v>64314</v>
          </cell>
          <cell r="C26">
            <v>1349.5504518091425</v>
          </cell>
          <cell r="D26">
            <v>243.73278456914778</v>
          </cell>
          <cell r="E26">
            <v>672.32539524084973</v>
          </cell>
          <cell r="F26">
            <v>0</v>
          </cell>
          <cell r="G26">
            <v>0</v>
          </cell>
          <cell r="H26">
            <v>0</v>
          </cell>
          <cell r="I26">
            <v>2265.6086316191399</v>
          </cell>
          <cell r="J26">
            <v>170.36660793083445</v>
          </cell>
          <cell r="K26">
            <v>0</v>
          </cell>
          <cell r="L26">
            <v>2435.9752395499745</v>
          </cell>
          <cell r="M26">
            <v>0</v>
          </cell>
          <cell r="N26">
            <v>0</v>
          </cell>
          <cell r="O26">
            <v>2435.9752395499745</v>
          </cell>
          <cell r="P26">
            <v>340.21978528927337</v>
          </cell>
          <cell r="Q26">
            <v>2776.1950248392477</v>
          </cell>
          <cell r="R26">
            <v>0</v>
          </cell>
          <cell r="S26">
            <v>0</v>
          </cell>
          <cell r="T26">
            <v>0</v>
          </cell>
          <cell r="U26">
            <v>2776.1950248392477</v>
          </cell>
          <cell r="V26">
            <v>43.166262786317873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/>
          </cell>
        </row>
        <row r="28">
          <cell r="A28" t="str">
            <v>SDS</v>
          </cell>
          <cell r="B28">
            <v>3468</v>
          </cell>
          <cell r="C28">
            <v>777.80932597507069</v>
          </cell>
          <cell r="D28">
            <v>181.85619517734369</v>
          </cell>
          <cell r="E28">
            <v>494.64325255266067</v>
          </cell>
          <cell r="F28">
            <v>0</v>
          </cell>
          <cell r="G28">
            <v>0</v>
          </cell>
          <cell r="H28">
            <v>0</v>
          </cell>
          <cell r="I28">
            <v>1454.3087737050751</v>
          </cell>
          <cell r="J28">
            <v>102.89363578144219</v>
          </cell>
          <cell r="K28">
            <v>0</v>
          </cell>
          <cell r="L28">
            <v>1557.2024094865174</v>
          </cell>
          <cell r="M28">
            <v>0</v>
          </cell>
          <cell r="N28">
            <v>0</v>
          </cell>
          <cell r="O28">
            <v>1557.2024094865174</v>
          </cell>
          <cell r="P28">
            <v>217.48622925466043</v>
          </cell>
          <cell r="Q28">
            <v>1774.6886387411778</v>
          </cell>
          <cell r="R28">
            <v>0</v>
          </cell>
          <cell r="S28">
            <v>0</v>
          </cell>
          <cell r="T28">
            <v>0</v>
          </cell>
          <cell r="U28">
            <v>1774.6886387411778</v>
          </cell>
          <cell r="V28">
            <v>511.73259479272713</v>
          </cell>
        </row>
        <row r="29">
          <cell r="A29" t="str">
            <v>DEL</v>
          </cell>
          <cell r="B29">
            <v>25566</v>
          </cell>
          <cell r="C29">
            <v>1160.523067281873</v>
          </cell>
          <cell r="D29">
            <v>371.69051136737602</v>
          </cell>
          <cell r="E29">
            <v>702.69247886439905</v>
          </cell>
          <cell r="F29">
            <v>0</v>
          </cell>
          <cell r="G29">
            <v>0</v>
          </cell>
          <cell r="H29">
            <v>0</v>
          </cell>
          <cell r="I29">
            <v>2234.9060575136482</v>
          </cell>
          <cell r="J29">
            <v>253.742657003223</v>
          </cell>
          <cell r="K29">
            <v>0</v>
          </cell>
          <cell r="L29">
            <v>2488.6487145168712</v>
          </cell>
          <cell r="M29">
            <v>0</v>
          </cell>
          <cell r="N29">
            <v>0</v>
          </cell>
          <cell r="O29">
            <v>2488.6487145168712</v>
          </cell>
          <cell r="P29">
            <v>347.57641110907775</v>
          </cell>
          <cell r="Q29">
            <v>2836.2251256259487</v>
          </cell>
          <cell r="R29">
            <v>0</v>
          </cell>
          <cell r="S29">
            <v>0</v>
          </cell>
          <cell r="T29">
            <v>0</v>
          </cell>
          <cell r="U29">
            <v>2836.2251256259487</v>
          </cell>
          <cell r="V29">
            <v>110.93738268113701</v>
          </cell>
        </row>
        <row r="30">
          <cell r="A30" t="str">
            <v>OR</v>
          </cell>
          <cell r="B30">
            <v>369343</v>
          </cell>
          <cell r="C30">
            <v>4331.6612812409494</v>
          </cell>
          <cell r="D30">
            <v>1472.9323970493401</v>
          </cell>
          <cell r="E30">
            <v>4269.9820874167226</v>
          </cell>
          <cell r="F30">
            <v>0</v>
          </cell>
          <cell r="G30">
            <v>0</v>
          </cell>
          <cell r="H30">
            <v>0</v>
          </cell>
          <cell r="I30">
            <v>10074.575765707013</v>
          </cell>
          <cell r="J30">
            <v>940.84060604869626</v>
          </cell>
          <cell r="K30">
            <v>309.80565100000001</v>
          </cell>
          <cell r="L30">
            <v>11325.22202275571</v>
          </cell>
          <cell r="M30">
            <v>0</v>
          </cell>
          <cell r="N30">
            <v>0</v>
          </cell>
          <cell r="O30">
            <v>11325.22202275571</v>
          </cell>
          <cell r="P30">
            <v>1581.7338954755216</v>
          </cell>
          <cell r="Q30">
            <v>12906.955918231231</v>
          </cell>
          <cell r="R30">
            <v>0</v>
          </cell>
          <cell r="S30">
            <v>0</v>
          </cell>
          <cell r="T30">
            <v>0</v>
          </cell>
          <cell r="U30">
            <v>12906.955918231231</v>
          </cell>
          <cell r="V30">
            <v>34.945716903342507</v>
          </cell>
        </row>
        <row r="31">
          <cell r="A31" t="str">
            <v>ORC</v>
          </cell>
          <cell r="B31">
            <v>78324</v>
          </cell>
          <cell r="C31">
            <v>821.27395533672541</v>
          </cell>
          <cell r="D31">
            <v>130.25404117398094</v>
          </cell>
          <cell r="E31">
            <v>962.64631889554062</v>
          </cell>
          <cell r="F31">
            <v>0</v>
          </cell>
          <cell r="G31">
            <v>0</v>
          </cell>
          <cell r="H31">
            <v>0</v>
          </cell>
          <cell r="I31">
            <v>1914.1743154062469</v>
          </cell>
          <cell r="J31">
            <v>81.02738568061271</v>
          </cell>
          <cell r="K31">
            <v>0</v>
          </cell>
          <cell r="L31">
            <v>1995.2017010868597</v>
          </cell>
          <cell r="M31">
            <v>0</v>
          </cell>
          <cell r="N31">
            <v>0</v>
          </cell>
          <cell r="O31">
            <v>1995.2017010868597</v>
          </cell>
          <cell r="P31">
            <v>278.65927507455626</v>
          </cell>
          <cell r="Q31">
            <v>2273.8609761614161</v>
          </cell>
          <cell r="R31">
            <v>0</v>
          </cell>
          <cell r="S31">
            <v>0</v>
          </cell>
          <cell r="T31">
            <v>0</v>
          </cell>
          <cell r="U31">
            <v>2273.8609761614161</v>
          </cell>
          <cell r="V31">
            <v>29.031471530583424</v>
          </cell>
        </row>
        <row r="32">
          <cell r="A32" t="str">
            <v>ANS</v>
          </cell>
          <cell r="B32">
            <v>365145</v>
          </cell>
          <cell r="C32">
            <v>34.739368618173927</v>
          </cell>
          <cell r="D32">
            <v>31.495833454167137</v>
          </cell>
          <cell r="E32">
            <v>35.178029084613371</v>
          </cell>
          <cell r="F32">
            <v>0</v>
          </cell>
          <cell r="G32">
            <v>0</v>
          </cell>
          <cell r="H32">
            <v>0</v>
          </cell>
          <cell r="I32">
            <v>101.41323115695444</v>
          </cell>
          <cell r="J32">
            <v>18.027266658972078</v>
          </cell>
          <cell r="K32">
            <v>0</v>
          </cell>
          <cell r="L32">
            <v>119.44049781592652</v>
          </cell>
          <cell r="M32">
            <v>0</v>
          </cell>
          <cell r="N32">
            <v>0</v>
          </cell>
          <cell r="O32">
            <v>119.44049781592652</v>
          </cell>
          <cell r="P32">
            <v>16.681622974659465</v>
          </cell>
          <cell r="Q32">
            <v>136.122120790586</v>
          </cell>
          <cell r="R32">
            <v>0</v>
          </cell>
          <cell r="S32">
            <v>0</v>
          </cell>
          <cell r="T32">
            <v>0</v>
          </cell>
          <cell r="U32">
            <v>136.122120790586</v>
          </cell>
          <cell r="V32">
            <v>0.37278922288566457</v>
          </cell>
        </row>
        <row r="33">
          <cell r="A33" t="str">
            <v>LAB</v>
          </cell>
          <cell r="B33">
            <v>7386202</v>
          </cell>
          <cell r="C33">
            <v>5366.5452842228788</v>
          </cell>
          <cell r="D33">
            <v>619.3612166431019</v>
          </cell>
          <cell r="E33">
            <v>4489.5596945656271</v>
          </cell>
          <cell r="F33">
            <v>0</v>
          </cell>
          <cell r="G33">
            <v>0</v>
          </cell>
          <cell r="H33">
            <v>0</v>
          </cell>
          <cell r="I33">
            <v>10475.466195431607</v>
          </cell>
          <cell r="J33">
            <v>444.69111590156513</v>
          </cell>
          <cell r="K33">
            <v>152.75650400000001</v>
          </cell>
          <cell r="L33">
            <v>11072.913815333173</v>
          </cell>
          <cell r="M33">
            <v>0</v>
          </cell>
          <cell r="N33">
            <v>0</v>
          </cell>
          <cell r="O33">
            <v>11072.913815333173</v>
          </cell>
          <cell r="P33">
            <v>1546.4953418308323</v>
          </cell>
          <cell r="Q33">
            <v>12619.409157164006</v>
          </cell>
          <cell r="R33">
            <v>0</v>
          </cell>
          <cell r="S33">
            <v>0</v>
          </cell>
          <cell r="T33">
            <v>0</v>
          </cell>
          <cell r="U33">
            <v>12619.409157164006</v>
          </cell>
          <cell r="V33">
            <v>1.7085112426066882</v>
          </cell>
        </row>
        <row r="34">
          <cell r="A34" t="str">
            <v>EKG</v>
          </cell>
          <cell r="B34">
            <v>158518</v>
          </cell>
          <cell r="C34">
            <v>125.35497633780633</v>
          </cell>
          <cell r="D34">
            <v>4.2064841408198852</v>
          </cell>
          <cell r="E34">
            <v>83.42518547124115</v>
          </cell>
          <cell r="F34">
            <v>0</v>
          </cell>
          <cell r="G34">
            <v>0</v>
          </cell>
          <cell r="H34">
            <v>0</v>
          </cell>
          <cell r="I34">
            <v>212.98664594986738</v>
          </cell>
          <cell r="J34">
            <v>4.2081414500548773</v>
          </cell>
          <cell r="K34">
            <v>0</v>
          </cell>
          <cell r="L34">
            <v>217.19478739992226</v>
          </cell>
          <cell r="M34">
            <v>0</v>
          </cell>
          <cell r="N34">
            <v>0</v>
          </cell>
          <cell r="O34">
            <v>217.19478739992226</v>
          </cell>
          <cell r="P34">
            <v>30.334447877558151</v>
          </cell>
          <cell r="Q34">
            <v>247.52923527748041</v>
          </cell>
          <cell r="R34">
            <v>0</v>
          </cell>
          <cell r="S34">
            <v>0</v>
          </cell>
          <cell r="T34">
            <v>0</v>
          </cell>
          <cell r="U34">
            <v>247.52923527748041</v>
          </cell>
          <cell r="V34">
            <v>1.5615213116332556</v>
          </cell>
        </row>
        <row r="35">
          <cell r="A35" t="str">
            <v>IRC</v>
          </cell>
          <cell r="B35">
            <v>28279</v>
          </cell>
          <cell r="C35">
            <v>648.93466445139313</v>
          </cell>
          <cell r="D35">
            <v>52.080568351178272</v>
          </cell>
          <cell r="E35">
            <v>515.01087830210804</v>
          </cell>
          <cell r="F35">
            <v>0</v>
          </cell>
          <cell r="G35">
            <v>0</v>
          </cell>
          <cell r="H35">
            <v>0</v>
          </cell>
          <cell r="I35">
            <v>1216.0261111046793</v>
          </cell>
          <cell r="J35">
            <v>42.225415232450516</v>
          </cell>
          <cell r="K35">
            <v>0</v>
          </cell>
          <cell r="L35">
            <v>1258.2515263371299</v>
          </cell>
          <cell r="M35">
            <v>0</v>
          </cell>
          <cell r="N35">
            <v>0</v>
          </cell>
          <cell r="O35">
            <v>1258.2515263371299</v>
          </cell>
          <cell r="P35">
            <v>175.73333964158164</v>
          </cell>
          <cell r="Q35">
            <v>1433.9848659787115</v>
          </cell>
          <cell r="R35">
            <v>0</v>
          </cell>
          <cell r="S35">
            <v>0</v>
          </cell>
          <cell r="T35">
            <v>0</v>
          </cell>
          <cell r="U35">
            <v>1433.9848659787115</v>
          </cell>
          <cell r="V35">
            <v>50.708471515213105</v>
          </cell>
        </row>
        <row r="36">
          <cell r="A36" t="str">
            <v>RAD</v>
          </cell>
          <cell r="B36">
            <v>344382</v>
          </cell>
          <cell r="C36">
            <v>3055.0948409846742</v>
          </cell>
          <cell r="D36">
            <v>797.21364185316179</v>
          </cell>
          <cell r="E36">
            <v>2948.61120820016</v>
          </cell>
          <cell r="F36">
            <v>0</v>
          </cell>
          <cell r="G36">
            <v>0</v>
          </cell>
          <cell r="H36">
            <v>0</v>
          </cell>
          <cell r="I36">
            <v>6800.919691037996</v>
          </cell>
          <cell r="J36">
            <v>533.94298993141001</v>
          </cell>
          <cell r="K36">
            <v>511.72489000000007</v>
          </cell>
          <cell r="L36">
            <v>7846.5875709694064</v>
          </cell>
          <cell r="M36">
            <v>0</v>
          </cell>
          <cell r="N36">
            <v>0</v>
          </cell>
          <cell r="O36">
            <v>7846.5875709694064</v>
          </cell>
          <cell r="P36">
            <v>1095.891409447114</v>
          </cell>
          <cell r="Q36">
            <v>8942.4789804165212</v>
          </cell>
          <cell r="R36">
            <v>0</v>
          </cell>
          <cell r="S36">
            <v>0</v>
          </cell>
          <cell r="T36">
            <v>0</v>
          </cell>
          <cell r="U36">
            <v>8942.4789804165212</v>
          </cell>
          <cell r="V36">
            <v>25.966743268859933</v>
          </cell>
        </row>
        <row r="37">
          <cell r="A37" t="str">
            <v>CAT</v>
          </cell>
          <cell r="B37">
            <v>1038139</v>
          </cell>
          <cell r="C37">
            <v>810.75263519740156</v>
          </cell>
          <cell r="D37">
            <v>141.89130446946936</v>
          </cell>
          <cell r="E37">
            <v>782.3516915977068</v>
          </cell>
          <cell r="F37">
            <v>0</v>
          </cell>
          <cell r="G37">
            <v>0</v>
          </cell>
          <cell r="H37">
            <v>0</v>
          </cell>
          <cell r="I37">
            <v>1734.9956312645777</v>
          </cell>
          <cell r="J37">
            <v>107.52739135061972</v>
          </cell>
          <cell r="K37">
            <v>28.234429230769233</v>
          </cell>
          <cell r="L37">
            <v>1870.7574518459667</v>
          </cell>
          <cell r="M37">
            <v>0</v>
          </cell>
          <cell r="N37">
            <v>0</v>
          </cell>
          <cell r="O37">
            <v>1870.7574518459667</v>
          </cell>
          <cell r="P37">
            <v>261.27880458790094</v>
          </cell>
          <cell r="Q37">
            <v>2132.0362564338675</v>
          </cell>
          <cell r="R37">
            <v>0</v>
          </cell>
          <cell r="S37">
            <v>0</v>
          </cell>
          <cell r="T37">
            <v>0</v>
          </cell>
          <cell r="U37">
            <v>2132.0362564338675</v>
          </cell>
          <cell r="V37">
            <v>2.0537098176967317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 t="str">
            <v/>
          </cell>
        </row>
        <row r="39">
          <cell r="A39" t="str">
            <v>NUC</v>
          </cell>
          <cell r="B39">
            <v>59453</v>
          </cell>
          <cell r="C39">
            <v>322.86910953689761</v>
          </cell>
          <cell r="D39">
            <v>76.008578309529355</v>
          </cell>
          <cell r="E39">
            <v>256.37073317587465</v>
          </cell>
          <cell r="F39">
            <v>0</v>
          </cell>
          <cell r="G39">
            <v>0</v>
          </cell>
          <cell r="H39">
            <v>0</v>
          </cell>
          <cell r="I39">
            <v>655.24842102230161</v>
          </cell>
          <cell r="J39">
            <v>54.36615982728167</v>
          </cell>
          <cell r="K39">
            <v>0.167987</v>
          </cell>
          <cell r="L39">
            <v>709.7825678495833</v>
          </cell>
          <cell r="M39">
            <v>0</v>
          </cell>
          <cell r="N39">
            <v>0</v>
          </cell>
          <cell r="O39">
            <v>709.7825678495833</v>
          </cell>
          <cell r="P39">
            <v>99.131579383567995</v>
          </cell>
          <cell r="Q39">
            <v>808.91414723315131</v>
          </cell>
          <cell r="R39">
            <v>0</v>
          </cell>
          <cell r="S39">
            <v>0</v>
          </cell>
          <cell r="T39">
            <v>0</v>
          </cell>
          <cell r="U39">
            <v>808.91414723315131</v>
          </cell>
          <cell r="V39">
            <v>13.605943303670989</v>
          </cell>
        </row>
        <row r="40">
          <cell r="A40" t="str">
            <v>RES</v>
          </cell>
          <cell r="B40">
            <v>1479825</v>
          </cell>
          <cell r="C40">
            <v>1943.9035000521017</v>
          </cell>
          <cell r="D40">
            <v>131.88752083158496</v>
          </cell>
          <cell r="E40">
            <v>1016.1924242661412</v>
          </cell>
          <cell r="F40">
            <v>0</v>
          </cell>
          <cell r="G40">
            <v>0</v>
          </cell>
          <cell r="H40">
            <v>0</v>
          </cell>
          <cell r="I40">
            <v>3091.9834451498277</v>
          </cell>
          <cell r="J40">
            <v>134.41279064056397</v>
          </cell>
          <cell r="K40">
            <v>0</v>
          </cell>
          <cell r="L40">
            <v>3226.3962357903915</v>
          </cell>
          <cell r="M40">
            <v>0</v>
          </cell>
          <cell r="N40">
            <v>0</v>
          </cell>
          <cell r="O40">
            <v>3226.3962357903915</v>
          </cell>
          <cell r="P40">
            <v>450.61370771630442</v>
          </cell>
          <cell r="Q40">
            <v>3677.0099435066959</v>
          </cell>
          <cell r="R40">
            <v>0</v>
          </cell>
          <cell r="S40">
            <v>0</v>
          </cell>
          <cell r="T40">
            <v>0</v>
          </cell>
          <cell r="U40">
            <v>3677.0099435066959</v>
          </cell>
          <cell r="V40">
            <v>2.4847599841242687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 t="str">
            <v/>
          </cell>
        </row>
        <row r="42">
          <cell r="A42" t="str">
            <v>EEG</v>
          </cell>
          <cell r="B42">
            <v>4044</v>
          </cell>
          <cell r="C42">
            <v>36.836607403193547</v>
          </cell>
          <cell r="D42">
            <v>66.289042463924062</v>
          </cell>
          <cell r="E42">
            <v>34.24273615786219</v>
          </cell>
          <cell r="F42">
            <v>0</v>
          </cell>
          <cell r="G42">
            <v>0</v>
          </cell>
          <cell r="H42">
            <v>0</v>
          </cell>
          <cell r="I42">
            <v>137.3683860249798</v>
          </cell>
          <cell r="J42">
            <v>38.590359282528901</v>
          </cell>
          <cell r="K42">
            <v>0</v>
          </cell>
          <cell r="L42">
            <v>175.95874530750871</v>
          </cell>
          <cell r="M42">
            <v>0</v>
          </cell>
          <cell r="N42">
            <v>0</v>
          </cell>
          <cell r="O42">
            <v>175.95874530750871</v>
          </cell>
          <cell r="P42">
            <v>24.575227849750245</v>
          </cell>
          <cell r="Q42">
            <v>200.53397315725894</v>
          </cell>
          <cell r="R42">
            <v>0</v>
          </cell>
          <cell r="S42">
            <v>0</v>
          </cell>
          <cell r="T42">
            <v>0</v>
          </cell>
          <cell r="U42">
            <v>200.53397315725894</v>
          </cell>
          <cell r="V42">
            <v>49.588025014158987</v>
          </cell>
        </row>
        <row r="43">
          <cell r="A43" t="str">
            <v>PTH</v>
          </cell>
          <cell r="B43">
            <v>128133</v>
          </cell>
          <cell r="C43">
            <v>681.25142110072102</v>
          </cell>
          <cell r="D43">
            <v>137.75411817127662</v>
          </cell>
          <cell r="E43">
            <v>594.53768268999841</v>
          </cell>
          <cell r="F43">
            <v>0</v>
          </cell>
          <cell r="G43">
            <v>0</v>
          </cell>
          <cell r="H43">
            <v>0</v>
          </cell>
          <cell r="I43">
            <v>1413.5432219619961</v>
          </cell>
          <cell r="J43">
            <v>102.3499779349585</v>
          </cell>
          <cell r="K43">
            <v>0</v>
          </cell>
          <cell r="L43">
            <v>1515.8931998969547</v>
          </cell>
          <cell r="M43">
            <v>0</v>
          </cell>
          <cell r="N43">
            <v>0</v>
          </cell>
          <cell r="O43">
            <v>1515.8931998969547</v>
          </cell>
          <cell r="P43">
            <v>211.7167903092847</v>
          </cell>
          <cell r="Q43">
            <v>1727.6099902062394</v>
          </cell>
          <cell r="R43">
            <v>0</v>
          </cell>
          <cell r="S43">
            <v>0</v>
          </cell>
          <cell r="T43">
            <v>0</v>
          </cell>
          <cell r="U43">
            <v>1727.6099902062394</v>
          </cell>
          <cell r="V43">
            <v>13.482943427581025</v>
          </cell>
        </row>
        <row r="44">
          <cell r="A44" t="str">
            <v>OTH</v>
          </cell>
          <cell r="B44">
            <v>56953</v>
          </cell>
          <cell r="C44">
            <v>378.7423775354431</v>
          </cell>
          <cell r="D44">
            <v>25.526957545758481</v>
          </cell>
          <cell r="E44">
            <v>264.9414935080614</v>
          </cell>
          <cell r="F44">
            <v>0</v>
          </cell>
          <cell r="G44">
            <v>0</v>
          </cell>
          <cell r="H44">
            <v>0</v>
          </cell>
          <cell r="I44">
            <v>669.21082858926297</v>
          </cell>
          <cell r="J44">
            <v>27.500169786662063</v>
          </cell>
          <cell r="K44">
            <v>0</v>
          </cell>
          <cell r="L44">
            <v>696.71099837592499</v>
          </cell>
          <cell r="M44">
            <v>0</v>
          </cell>
          <cell r="N44">
            <v>0</v>
          </cell>
          <cell r="O44">
            <v>696.71099837592499</v>
          </cell>
          <cell r="P44">
            <v>97.305942370712543</v>
          </cell>
          <cell r="Q44">
            <v>794.01694074663749</v>
          </cell>
          <cell r="R44">
            <v>0</v>
          </cell>
          <cell r="S44">
            <v>0</v>
          </cell>
          <cell r="T44">
            <v>0</v>
          </cell>
          <cell r="U44">
            <v>794.01694074663749</v>
          </cell>
          <cell r="V44">
            <v>13.941617487167269</v>
          </cell>
        </row>
        <row r="45">
          <cell r="A45" t="str">
            <v>STH</v>
          </cell>
          <cell r="B45">
            <v>42809</v>
          </cell>
          <cell r="C45">
            <v>239.47566457780016</v>
          </cell>
          <cell r="D45">
            <v>0.38484062017452481</v>
          </cell>
          <cell r="E45">
            <v>173.960914338111</v>
          </cell>
          <cell r="F45">
            <v>0</v>
          </cell>
          <cell r="G45">
            <v>0</v>
          </cell>
          <cell r="H45">
            <v>0</v>
          </cell>
          <cell r="I45">
            <v>413.82141953608567</v>
          </cell>
          <cell r="J45">
            <v>8.0391500986255515</v>
          </cell>
          <cell r="K45">
            <v>0</v>
          </cell>
          <cell r="L45">
            <v>421.86056963471123</v>
          </cell>
          <cell r="M45">
            <v>0</v>
          </cell>
          <cell r="N45">
            <v>0</v>
          </cell>
          <cell r="O45">
            <v>421.86056963471123</v>
          </cell>
          <cell r="P45">
            <v>58.919035831270229</v>
          </cell>
          <cell r="Q45">
            <v>480.77960546598143</v>
          </cell>
          <cell r="R45">
            <v>0</v>
          </cell>
          <cell r="S45">
            <v>0</v>
          </cell>
          <cell r="T45">
            <v>0</v>
          </cell>
          <cell r="U45">
            <v>480.77960546598143</v>
          </cell>
          <cell r="V45">
            <v>11.230806733770502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/>
          </cell>
        </row>
        <row r="49">
          <cell r="A49" t="str">
            <v>RDL</v>
          </cell>
          <cell r="B49">
            <v>1120</v>
          </cell>
          <cell r="C49">
            <v>789.87835848476061</v>
          </cell>
          <cell r="D49">
            <v>128.89266318923606</v>
          </cell>
          <cell r="E49">
            <v>436.40395570819635</v>
          </cell>
          <cell r="F49">
            <v>0</v>
          </cell>
          <cell r="G49">
            <v>0</v>
          </cell>
          <cell r="H49">
            <v>0</v>
          </cell>
          <cell r="I49">
            <v>1355.174977382193</v>
          </cell>
          <cell r="J49">
            <v>69.161602964586919</v>
          </cell>
          <cell r="K49">
            <v>0</v>
          </cell>
          <cell r="L49">
            <v>1424.33658034678</v>
          </cell>
          <cell r="M49">
            <v>0</v>
          </cell>
          <cell r="N49">
            <v>0</v>
          </cell>
          <cell r="O49">
            <v>1424.33658034678</v>
          </cell>
          <cell r="P49">
            <v>198.92956121949859</v>
          </cell>
          <cell r="Q49">
            <v>1623.2661415662785</v>
          </cell>
          <cell r="R49">
            <v>0</v>
          </cell>
          <cell r="S49">
            <v>0</v>
          </cell>
          <cell r="T49">
            <v>0</v>
          </cell>
          <cell r="U49">
            <v>1623.2661415662785</v>
          </cell>
          <cell r="V49">
            <v>1449.3447692556058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/>
          </cell>
        </row>
        <row r="53">
          <cell r="A53" t="str">
            <v>HYP</v>
          </cell>
          <cell r="B53">
            <v>1147</v>
          </cell>
          <cell r="C53">
            <v>243.13613554395042</v>
          </cell>
          <cell r="D53">
            <v>76.454126758189574</v>
          </cell>
          <cell r="E53">
            <v>287.76560666844136</v>
          </cell>
          <cell r="F53">
            <v>0</v>
          </cell>
          <cell r="G53">
            <v>0</v>
          </cell>
          <cell r="H53">
            <v>0</v>
          </cell>
          <cell r="I53">
            <v>607.35586897058135</v>
          </cell>
          <cell r="J53">
            <v>45.515793125350001</v>
          </cell>
          <cell r="K53">
            <v>0</v>
          </cell>
          <cell r="L53">
            <v>652.87166209593136</v>
          </cell>
          <cell r="M53">
            <v>0</v>
          </cell>
          <cell r="N53">
            <v>0</v>
          </cell>
          <cell r="O53">
            <v>652.87166209593136</v>
          </cell>
          <cell r="P53">
            <v>91.183134004581902</v>
          </cell>
          <cell r="Q53">
            <v>744.05479610051327</v>
          </cell>
          <cell r="R53">
            <v>0</v>
          </cell>
          <cell r="S53">
            <v>0</v>
          </cell>
          <cell r="T53">
            <v>0</v>
          </cell>
          <cell r="U53">
            <v>744.05479610051327</v>
          </cell>
          <cell r="V53">
            <v>648.69642205798891</v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/>
          </cell>
        </row>
        <row r="55">
          <cell r="A55" t="str">
            <v>MRI</v>
          </cell>
          <cell r="B55">
            <v>102261</v>
          </cell>
          <cell r="C55">
            <v>257.03409907784015</v>
          </cell>
          <cell r="D55">
            <v>38.964949276595995</v>
          </cell>
          <cell r="E55">
            <v>206.51771519724008</v>
          </cell>
          <cell r="F55">
            <v>0</v>
          </cell>
          <cell r="G55">
            <v>0</v>
          </cell>
          <cell r="H55">
            <v>0</v>
          </cell>
          <cell r="I55">
            <v>502.51676355167621</v>
          </cell>
          <cell r="J55">
            <v>30.158876458869241</v>
          </cell>
          <cell r="K55">
            <v>76.688091666666665</v>
          </cell>
          <cell r="L55">
            <v>609.36373167721206</v>
          </cell>
          <cell r="M55">
            <v>0</v>
          </cell>
          <cell r="N55">
            <v>0</v>
          </cell>
          <cell r="O55">
            <v>609.36373167721206</v>
          </cell>
          <cell r="P55">
            <v>85.106611343303982</v>
          </cell>
          <cell r="Q55">
            <v>694.470343020516</v>
          </cell>
          <cell r="R55">
            <v>0</v>
          </cell>
          <cell r="S55">
            <v>0</v>
          </cell>
          <cell r="T55">
            <v>0</v>
          </cell>
          <cell r="U55">
            <v>694.470343020516</v>
          </cell>
          <cell r="V55">
            <v>6.7911554064649868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/>
          </cell>
        </row>
        <row r="59">
          <cell r="A59" t="str">
            <v>OBV</v>
          </cell>
          <cell r="B59">
            <v>59180</v>
          </cell>
          <cell r="C59">
            <v>1732.1519873377185</v>
          </cell>
          <cell r="D59">
            <v>2.9617851672210418</v>
          </cell>
          <cell r="E59">
            <v>1865.9798872220301</v>
          </cell>
          <cell r="F59">
            <v>0</v>
          </cell>
          <cell r="G59">
            <v>0</v>
          </cell>
          <cell r="H59">
            <v>0</v>
          </cell>
          <cell r="I59">
            <v>3601.0936597269697</v>
          </cell>
          <cell r="J59">
            <v>58.147995306289431</v>
          </cell>
          <cell r="K59">
            <v>0</v>
          </cell>
          <cell r="L59">
            <v>3659.2416550332591</v>
          </cell>
          <cell r="M59">
            <v>0</v>
          </cell>
          <cell r="N59">
            <v>0</v>
          </cell>
          <cell r="O59">
            <v>3659.2416550332591</v>
          </cell>
          <cell r="P59">
            <v>511.0669394270912</v>
          </cell>
          <cell r="Q59">
            <v>4170.3085944603499</v>
          </cell>
          <cell r="R59">
            <v>0</v>
          </cell>
          <cell r="S59">
            <v>0</v>
          </cell>
          <cell r="T59">
            <v>0</v>
          </cell>
          <cell r="U59">
            <v>4170.3085944603499</v>
          </cell>
          <cell r="V59">
            <v>70.468208760735891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/>
          </cell>
        </row>
        <row r="86">
          <cell r="A86" t="str">
            <v>ADM</v>
          </cell>
          <cell r="B86">
            <v>5191</v>
          </cell>
          <cell r="C86">
            <v>0</v>
          </cell>
          <cell r="D86">
            <v>2820.0822170146857</v>
          </cell>
          <cell r="E86">
            <v>332.29769590699561</v>
          </cell>
          <cell r="F86">
            <v>0</v>
          </cell>
          <cell r="G86">
            <v>0</v>
          </cell>
          <cell r="H86">
            <v>0</v>
          </cell>
          <cell r="I86">
            <v>3152.3799129216814</v>
          </cell>
          <cell r="J86">
            <v>0</v>
          </cell>
          <cell r="K86">
            <v>0</v>
          </cell>
          <cell r="L86">
            <v>3152.3799129216814</v>
          </cell>
          <cell r="M86">
            <v>0</v>
          </cell>
          <cell r="N86">
            <v>0</v>
          </cell>
          <cell r="O86">
            <v>3152.3799129216814</v>
          </cell>
          <cell r="P86">
            <v>440.2762391470647</v>
          </cell>
          <cell r="Q86">
            <v>3592.656152068746</v>
          </cell>
          <cell r="R86">
            <v>0</v>
          </cell>
          <cell r="S86">
            <v>0</v>
          </cell>
          <cell r="T86">
            <v>0</v>
          </cell>
          <cell r="U86">
            <v>3592.656152068746</v>
          </cell>
          <cell r="V86">
            <v>692.09326759174462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/>
          </cell>
        </row>
        <row r="95">
          <cell r="A95" t="str">
            <v>MSS</v>
          </cell>
          <cell r="B95">
            <v>9803.8986472140423</v>
          </cell>
          <cell r="C95">
            <v>13460.5</v>
          </cell>
          <cell r="D95">
            <v>1296.7906692893889</v>
          </cell>
          <cell r="E95">
            <v>389.67001799577997</v>
          </cell>
          <cell r="F95">
            <v>0</v>
          </cell>
          <cell r="G95">
            <v>0</v>
          </cell>
          <cell r="H95">
            <v>0</v>
          </cell>
          <cell r="I95">
            <v>15146.960687285169</v>
          </cell>
          <cell r="J95">
            <v>11.843519302999189</v>
          </cell>
          <cell r="K95">
            <v>0</v>
          </cell>
          <cell r="L95">
            <v>15158.804206588169</v>
          </cell>
          <cell r="M95">
            <v>0</v>
          </cell>
          <cell r="N95">
            <v>0</v>
          </cell>
          <cell r="O95">
            <v>15158.804206588169</v>
          </cell>
          <cell r="P95">
            <v>2117.1500550064429</v>
          </cell>
          <cell r="Q95">
            <v>17275.954261594612</v>
          </cell>
          <cell r="R95">
            <v>0</v>
          </cell>
          <cell r="S95">
            <v>0</v>
          </cell>
          <cell r="T95">
            <v>0</v>
          </cell>
          <cell r="U95">
            <v>17275.954261594612</v>
          </cell>
          <cell r="V95">
            <v>1762.1514545648522</v>
          </cell>
        </row>
        <row r="96">
          <cell r="A96" t="str">
            <v>CDS</v>
          </cell>
          <cell r="B96">
            <v>9803.8986472140423</v>
          </cell>
          <cell r="C96">
            <v>4546.6000000000004</v>
          </cell>
          <cell r="D96">
            <v>3389.4135574921938</v>
          </cell>
          <cell r="E96">
            <v>2066.9808060563187</v>
          </cell>
          <cell r="F96">
            <v>0</v>
          </cell>
          <cell r="G96">
            <v>0</v>
          </cell>
          <cell r="H96">
            <v>0</v>
          </cell>
          <cell r="I96">
            <v>10002.994363548512</v>
          </cell>
          <cell r="J96">
            <v>103.07806693064799</v>
          </cell>
          <cell r="K96">
            <v>0</v>
          </cell>
          <cell r="L96">
            <v>10106.07243047916</v>
          </cell>
          <cell r="M96">
            <v>0</v>
          </cell>
          <cell r="N96">
            <v>0</v>
          </cell>
          <cell r="O96">
            <v>10106.07243047916</v>
          </cell>
          <cell r="P96">
            <v>1411.4617162737086</v>
          </cell>
          <cell r="Q96">
            <v>11517.534146752869</v>
          </cell>
          <cell r="R96">
            <v>0</v>
          </cell>
          <cell r="S96">
            <v>0</v>
          </cell>
          <cell r="T96">
            <v>0</v>
          </cell>
          <cell r="U96">
            <v>11517.534146752869</v>
          </cell>
          <cell r="V96">
            <v>1174.7912296120878</v>
          </cell>
        </row>
        <row r="97">
          <cell r="A97">
            <v>0</v>
          </cell>
          <cell r="B97">
            <v>0</v>
          </cell>
          <cell r="C97">
            <v>70447.815807118459</v>
          </cell>
          <cell r="D97">
            <v>19641.747749984304</v>
          </cell>
          <cell r="E97">
            <v>37288.760782413214</v>
          </cell>
          <cell r="F97">
            <v>0</v>
          </cell>
          <cell r="G97">
            <v>0</v>
          </cell>
          <cell r="H97">
            <v>0</v>
          </cell>
          <cell r="I97">
            <v>127378.32433951598</v>
          </cell>
          <cell r="J97">
            <v>7613.1431191025631</v>
          </cell>
          <cell r="K97">
            <v>1145.056880897436</v>
          </cell>
          <cell r="L97">
            <v>136136.52433951595</v>
          </cell>
          <cell r="M97">
            <v>0</v>
          </cell>
          <cell r="N97">
            <v>0</v>
          </cell>
          <cell r="O97">
            <v>136136.52433951595</v>
          </cell>
          <cell r="P97">
            <v>19013.468745016718</v>
          </cell>
          <cell r="Q97">
            <v>155149.9930845327</v>
          </cell>
          <cell r="R97">
            <v>0</v>
          </cell>
          <cell r="S97">
            <v>0</v>
          </cell>
          <cell r="T97">
            <v>0</v>
          </cell>
          <cell r="U97">
            <v>155149.9930845327</v>
          </cell>
          <cell r="V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C6B12-C2E1-4650-BE3C-895FE0C2BBCC}">
  <sheetPr codeName="Sheet59">
    <tabColor rgb="FF92D050"/>
    <pageSetUpPr fitToPage="1"/>
  </sheetPr>
  <dimension ref="A1:E47"/>
  <sheetViews>
    <sheetView tabSelected="1" zoomScale="80" zoomScaleNormal="80" zoomScaleSheetLayoutView="85" workbookViewId="0">
      <pane ySplit="12" topLeftCell="A16" activePane="bottomLeft" state="frozen"/>
      <selection sqref="A1:E1"/>
      <selection pane="bottomLeft" sqref="A1:E1"/>
    </sheetView>
  </sheetViews>
  <sheetFormatPr defaultColWidth="8.85546875" defaultRowHeight="15.75" x14ac:dyDescent="0.25"/>
  <cols>
    <col min="1" max="1" width="79.140625" style="14" bestFit="1" customWidth="1"/>
    <col min="2" max="2" width="47.85546875" style="14" customWidth="1"/>
    <col min="3" max="3" width="47.85546875" style="14" bestFit="1" customWidth="1"/>
    <col min="4" max="4" width="27.85546875" style="14" bestFit="1" customWidth="1"/>
    <col min="5" max="5" width="13" style="14" bestFit="1" customWidth="1"/>
    <col min="6" max="6" width="8.85546875" style="14"/>
    <col min="7" max="7" width="10.85546875" style="14" customWidth="1"/>
    <col min="8" max="16384" width="8.85546875" style="14"/>
  </cols>
  <sheetData>
    <row r="1" spans="1:5" customFormat="1" ht="40.35" customHeight="1" thickBot="1" x14ac:dyDescent="0.3">
      <c r="A1" s="1" t="s">
        <v>0</v>
      </c>
      <c r="B1" s="1"/>
      <c r="C1" s="1"/>
      <c r="D1" s="1"/>
      <c r="E1" s="1"/>
    </row>
    <row r="2" spans="1:5" s="3" customFormat="1" x14ac:dyDescent="0.25">
      <c r="A2" s="2"/>
      <c r="B2" s="2"/>
      <c r="C2" s="2"/>
      <c r="D2" s="2"/>
      <c r="E2" s="2"/>
    </row>
    <row r="3" spans="1:5" s="3" customFormat="1" ht="18.75" x14ac:dyDescent="0.3">
      <c r="A3" s="4" t="str">
        <f>'[1]Gen Info'!B5</f>
        <v>Charles Regional Medical Center</v>
      </c>
      <c r="B3" s="4"/>
      <c r="C3" s="4"/>
      <c r="D3" s="4"/>
      <c r="E3" s="4"/>
    </row>
    <row r="4" spans="1:5" s="3" customFormat="1" x14ac:dyDescent="0.25">
      <c r="A4" s="5"/>
      <c r="B4" s="5"/>
      <c r="C4" s="2"/>
      <c r="D4" s="2"/>
      <c r="E4" s="2"/>
    </row>
    <row r="5" spans="1:5" s="3" customFormat="1" x14ac:dyDescent="0.25">
      <c r="A5" s="6" t="s">
        <v>1</v>
      </c>
      <c r="B5" s="6"/>
      <c r="C5" s="6"/>
      <c r="D5" s="6"/>
      <c r="E5" s="6"/>
    </row>
    <row r="6" spans="1:5" s="3" customFormat="1" x14ac:dyDescent="0.25">
      <c r="A6" s="5"/>
      <c r="B6" s="5"/>
      <c r="C6" s="2"/>
      <c r="D6" s="2"/>
      <c r="E6" s="2"/>
    </row>
    <row r="7" spans="1:5" s="3" customFormat="1" x14ac:dyDescent="0.25">
      <c r="A7" s="7" t="s">
        <v>2</v>
      </c>
      <c r="B7" s="7"/>
      <c r="C7" s="7"/>
      <c r="D7" s="7"/>
      <c r="E7" s="7"/>
    </row>
    <row r="8" spans="1:5" s="3" customFormat="1" x14ac:dyDescent="0.25">
      <c r="A8" s="5"/>
      <c r="B8" s="5"/>
      <c r="C8" s="2"/>
      <c r="D8" s="2"/>
      <c r="E8" s="2"/>
    </row>
    <row r="9" spans="1:5" s="3" customFormat="1" x14ac:dyDescent="0.25">
      <c r="A9" s="6" t="str">
        <f>_xlfn.CONCAT("For The Fiscal Year Ended June 30, ",'[1]Gen Info'!B10)</f>
        <v>For The Fiscal Year Ended June 30, 2024</v>
      </c>
      <c r="B9" s="6"/>
      <c r="C9" s="6"/>
      <c r="D9" s="6"/>
      <c r="E9" s="6"/>
    </row>
    <row r="10" spans="1:5" s="3" customFormat="1" x14ac:dyDescent="0.25">
      <c r="A10" s="8"/>
      <c r="B10" s="8"/>
      <c r="C10" s="9"/>
      <c r="D10" s="9"/>
      <c r="E10" s="9"/>
    </row>
    <row r="11" spans="1:5" s="3" customFormat="1" x14ac:dyDescent="0.25">
      <c r="A11" s="10" t="s">
        <v>3</v>
      </c>
      <c r="B11" s="10"/>
      <c r="C11" s="10"/>
      <c r="D11" s="10"/>
      <c r="E11" s="11" t="s">
        <v>4</v>
      </c>
    </row>
    <row r="12" spans="1:5" x14ac:dyDescent="0.25">
      <c r="A12" s="12" t="s">
        <v>5</v>
      </c>
      <c r="B12" s="12" t="s">
        <v>6</v>
      </c>
      <c r="C12" s="12" t="s">
        <v>7</v>
      </c>
      <c r="D12" s="12" t="s">
        <v>8</v>
      </c>
      <c r="E12" s="13" t="s">
        <v>9</v>
      </c>
    </row>
    <row r="13" spans="1:5" x14ac:dyDescent="0.25">
      <c r="A13" s="15" t="s">
        <v>10</v>
      </c>
      <c r="B13" s="16">
        <v>8879015002</v>
      </c>
      <c r="C13" s="15" t="s">
        <v>11</v>
      </c>
      <c r="D13" s="15" t="s">
        <v>12</v>
      </c>
      <c r="E13" s="15" t="s">
        <v>13</v>
      </c>
    </row>
    <row r="14" spans="1:5" x14ac:dyDescent="0.25">
      <c r="A14" s="15" t="s">
        <v>14</v>
      </c>
      <c r="B14" s="16">
        <v>8879015004</v>
      </c>
      <c r="C14" s="15" t="s">
        <v>15</v>
      </c>
      <c r="D14" s="15" t="s">
        <v>12</v>
      </c>
      <c r="E14" s="15" t="s">
        <v>13</v>
      </c>
    </row>
    <row r="15" spans="1:5" x14ac:dyDescent="0.25">
      <c r="A15" s="15" t="s">
        <v>16</v>
      </c>
      <c r="B15" s="16">
        <v>8879015005</v>
      </c>
      <c r="C15" s="15" t="s">
        <v>17</v>
      </c>
      <c r="D15" s="15" t="s">
        <v>12</v>
      </c>
      <c r="E15" s="15" t="s">
        <v>13</v>
      </c>
    </row>
    <row r="16" spans="1:5" x14ac:dyDescent="0.25">
      <c r="A16" s="15" t="s">
        <v>18</v>
      </c>
      <c r="B16" s="16">
        <v>8879015006</v>
      </c>
      <c r="C16" s="15" t="s">
        <v>19</v>
      </c>
      <c r="D16" s="15" t="s">
        <v>12</v>
      </c>
      <c r="E16" s="15" t="s">
        <v>13</v>
      </c>
    </row>
    <row r="17" spans="1:5" x14ac:dyDescent="0.25">
      <c r="A17" s="15" t="s">
        <v>20</v>
      </c>
      <c r="B17" s="16">
        <v>8879015007</v>
      </c>
      <c r="C17" s="15" t="s">
        <v>21</v>
      </c>
      <c r="D17" s="15" t="s">
        <v>12</v>
      </c>
      <c r="E17" s="15" t="s">
        <v>13</v>
      </c>
    </row>
    <row r="18" spans="1:5" x14ac:dyDescent="0.25">
      <c r="A18" s="15" t="s">
        <v>22</v>
      </c>
      <c r="B18" s="16">
        <v>8879015008</v>
      </c>
      <c r="C18" s="15" t="s">
        <v>23</v>
      </c>
      <c r="D18" s="15" t="s">
        <v>12</v>
      </c>
      <c r="E18" s="15" t="s">
        <v>13</v>
      </c>
    </row>
    <row r="19" spans="1:5" x14ac:dyDescent="0.25">
      <c r="A19" s="15" t="s">
        <v>24</v>
      </c>
      <c r="B19" s="16">
        <v>8879015009</v>
      </c>
      <c r="C19" s="15" t="s">
        <v>23</v>
      </c>
      <c r="D19" s="15" t="s">
        <v>12</v>
      </c>
      <c r="E19" s="15" t="s">
        <v>13</v>
      </c>
    </row>
    <row r="20" spans="1:5" x14ac:dyDescent="0.25">
      <c r="A20" s="15" t="s">
        <v>25</v>
      </c>
      <c r="B20" s="16"/>
      <c r="C20" s="15" t="s">
        <v>26</v>
      </c>
      <c r="D20" s="15" t="s">
        <v>12</v>
      </c>
      <c r="E20" s="15" t="s">
        <v>13</v>
      </c>
    </row>
    <row r="21" spans="1:5" x14ac:dyDescent="0.25">
      <c r="A21" s="15" t="s">
        <v>27</v>
      </c>
      <c r="B21" s="16"/>
      <c r="C21" s="15" t="s">
        <v>28</v>
      </c>
      <c r="D21" s="15" t="s">
        <v>12</v>
      </c>
      <c r="E21" s="15" t="s">
        <v>13</v>
      </c>
    </row>
    <row r="22" spans="1:5" x14ac:dyDescent="0.25">
      <c r="A22" s="15" t="s">
        <v>29</v>
      </c>
      <c r="B22" s="16">
        <v>887901800</v>
      </c>
      <c r="C22" s="15" t="s">
        <v>30</v>
      </c>
      <c r="D22" s="15" t="s">
        <v>12</v>
      </c>
      <c r="E22" s="15" t="s">
        <v>13</v>
      </c>
    </row>
    <row r="23" spans="1:5" x14ac:dyDescent="0.25">
      <c r="A23" s="15" t="s">
        <v>31</v>
      </c>
      <c r="B23" s="16">
        <v>887903010</v>
      </c>
      <c r="C23" s="15" t="s">
        <v>32</v>
      </c>
      <c r="D23" s="15" t="s">
        <v>12</v>
      </c>
      <c r="E23" s="15" t="s">
        <v>13</v>
      </c>
    </row>
    <row r="24" spans="1:5" x14ac:dyDescent="0.25">
      <c r="A24" s="15" t="s">
        <v>33</v>
      </c>
      <c r="B24" s="16">
        <v>8879030101</v>
      </c>
      <c r="C24" s="15" t="s">
        <v>34</v>
      </c>
      <c r="D24" s="15" t="s">
        <v>12</v>
      </c>
      <c r="E24" s="15" t="s">
        <v>13</v>
      </c>
    </row>
    <row r="25" spans="1:5" x14ac:dyDescent="0.25">
      <c r="A25" s="15" t="s">
        <v>35</v>
      </c>
      <c r="B25" s="16">
        <v>8879013201</v>
      </c>
      <c r="C25" s="15" t="s">
        <v>36</v>
      </c>
      <c r="D25" s="15" t="s">
        <v>12</v>
      </c>
      <c r="E25" s="15" t="s">
        <v>37</v>
      </c>
    </row>
    <row r="26" spans="1:5" x14ac:dyDescent="0.25">
      <c r="A26" s="15" t="s">
        <v>38</v>
      </c>
      <c r="B26" s="16">
        <v>887903020</v>
      </c>
      <c r="C26" s="15" t="s">
        <v>32</v>
      </c>
      <c r="D26" s="15" t="s">
        <v>12</v>
      </c>
      <c r="E26" s="15" t="s">
        <v>13</v>
      </c>
    </row>
    <row r="27" spans="1:5" x14ac:dyDescent="0.25">
      <c r="A27" s="15" t="s">
        <v>39</v>
      </c>
      <c r="B27" s="16">
        <v>887901054</v>
      </c>
      <c r="C27" s="15" t="s">
        <v>40</v>
      </c>
      <c r="D27" s="15" t="s">
        <v>12</v>
      </c>
      <c r="E27" s="15" t="s">
        <v>13</v>
      </c>
    </row>
    <row r="28" spans="1:5" x14ac:dyDescent="0.25">
      <c r="A28" s="15" t="s">
        <v>41</v>
      </c>
      <c r="B28" s="16">
        <v>887903105</v>
      </c>
      <c r="C28" s="15" t="s">
        <v>42</v>
      </c>
      <c r="D28" s="15" t="s">
        <v>12</v>
      </c>
      <c r="E28" s="15" t="s">
        <v>13</v>
      </c>
    </row>
    <row r="29" spans="1:5" x14ac:dyDescent="0.25">
      <c r="A29" s="15" t="s">
        <v>43</v>
      </c>
      <c r="B29" s="16">
        <v>887901205</v>
      </c>
      <c r="C29" s="15" t="s">
        <v>44</v>
      </c>
      <c r="D29" s="15" t="s">
        <v>12</v>
      </c>
      <c r="E29" s="15" t="s">
        <v>13</v>
      </c>
    </row>
    <row r="30" spans="1:5" x14ac:dyDescent="0.25">
      <c r="A30" s="15" t="s">
        <v>45</v>
      </c>
      <c r="B30" s="16">
        <v>887901000</v>
      </c>
      <c r="C30" s="15" t="s">
        <v>46</v>
      </c>
      <c r="D30" s="15" t="s">
        <v>12</v>
      </c>
      <c r="E30" s="15" t="s">
        <v>13</v>
      </c>
    </row>
    <row r="31" spans="1:5" x14ac:dyDescent="0.25">
      <c r="A31" s="15" t="s">
        <v>47</v>
      </c>
      <c r="B31" s="16">
        <v>887909177</v>
      </c>
      <c r="C31" s="15" t="s">
        <v>48</v>
      </c>
      <c r="D31" s="15" t="s">
        <v>12</v>
      </c>
      <c r="E31" s="15" t="s">
        <v>13</v>
      </c>
    </row>
    <row r="32" spans="1:5" x14ac:dyDescent="0.25">
      <c r="A32" s="15" t="s">
        <v>49</v>
      </c>
      <c r="B32" s="16">
        <v>887901315</v>
      </c>
      <c r="C32" s="15" t="s">
        <v>50</v>
      </c>
      <c r="D32" s="15" t="s">
        <v>12</v>
      </c>
      <c r="E32" s="15" t="s">
        <v>13</v>
      </c>
    </row>
    <row r="33" spans="1:5" x14ac:dyDescent="0.25">
      <c r="A33" s="15" t="s">
        <v>51</v>
      </c>
      <c r="B33" s="16">
        <v>887901320</v>
      </c>
      <c r="C33" s="15" t="s">
        <v>52</v>
      </c>
      <c r="D33" s="15" t="s">
        <v>12</v>
      </c>
      <c r="E33" s="15" t="s">
        <v>13</v>
      </c>
    </row>
    <row r="34" spans="1:5" x14ac:dyDescent="0.25">
      <c r="A34" s="15" t="s">
        <v>53</v>
      </c>
      <c r="B34" s="16">
        <v>8879013202</v>
      </c>
      <c r="C34" s="15" t="s">
        <v>54</v>
      </c>
      <c r="D34" s="15" t="s">
        <v>55</v>
      </c>
      <c r="E34" s="15" t="s">
        <v>37</v>
      </c>
    </row>
    <row r="35" spans="1:5" x14ac:dyDescent="0.25">
      <c r="A35" s="15" t="s">
        <v>56</v>
      </c>
      <c r="B35" s="16">
        <v>8879013131</v>
      </c>
      <c r="C35" s="15" t="s">
        <v>57</v>
      </c>
      <c r="D35" s="15" t="s">
        <v>12</v>
      </c>
      <c r="E35" s="15" t="s">
        <v>13</v>
      </c>
    </row>
    <row r="36" spans="1:5" x14ac:dyDescent="0.25">
      <c r="A36" s="15" t="s">
        <v>58</v>
      </c>
      <c r="B36" s="16">
        <v>887901312</v>
      </c>
      <c r="C36" s="15" t="s">
        <v>59</v>
      </c>
      <c r="D36" s="15" t="s">
        <v>12</v>
      </c>
      <c r="E36" s="15" t="s">
        <v>13</v>
      </c>
    </row>
    <row r="37" spans="1:5" x14ac:dyDescent="0.25">
      <c r="A37" s="15" t="s">
        <v>60</v>
      </c>
      <c r="B37" s="16">
        <v>887901053</v>
      </c>
      <c r="C37" s="15" t="s">
        <v>61</v>
      </c>
      <c r="D37" s="15" t="s">
        <v>12</v>
      </c>
      <c r="E37" s="15" t="s">
        <v>13</v>
      </c>
    </row>
    <row r="38" spans="1:5" x14ac:dyDescent="0.25">
      <c r="A38" s="15" t="s">
        <v>62</v>
      </c>
      <c r="B38" s="16"/>
      <c r="C38" s="15" t="s">
        <v>63</v>
      </c>
      <c r="D38" s="15" t="s">
        <v>12</v>
      </c>
      <c r="E38" s="15" t="s">
        <v>13</v>
      </c>
    </row>
    <row r="39" spans="1:5" x14ac:dyDescent="0.25">
      <c r="A39" s="15" t="s">
        <v>64</v>
      </c>
      <c r="B39" s="16">
        <v>887921500</v>
      </c>
      <c r="C39" s="15" t="s">
        <v>65</v>
      </c>
      <c r="D39" s="15" t="s">
        <v>12</v>
      </c>
      <c r="E39" s="15" t="s">
        <v>13</v>
      </c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  <row r="42" spans="1:5" x14ac:dyDescent="0.25">
      <c r="A42" s="15"/>
      <c r="B42" s="15"/>
      <c r="C42" s="15"/>
      <c r="D42" s="15"/>
      <c r="E42" s="15"/>
    </row>
    <row r="43" spans="1:5" x14ac:dyDescent="0.25">
      <c r="A43" s="15"/>
      <c r="B43" s="15"/>
      <c r="C43" s="15"/>
      <c r="D43" s="15"/>
      <c r="E43" s="15"/>
    </row>
    <row r="44" spans="1:5" x14ac:dyDescent="0.25">
      <c r="A44" s="15"/>
      <c r="B44" s="15"/>
      <c r="C44" s="15"/>
      <c r="D44" s="15"/>
      <c r="E44" s="15"/>
    </row>
    <row r="45" spans="1:5" x14ac:dyDescent="0.25">
      <c r="A45" s="15"/>
      <c r="B45" s="15"/>
      <c r="C45" s="15"/>
      <c r="D45" s="15"/>
      <c r="E45" s="15"/>
    </row>
    <row r="46" spans="1:5" x14ac:dyDescent="0.25">
      <c r="A46" s="15"/>
      <c r="B46" s="15"/>
      <c r="C46" s="15"/>
      <c r="D46" s="15"/>
      <c r="E46" s="15"/>
    </row>
    <row r="47" spans="1:5" x14ac:dyDescent="0.25">
      <c r="A47" s="15"/>
      <c r="B47" s="15"/>
      <c r="C47" s="15"/>
      <c r="D47" s="15"/>
      <c r="E47" s="15"/>
    </row>
  </sheetData>
  <sheetProtection formatColumns="0" formatRows="0"/>
  <mergeCells count="3">
    <mergeCell ref="A1:E1"/>
    <mergeCell ref="A3:E3"/>
    <mergeCell ref="A7:E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455DE-161C-42F9-BDEF-D536604F8BCF}">
  <sheetPr codeName="Sheet60">
    <tabColor rgb="FF92D050"/>
    <pageSetUpPr fitToPage="1"/>
  </sheetPr>
  <dimension ref="A1:E41"/>
  <sheetViews>
    <sheetView zoomScale="76" zoomScaleNormal="80" zoomScaleSheetLayoutView="80" workbookViewId="0">
      <pane ySplit="12" topLeftCell="A13" activePane="bottomLeft" state="frozen"/>
      <selection sqref="A1:E1"/>
      <selection pane="bottomLeft" sqref="A1:E1"/>
    </sheetView>
  </sheetViews>
  <sheetFormatPr defaultColWidth="8.85546875" defaultRowHeight="15.75" x14ac:dyDescent="0.25"/>
  <cols>
    <col min="1" max="1" width="79.140625" style="14" bestFit="1" customWidth="1"/>
    <col min="2" max="2" width="79.140625" style="14" customWidth="1"/>
    <col min="3" max="3" width="47.85546875" style="14" bestFit="1" customWidth="1"/>
    <col min="4" max="4" width="27.85546875" style="14" bestFit="1" customWidth="1"/>
    <col min="5" max="5" width="13" style="14" bestFit="1" customWidth="1"/>
    <col min="6" max="6" width="8.85546875" style="14"/>
    <col min="7" max="7" width="10.85546875" style="14" customWidth="1"/>
    <col min="8" max="16384" width="8.85546875" style="14"/>
  </cols>
  <sheetData>
    <row r="1" spans="1:5" customFormat="1" ht="40.35" customHeight="1" thickBot="1" x14ac:dyDescent="0.3">
      <c r="A1" s="1" t="s">
        <v>0</v>
      </c>
      <c r="B1" s="1"/>
      <c r="C1" s="1"/>
      <c r="D1" s="1"/>
      <c r="E1" s="1"/>
    </row>
    <row r="2" spans="1:5" s="3" customFormat="1" x14ac:dyDescent="0.25">
      <c r="A2" s="2"/>
      <c r="B2" s="2"/>
      <c r="C2" s="2"/>
      <c r="D2" s="2"/>
      <c r="E2" s="2"/>
    </row>
    <row r="3" spans="1:5" s="3" customFormat="1" ht="18.75" x14ac:dyDescent="0.3">
      <c r="A3" s="4" t="str">
        <f>'[1]Gen Info'!B5</f>
        <v>Charles Regional Medical Center</v>
      </c>
      <c r="B3" s="4"/>
      <c r="C3" s="4"/>
      <c r="D3" s="4"/>
      <c r="E3" s="4"/>
    </row>
    <row r="4" spans="1:5" s="3" customFormat="1" x14ac:dyDescent="0.25">
      <c r="A4" s="5"/>
      <c r="B4" s="5"/>
      <c r="C4" s="2"/>
      <c r="D4" s="2"/>
      <c r="E4" s="2"/>
    </row>
    <row r="5" spans="1:5" s="3" customFormat="1" x14ac:dyDescent="0.25">
      <c r="A5" s="6" t="s">
        <v>1</v>
      </c>
      <c r="B5" s="6"/>
      <c r="C5" s="6"/>
      <c r="D5" s="6"/>
      <c r="E5" s="6"/>
    </row>
    <row r="6" spans="1:5" s="3" customFormat="1" x14ac:dyDescent="0.25">
      <c r="A6" s="5"/>
      <c r="B6" s="5"/>
      <c r="C6" s="2"/>
      <c r="D6" s="2"/>
      <c r="E6" s="2"/>
    </row>
    <row r="7" spans="1:5" s="3" customFormat="1" ht="32.450000000000003" customHeight="1" x14ac:dyDescent="0.25">
      <c r="A7" s="17" t="s">
        <v>66</v>
      </c>
      <c r="B7" s="17"/>
      <c r="C7" s="17"/>
      <c r="D7" s="17"/>
      <c r="E7" s="17"/>
    </row>
    <row r="8" spans="1:5" s="3" customFormat="1" x14ac:dyDescent="0.25">
      <c r="A8" s="5"/>
      <c r="B8" s="5"/>
      <c r="C8" s="2"/>
      <c r="D8" s="2"/>
      <c r="E8" s="2"/>
    </row>
    <row r="9" spans="1:5" s="3" customFormat="1" x14ac:dyDescent="0.25">
      <c r="A9" s="6" t="str">
        <f>_xlfn.CONCAT("For The Fiscal Year Ended June 30, ",'[1]Gen Info'!B10)</f>
        <v>For The Fiscal Year Ended June 30, 2024</v>
      </c>
      <c r="B9" s="6"/>
      <c r="C9" s="6"/>
      <c r="D9" s="6"/>
      <c r="E9" s="6"/>
    </row>
    <row r="10" spans="1:5" s="3" customFormat="1" x14ac:dyDescent="0.25">
      <c r="A10" s="8"/>
      <c r="B10" s="8"/>
      <c r="C10" s="9"/>
      <c r="D10" s="9"/>
      <c r="E10" s="9"/>
    </row>
    <row r="11" spans="1:5" s="3" customFormat="1" x14ac:dyDescent="0.25">
      <c r="A11" s="10" t="s">
        <v>3</v>
      </c>
      <c r="B11" s="10"/>
      <c r="C11" s="10"/>
      <c r="D11" s="10"/>
      <c r="E11" s="11" t="s">
        <v>4</v>
      </c>
    </row>
    <row r="12" spans="1:5" x14ac:dyDescent="0.25">
      <c r="A12" s="12" t="s">
        <v>5</v>
      </c>
      <c r="B12" s="12" t="s">
        <v>6</v>
      </c>
      <c r="C12" s="12" t="s">
        <v>7</v>
      </c>
      <c r="D12" s="12" t="s">
        <v>8</v>
      </c>
      <c r="E12" s="13" t="s">
        <v>9</v>
      </c>
    </row>
    <row r="13" spans="1:5" x14ac:dyDescent="0.25">
      <c r="A13" s="15" t="s">
        <v>67</v>
      </c>
      <c r="B13" s="16">
        <v>9595000159</v>
      </c>
      <c r="C13" s="16" t="s">
        <v>68</v>
      </c>
      <c r="D13" s="15" t="s">
        <v>69</v>
      </c>
      <c r="E13" s="15" t="s">
        <v>9</v>
      </c>
    </row>
    <row r="14" spans="1:5" x14ac:dyDescent="0.25">
      <c r="A14" s="15" t="s">
        <v>70</v>
      </c>
      <c r="B14" s="18">
        <v>9595000186</v>
      </c>
      <c r="C14" s="18" t="s">
        <v>68</v>
      </c>
      <c r="D14" s="15" t="s">
        <v>71</v>
      </c>
      <c r="E14" s="15" t="s">
        <v>9</v>
      </c>
    </row>
    <row r="15" spans="1:5" x14ac:dyDescent="0.25">
      <c r="A15" s="15" t="s">
        <v>72</v>
      </c>
      <c r="B15" s="16">
        <v>9595000115</v>
      </c>
      <c r="C15" s="16" t="s">
        <v>68</v>
      </c>
      <c r="D15" s="15" t="s">
        <v>73</v>
      </c>
      <c r="E15" s="15" t="s">
        <v>9</v>
      </c>
    </row>
    <row r="16" spans="1:5" x14ac:dyDescent="0.25">
      <c r="A16" s="15" t="s">
        <v>74</v>
      </c>
      <c r="B16" s="16">
        <v>9595000167</v>
      </c>
      <c r="C16" s="16" t="s">
        <v>68</v>
      </c>
      <c r="D16" s="15" t="s">
        <v>75</v>
      </c>
      <c r="E16" s="15" t="s">
        <v>9</v>
      </c>
    </row>
    <row r="17" spans="1:5" x14ac:dyDescent="0.25">
      <c r="A17" s="15" t="s">
        <v>76</v>
      </c>
      <c r="B17" s="16">
        <v>9595000106</v>
      </c>
      <c r="C17" s="16" t="s">
        <v>68</v>
      </c>
      <c r="D17" s="15" t="s">
        <v>69</v>
      </c>
      <c r="E17" s="15" t="s">
        <v>9</v>
      </c>
    </row>
    <row r="18" spans="1:5" x14ac:dyDescent="0.25">
      <c r="A18" s="15" t="s">
        <v>77</v>
      </c>
      <c r="B18" s="16">
        <v>9595000108</v>
      </c>
      <c r="C18" s="16" t="s">
        <v>68</v>
      </c>
      <c r="D18" s="15" t="s">
        <v>78</v>
      </c>
      <c r="E18" s="15" t="s">
        <v>9</v>
      </c>
    </row>
    <row r="19" spans="1:5" x14ac:dyDescent="0.25">
      <c r="A19" s="15" t="s">
        <v>79</v>
      </c>
      <c r="B19" s="16">
        <v>9595000187</v>
      </c>
      <c r="C19" s="16" t="s">
        <v>68</v>
      </c>
      <c r="D19" s="15" t="s">
        <v>80</v>
      </c>
      <c r="E19" s="15" t="s">
        <v>9</v>
      </c>
    </row>
    <row r="20" spans="1:5" x14ac:dyDescent="0.25">
      <c r="A20" s="15" t="s">
        <v>81</v>
      </c>
      <c r="B20" s="16">
        <v>95008424565</v>
      </c>
      <c r="C20" s="16" t="s">
        <v>68</v>
      </c>
      <c r="D20" s="15" t="s">
        <v>75</v>
      </c>
      <c r="E20" s="15" t="s">
        <v>9</v>
      </c>
    </row>
    <row r="21" spans="1:5" x14ac:dyDescent="0.25">
      <c r="A21" s="15" t="s">
        <v>82</v>
      </c>
      <c r="B21" s="16">
        <v>95008941500</v>
      </c>
      <c r="C21" s="16" t="s">
        <v>68</v>
      </c>
      <c r="D21" s="15" t="s">
        <v>83</v>
      </c>
      <c r="E21" s="15" t="s">
        <v>9</v>
      </c>
    </row>
    <row r="22" spans="1:5" x14ac:dyDescent="0.25">
      <c r="A22" s="15"/>
      <c r="B22" s="15"/>
      <c r="C22" s="15"/>
      <c r="D22" s="15"/>
      <c r="E22" s="15"/>
    </row>
    <row r="23" spans="1:5" x14ac:dyDescent="0.25">
      <c r="A23" s="15"/>
      <c r="B23" s="15"/>
      <c r="C23" s="15"/>
      <c r="D23" s="15"/>
      <c r="E23" s="15"/>
    </row>
    <row r="24" spans="1:5" x14ac:dyDescent="0.25">
      <c r="A24" s="15"/>
      <c r="B24" s="15"/>
      <c r="C24" s="15"/>
      <c r="D24" s="15"/>
      <c r="E24" s="15"/>
    </row>
    <row r="25" spans="1:5" x14ac:dyDescent="0.25">
      <c r="A25" s="15"/>
      <c r="B25" s="15"/>
      <c r="C25" s="15"/>
      <c r="D25" s="15"/>
      <c r="E25" s="15"/>
    </row>
    <row r="26" spans="1:5" x14ac:dyDescent="0.25">
      <c r="A26" s="15"/>
      <c r="B26" s="15"/>
      <c r="C26" s="15"/>
      <c r="D26" s="15"/>
      <c r="E26" s="15"/>
    </row>
    <row r="27" spans="1:5" x14ac:dyDescent="0.25">
      <c r="A27" s="15"/>
      <c r="B27" s="15"/>
      <c r="C27" s="15"/>
      <c r="D27" s="15"/>
      <c r="E27" s="15"/>
    </row>
    <row r="28" spans="1:5" x14ac:dyDescent="0.25">
      <c r="A28" s="15"/>
      <c r="B28" s="15"/>
      <c r="C28" s="15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15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9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9"/>
      <c r="D41" s="15"/>
      <c r="E41" s="15"/>
    </row>
  </sheetData>
  <sheetProtection formatColumns="0" formatRows="0"/>
  <mergeCells count="3">
    <mergeCell ref="A1:E1"/>
    <mergeCell ref="A3:E3"/>
    <mergeCell ref="A7:E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E27022-DD13-4784-A68D-97DD91DE0860}"/>
</file>

<file path=customXml/itemProps2.xml><?xml version="1.0" encoding="utf-8"?>
<ds:datastoreItem xmlns:ds="http://schemas.openxmlformats.org/officeDocument/2006/customXml" ds:itemID="{E754D4CF-2238-468F-B014-79765D244B29}"/>
</file>

<file path=customXml/itemProps3.xml><?xml version="1.0" encoding="utf-8"?>
<ds:datastoreItem xmlns:ds="http://schemas.openxmlformats.org/officeDocument/2006/customXml" ds:itemID="{027B4D1B-93EE-40BF-9DDE-2CDCAB285E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University Of Maryland Medical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Nwaokomah, Juliana</dc:creator>
  <cp:lastModifiedBy>Nwaokomah, Juliana</cp:lastModifiedBy>
  <dcterms:created xsi:type="dcterms:W3CDTF">2024-12-09T17:44:14Z</dcterms:created>
  <dcterms:modified xsi:type="dcterms:W3CDTF">2024-12-09T17:45:45Z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