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PBM\Quality\QBR\FY2018 RESULTS\RESULTS\"/>
    </mc:Choice>
  </mc:AlternateContent>
  <bookViews>
    <workbookView xWindow="0" yWindow="0" windowWidth="12285" windowHeight="5430" tabRatio="547" firstSheet="1" activeTab="1"/>
  </bookViews>
  <sheets>
    <sheet name="HCAHPS Pivot" sheetId="5" state="hidden" r:id="rId1"/>
    <sheet name="CLABSI" sheetId="23" r:id="rId2"/>
    <sheet name="CAUTI" sheetId="24" r:id="rId3"/>
    <sheet name="SSI-Colon" sheetId="25" r:id="rId4"/>
    <sheet name="SSI-Hyst" sheetId="26" r:id="rId5"/>
    <sheet name="C.Diff" sheetId="21" r:id="rId6"/>
    <sheet name="MRSA" sheetId="22" r:id="rId7"/>
  </sheets>
  <definedNames>
    <definedName name="_xlnm._FilterDatabase" localSheetId="5" hidden="1">C.Diff!$A$2:$D$2</definedName>
    <definedName name="_xlnm._FilterDatabase" localSheetId="2" hidden="1">CAUTI!$A$2:$G$2</definedName>
    <definedName name="_xlnm._FilterDatabase" localSheetId="6" hidden="1">MRSA!$A$2:$D$2</definedName>
    <definedName name="_xlnm._FilterDatabase" localSheetId="3" hidden="1">'SSI-Colon'!$A$2:$I$2</definedName>
    <definedName name="_xlnm._FilterDatabase" localSheetId="4" hidden="1">'SSI-Hyst'!$A$2:$D$2</definedName>
  </definedNames>
  <calcPr calcId="152511"/>
  <pivotCaches>
    <pivotCache cacheId="19" r:id="rId8"/>
  </pivotCaches>
</workbook>
</file>

<file path=xl/calcChain.xml><?xml version="1.0" encoding="utf-8"?>
<calcChain xmlns="http://schemas.openxmlformats.org/spreadsheetml/2006/main">
  <c r="D11" i="24" l="1"/>
  <c r="C11" i="24"/>
</calcChain>
</file>

<file path=xl/sharedStrings.xml><?xml version="1.0" encoding="utf-8"?>
<sst xmlns="http://schemas.openxmlformats.org/spreadsheetml/2006/main" count="448" uniqueCount="201">
  <si>
    <t>Hospital ID</t>
  </si>
  <si>
    <t>Hospital Name</t>
  </si>
  <si>
    <t>PRINCE GEORGES  HOSPITAL CENTER</t>
  </si>
  <si>
    <t>HOLY CROSS HOSPITAL</t>
  </si>
  <si>
    <t>UNIVERSITY OF MD MEDICAL CENTER MIDTOWN CAMPUS</t>
  </si>
  <si>
    <t>UNIVERSITY OF MD SHORE MEDICAL CTR AT CHESTERTOWN</t>
  </si>
  <si>
    <t>DOCTORS'  COMMUNITY HOSPITAL</t>
  </si>
  <si>
    <t>UNIVERSITY OF M D UPPER CHESAPEAKE MEDICAL CENTER</t>
  </si>
  <si>
    <t>MEDSTAR FRANKLIN SQUARE MEDICAL CENTER</t>
  </si>
  <si>
    <t>BON SECOURS HOSPITAL</t>
  </si>
  <si>
    <t>SAINT AGNES HOSPITAL</t>
  </si>
  <si>
    <t>LAUREL REGIONAL MEDICAL CENTER</t>
  </si>
  <si>
    <t>MERITUS MEDICAL CENTER</t>
  </si>
  <si>
    <t>MEDSTAR SOUTHERN MARYLAND HOSPITAL CENTER</t>
  </si>
  <si>
    <t>ANNE ARUNDEL MEDICAL CENTER</t>
  </si>
  <si>
    <t>MEDSTAR HARBOR HOSPITAL</t>
  </si>
  <si>
    <t>NORTHWEST HOSPITAL CENTER</t>
  </si>
  <si>
    <t>CARROLL HOSPITAL CENTER</t>
  </si>
  <si>
    <t>UNIVERSITY OF MARYLAND ST JOSEPH MEDICAL CENTER</t>
  </si>
  <si>
    <t>FREDERICK MEMORIAL HOSPITAL</t>
  </si>
  <si>
    <t>MEDSTAR MONTGOMERY MEDICAL CENTER</t>
  </si>
  <si>
    <t>UNIVERSITY OF MD CHARLES REGIONAL  MEDICAL CENTER</t>
  </si>
  <si>
    <t>ADVENTIST HEALTHCARE WASHINGTON ADVENTIST HOSPITAL</t>
  </si>
  <si>
    <t>FORT WASHINGTON HOSPITAL</t>
  </si>
  <si>
    <t>UNIVERSITY OF MARYLAND MEDICAL CENTER</t>
  </si>
  <si>
    <t>JOHNS HOPKINS BAYVIEW MEDICAL CENTER</t>
  </si>
  <si>
    <t>CALVERT MEMORIAL HOSPITAL</t>
  </si>
  <si>
    <t>SINAI HOSPITAL OF BALTIMORE</t>
  </si>
  <si>
    <t>GARRETT COUNTY MEMORIAL HOSPITAL</t>
  </si>
  <si>
    <t>ADVENTIST HEALTHCARE SHADY GROVE MEDICAL CENTER</t>
  </si>
  <si>
    <t>ATLANTIC GENERAL HOSPITAL</t>
  </si>
  <si>
    <t>UNION HOSPITAL OF CECIL COUNTY</t>
  </si>
  <si>
    <t>UNIVERSITY OF MARYLAND HARFORD MEMORIAL HOSPITAL</t>
  </si>
  <si>
    <t>PENINSULA REGIONAL MEDICAL CENTER</t>
  </si>
  <si>
    <t>WESTERN MARYLAND REGIONAL MEDICAL CENTER</t>
  </si>
  <si>
    <t>JOHNS HOPKINS HOSPITAL, THE</t>
  </si>
  <si>
    <t>MEDSTAR GOOD SAMARITAN HOSPITAL</t>
  </si>
  <si>
    <t>MEDSTAR UNION MEMORIAL HOSPITAL</t>
  </si>
  <si>
    <t>SUBURBAN HOSPITAL</t>
  </si>
  <si>
    <t>HOWARD COUNTY GENERAL HOSPITAL</t>
  </si>
  <si>
    <t>MERCY MEDICAL CENTER INC</t>
  </si>
  <si>
    <t>MEDSTAR SAINT MARY'S HOSPITAL</t>
  </si>
  <si>
    <t>GREATER BALTIMORE MEDICAL CENTER</t>
  </si>
  <si>
    <t>Row Labels</t>
  </si>
  <si>
    <t>Grand Total</t>
  </si>
  <si>
    <t>Sum of imp</t>
  </si>
  <si>
    <t>Sum of zero</t>
  </si>
  <si>
    <t>THRESHOLD</t>
  </si>
  <si>
    <t>Holy Cross Hospital</t>
  </si>
  <si>
    <t>Frederick Memorial Hospital</t>
  </si>
  <si>
    <t>UM Harford Memorial Hospital</t>
  </si>
  <si>
    <t>Mercy Medical Center</t>
  </si>
  <si>
    <t>St. Agnes Hospital</t>
  </si>
  <si>
    <t>Sinai Hospital</t>
  </si>
  <si>
    <t>Garrett County Memorial Hospital</t>
  </si>
  <si>
    <t>Peninsula Regional Medical Center</t>
  </si>
  <si>
    <t>Suburban Hospital</t>
  </si>
  <si>
    <t>Anne Arundel Medical Center</t>
  </si>
  <si>
    <t>Medstar Union Memorial Hospital</t>
  </si>
  <si>
    <t>WMRMC</t>
  </si>
  <si>
    <t>Carroll Hospital Center</t>
  </si>
  <si>
    <t>Medstar Harbor Hospital</t>
  </si>
  <si>
    <t>UM Medical Center Midtown Campus</t>
  </si>
  <si>
    <t>Greater Baltimore Medical Center</t>
  </si>
  <si>
    <t>Howard County General Hospital</t>
  </si>
  <si>
    <t>Doctors Community Hospital</t>
  </si>
  <si>
    <t>Medstar Good Samaritan Hospital</t>
  </si>
  <si>
    <t>Atlantic General Hospital</t>
  </si>
  <si>
    <t>Adventist Healthcare Shady Grove Adventist Hospital</t>
  </si>
  <si>
    <t>John Hopkins Hospital</t>
  </si>
  <si>
    <t>Prince George's Hospital Center</t>
  </si>
  <si>
    <t>Bon Secours Hospital</t>
  </si>
  <si>
    <t>Medstar Franklin Square Medical Center</t>
  </si>
  <si>
    <t>Adventist Healthcare Washington Adventist Hospital</t>
  </si>
  <si>
    <t>Northwest Hospital Center</t>
  </si>
  <si>
    <t>UM Baltimore Washington Medical Center</t>
  </si>
  <si>
    <t>UM Upper Chesapeake Medical Center</t>
  </si>
  <si>
    <t>Laurel Regional Hospital</t>
  </si>
  <si>
    <t>UM St. Joseph Medical Center</t>
  </si>
  <si>
    <t>Medstar Southern Maryland Hospital Center</t>
  </si>
  <si>
    <t>UM Charles Regional Medical Center</t>
  </si>
  <si>
    <t>UM Shore Medical Center at Chestertown</t>
  </si>
  <si>
    <t>EDWARD MCCREADY MEMORIAL HOSPITAL</t>
  </si>
  <si>
    <t>Not Available</t>
  </si>
  <si>
    <t xml:space="preserve">UM Medical Center </t>
  </si>
  <si>
    <t>Medstar St. Mary's Hospital</t>
  </si>
  <si>
    <t>Union Hospital of Cecil County</t>
  </si>
  <si>
    <t>Calvert Memorial Hospital</t>
  </si>
  <si>
    <t>Fort Washington Hospital</t>
  </si>
  <si>
    <t>Performance Predicted Infections</t>
  </si>
  <si>
    <t>Provider ID</t>
  </si>
  <si>
    <t>*Dorchester results are based on Easton</t>
  </si>
  <si>
    <t>C.diff Predicted Cases</t>
  </si>
  <si>
    <t>Dorchester*</t>
  </si>
  <si>
    <t>UNIVERSITY OF MD BALTO WASHINGTON  MEDICAL CENTER</t>
  </si>
  <si>
    <t>MRSA Predicted Cases</t>
  </si>
  <si>
    <t>Base Period SIR</t>
  </si>
  <si>
    <t>Base Period Predicted Cases</t>
  </si>
  <si>
    <t>Performance SIR 2015Q4-2016Q3</t>
  </si>
  <si>
    <t>Base Period SIR CY2014</t>
  </si>
  <si>
    <t>Base Period Predicted Cases CY2014</t>
  </si>
  <si>
    <t>Performance Predicted Infections 2015Q4-2016Q3</t>
  </si>
  <si>
    <t>Meritus Medical center</t>
  </si>
  <si>
    <t>Medstar Montgomery General Hospital</t>
  </si>
  <si>
    <t>Peninsula regional Medical center</t>
  </si>
  <si>
    <t>John Hopkins Bayview Medical center</t>
  </si>
  <si>
    <t>McCready Foundation</t>
  </si>
  <si>
    <t>Howard county General Hospital</t>
  </si>
  <si>
    <t>CY2014 SIR</t>
  </si>
  <si>
    <t xml:space="preserve">UM Medical Center  </t>
  </si>
  <si>
    <t>Prince Georges Hospital center</t>
  </si>
  <si>
    <t>Johns Hopkins Hospital</t>
  </si>
  <si>
    <t>Medstar franklin square Medical Center</t>
  </si>
  <si>
    <t>Medstar. St. Marys Hospital</t>
  </si>
  <si>
    <t>Johns Hopkins Bayview Medical center</t>
  </si>
  <si>
    <t>Union Hospital of Cecil county</t>
  </si>
  <si>
    <t>UM Charles Regional Medical center</t>
  </si>
  <si>
    <t>UM shore Medical center at Easton</t>
  </si>
  <si>
    <t>Northwest Hospital</t>
  </si>
  <si>
    <t>UM Upper Chesapeake Medical center</t>
  </si>
  <si>
    <t>Fort Washington Medical Center</t>
  </si>
  <si>
    <t>Medstar southern Maryland Hospital</t>
  </si>
  <si>
    <t>SSI: Abdominal Predicted Cases</t>
  </si>
  <si>
    <t>Harford Memorial Hospital</t>
  </si>
  <si>
    <t>Bon Secours</t>
  </si>
  <si>
    <t>Benchmark</t>
  </si>
  <si>
    <t>Performance Period SIR</t>
  </si>
  <si>
    <t>Base Predicted Cases</t>
  </si>
  <si>
    <t>Performance Pd Predicted Infections</t>
  </si>
  <si>
    <t xml:space="preserve">Performance SIR </t>
  </si>
  <si>
    <t>Base Period CY2014 SIR</t>
  </si>
  <si>
    <t>Performance SIR</t>
  </si>
  <si>
    <t>NA</t>
  </si>
  <si>
    <t>Base Period SIR CY2014 from Hospital Compare</t>
  </si>
  <si>
    <t>UMROI</t>
  </si>
  <si>
    <t>Threshold</t>
  </si>
  <si>
    <t>Base Period CY 2014 from Hospital Compare</t>
  </si>
  <si>
    <t>Holy Cross-Germantown</t>
  </si>
  <si>
    <t>MRSA SIR</t>
  </si>
  <si>
    <t>HOLY CROSS GERMANTOWN</t>
  </si>
  <si>
    <t>* Dorchester and Easton combined to calculate SIR.</t>
  </si>
  <si>
    <t xml:space="preserve">UM  ST. JOSEPH MEDICAL CENTER                </t>
  </si>
  <si>
    <t xml:space="preserve">MEDSTAR  SOUTHERN MARYLAND HOSPITAL                 </t>
  </si>
  <si>
    <t xml:space="preserve">ATLANTIC GENERAL HOSPITAL                 </t>
  </si>
  <si>
    <t xml:space="preserve">FORT WASHINGTON  HOSPITAL           </t>
  </si>
  <si>
    <t xml:space="preserve">SHADY GROVE HOSPITAL                       </t>
  </si>
  <si>
    <t xml:space="preserve">MERITUS MEDICAL CENTER              </t>
  </si>
  <si>
    <t xml:space="preserve">UNIVERSITY OF MARYLAND                     </t>
  </si>
  <si>
    <t>PRINCE GEORGES HOSPITAL CENTER</t>
  </si>
  <si>
    <t>UM HARFORD MEMORIAL HOSPITAL</t>
  </si>
  <si>
    <t xml:space="preserve">MERCY MEDICAL CENTER                </t>
  </si>
  <si>
    <t xml:space="preserve">JOHNS HOPKINS HOSPITAL                     </t>
  </si>
  <si>
    <t>DORCHESTER*</t>
  </si>
  <si>
    <t xml:space="preserve">ST. AGNES HOSPITAL                      </t>
  </si>
  <si>
    <t xml:space="preserve">SINAI HOSPITAL                             </t>
  </si>
  <si>
    <t xml:space="preserve">BON SECOURS HOSPITAL                       </t>
  </si>
  <si>
    <t xml:space="preserve">MEDSTAR FRANKLIN SQUARE MEDICAL CENTER                 </t>
  </si>
  <si>
    <t xml:space="preserve">WASHINGTON ADVENTIST HOSPITAL              </t>
  </si>
  <si>
    <t xml:space="preserve">GARRETT COUNTY MEMORIAL HOSPITAL    </t>
  </si>
  <si>
    <t xml:space="preserve">MEDSTAR MONTGOMERY GENERAL HOSPITAL                </t>
  </si>
  <si>
    <t xml:space="preserve">PENINSULA REGIONAL MEDICAL CENTER          </t>
  </si>
  <si>
    <t xml:space="preserve">SUBURBAN HOSPITAL                          </t>
  </si>
  <si>
    <t xml:space="preserve">ANNE ARUNDEL MEDICAL CENTER          </t>
  </si>
  <si>
    <t xml:space="preserve">MEDSTAR UNION MEMORIAL HOSPITAL                    </t>
  </si>
  <si>
    <t xml:space="preserve">MEDSTAR ST. MARY'S HOSPITAL                        </t>
  </si>
  <si>
    <t xml:space="preserve">JOHNS HOPKINS BAYVIEW MEDICAL CENTER       </t>
  </si>
  <si>
    <t>UM SHORE MEDICAL CENTER AT CHESTERTOWN</t>
  </si>
  <si>
    <t xml:space="preserve">UNION HOSPITAL OF CECIL COUNTY             </t>
  </si>
  <si>
    <t xml:space="preserve">CARROLL HOSPITAL CENTER         </t>
  </si>
  <si>
    <t xml:space="preserve">MEDSTAR HARBOR HOSPITAL                    </t>
  </si>
  <si>
    <t xml:space="preserve">UM CHARLES REGIONAL MEDICAL CENTER                   </t>
  </si>
  <si>
    <t xml:space="preserve">UM SHORE MEDICAL CENTER AT EASTON*        </t>
  </si>
  <si>
    <t xml:space="preserve">UM MEDICAL CENTER MIDTOWN CAMPUS                  </t>
  </si>
  <si>
    <t xml:space="preserve">CALVERT  MEMORIAL HOSPITAL        </t>
  </si>
  <si>
    <t xml:space="preserve">NORTHWEST HOSPITAL              </t>
  </si>
  <si>
    <t xml:space="preserve">UM BALTIMORE WASHINGTON MEDICAL CENTER                    </t>
  </si>
  <si>
    <t xml:space="preserve">GREATER BALTIMORE MEDICAL CENTER           </t>
  </si>
  <si>
    <t xml:space="preserve">UM REHABILITATION &amp; ORTHOPAEDIC INSTITUTE                </t>
  </si>
  <si>
    <t xml:space="preserve">HOWARD COUNTY GENERAL HOSPITAL             </t>
  </si>
  <si>
    <t xml:space="preserve">UM UPPER CHESAPEAKE MEDICAL CENTER                 </t>
  </si>
  <si>
    <t xml:space="preserve">DOCTORS COMMUNITY HOSPITAL                 </t>
  </si>
  <si>
    <t xml:space="preserve">LAUREL REGIONAL HOSPITAL                   </t>
  </si>
  <si>
    <t xml:space="preserve">MEDSTAR GOOD SAMARITAN HOSPITAL                    </t>
  </si>
  <si>
    <t>Hospitals with &lt;1 Predicted Case do not have a calculated SIR.</t>
  </si>
  <si>
    <t>UM Shore Medical Center at Easton*</t>
  </si>
  <si>
    <t>UM shore Medical center at Easton*</t>
  </si>
  <si>
    <t>UNIVERSITY OF MD SHORE MEDICAL CENTER AT EASTON*</t>
  </si>
  <si>
    <t>Results not available for Dorchester.</t>
  </si>
  <si>
    <t>Performance Period 2015Q4-2016Q3 pulled by MHCC 04/13/2017</t>
  </si>
  <si>
    <t>Performance Period 2015Q4-2016Q3 (pulled by MHCC 04/13/2017)</t>
  </si>
  <si>
    <t>Performance Period 2015Q4-2016Q3  (Pulled by MHCC 04/07/2017)</t>
  </si>
  <si>
    <t>Performance Period 2015Q4-2016Q3  (pulled by MHCC 04/07/2017)</t>
  </si>
  <si>
    <t xml:space="preserve">Final RY 2018 Clostridium difficile (C.diff.) Laboratory-identified Events Base and Performance Period Data </t>
  </si>
  <si>
    <t>Final RY 2018 Methicillin-resistant Staphylococcus Aureus (MRSA) Blood Laboratory-identified Events Base and Performance Period Data</t>
  </si>
  <si>
    <t>Final RY 2018 CLABSI Base and Performance Period Data</t>
  </si>
  <si>
    <t>Final RY 2018 CAUTI Base and Performance Period Data</t>
  </si>
  <si>
    <t>Final RY 2018 SSI-Colon Base and Performance Period Data</t>
  </si>
  <si>
    <t>Final RY 2018 SSI-Hysterectomy Base and Performance Period Data</t>
  </si>
  <si>
    <t>Base Period CY 2014 C.diff. SIR</t>
  </si>
  <si>
    <t>Performance Pd. C.Diff SIR</t>
  </si>
  <si>
    <t>Base Period CY 2015 from Hospital Compare (11/10/2016 Flat Files)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</si>
</sst>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0" xfId="0" applyBorder="1"/>
    <xf numFmtId="0" fontId="0" fillId="0" borderId="0" xfId="0" applyAlignment="1">
      <alignment wrapText="1"/>
    </xf>
    <xf numFmtId="0" fontId="0" fillId="0" borderId="10" xfId="0" applyNumberFormat="1" applyBorder="1"/>
    <xf numFmtId="0" fontId="16" fillId="34" borderId="10" xfId="0" applyFont="1" applyFill="1" applyBorder="1" applyAlignment="1">
      <alignment wrapText="1"/>
    </xf>
    <xf numFmtId="0" fontId="0" fillId="0" borderId="0" xfId="0" applyBorder="1"/>
    <xf numFmtId="0" fontId="16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/>
    </xf>
    <xf numFmtId="0" fontId="20" fillId="35" borderId="22" xfId="0" applyFont="1" applyFill="1" applyBorder="1" applyAlignment="1">
      <alignment horizontal="center" vertical="center"/>
    </xf>
    <xf numFmtId="0" fontId="21" fillId="35" borderId="20" xfId="0" applyNumberFormat="1" applyFont="1" applyFill="1" applyBorder="1" applyAlignment="1" applyProtection="1">
      <alignment horizontal="left" wrapText="1"/>
    </xf>
    <xf numFmtId="0" fontId="0" fillId="35" borderId="13" xfId="0" applyFill="1" applyBorder="1"/>
    <xf numFmtId="0" fontId="0" fillId="33" borderId="23" xfId="0" applyFill="1" applyBorder="1" applyAlignment="1">
      <alignment horizontal="center"/>
    </xf>
    <xf numFmtId="0" fontId="21" fillId="35" borderId="15" xfId="0" applyNumberFormat="1" applyFont="1" applyFill="1" applyBorder="1" applyAlignment="1" applyProtection="1">
      <alignment horizontal="left" wrapText="1"/>
    </xf>
    <xf numFmtId="0" fontId="0" fillId="35" borderId="11" xfId="0" applyFill="1" applyBorder="1"/>
    <xf numFmtId="0" fontId="0" fillId="33" borderId="24" xfId="0" applyFill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21" fillId="35" borderId="16" xfId="0" applyNumberFormat="1" applyFont="1" applyFill="1" applyBorder="1" applyAlignment="1" applyProtection="1">
      <alignment horizontal="left" wrapText="1"/>
    </xf>
    <xf numFmtId="0" fontId="0" fillId="35" borderId="25" xfId="0" applyFill="1" applyBorder="1"/>
    <xf numFmtId="0" fontId="20" fillId="35" borderId="18" xfId="0" applyFont="1" applyFill="1" applyBorder="1" applyAlignment="1">
      <alignment horizontal="center" vertical="center" wrapText="1"/>
    </xf>
    <xf numFmtId="0" fontId="20" fillId="35" borderId="22" xfId="0" applyFont="1" applyFill="1" applyBorder="1" applyAlignment="1">
      <alignment horizontal="center" vertical="center" wrapText="1"/>
    </xf>
    <xf numFmtId="0" fontId="0" fillId="33" borderId="23" xfId="0" applyFill="1" applyBorder="1" applyAlignment="1">
      <alignment horizontal="center" wrapText="1"/>
    </xf>
    <xf numFmtId="0" fontId="0" fillId="33" borderId="24" xfId="0" applyFill="1" applyBorder="1" applyAlignment="1">
      <alignment horizontal="center" wrapText="1"/>
    </xf>
    <xf numFmtId="2" fontId="0" fillId="0" borderId="24" xfId="0" applyNumberFormat="1" applyBorder="1" applyAlignment="1">
      <alignment horizontal="center" wrapText="1"/>
    </xf>
    <xf numFmtId="0" fontId="20" fillId="35" borderId="19" xfId="0" applyFont="1" applyFill="1" applyBorder="1" applyAlignment="1">
      <alignment horizontal="center" wrapText="1"/>
    </xf>
    <xf numFmtId="0" fontId="20" fillId="35" borderId="28" xfId="0" applyFont="1" applyFill="1" applyBorder="1" applyAlignment="1">
      <alignment horizontal="center" vertical="center" wrapText="1"/>
    </xf>
    <xf numFmtId="0" fontId="20" fillId="35" borderId="29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left"/>
    </xf>
    <xf numFmtId="0" fontId="22" fillId="0" borderId="10" xfId="0" applyFont="1" applyBorder="1"/>
    <xf numFmtId="0" fontId="22" fillId="36" borderId="15" xfId="0" applyFont="1" applyFill="1" applyBorder="1"/>
    <xf numFmtId="0" fontId="0" fillId="0" borderId="0" xfId="0" applyFill="1" applyBorder="1"/>
    <xf numFmtId="0" fontId="22" fillId="36" borderId="10" xfId="0" applyFont="1" applyFill="1" applyBorder="1"/>
    <xf numFmtId="0" fontId="0" fillId="0" borderId="10" xfId="0" applyFill="1" applyBorder="1"/>
    <xf numFmtId="165" fontId="0" fillId="0" borderId="10" xfId="0" applyNumberFormat="1" applyBorder="1"/>
    <xf numFmtId="0" fontId="16" fillId="0" borderId="14" xfId="0" applyFont="1" applyBorder="1" applyAlignment="1">
      <alignment wrapText="1"/>
    </xf>
    <xf numFmtId="0" fontId="20" fillId="0" borderId="0" xfId="0" applyFont="1" applyAlignment="1"/>
    <xf numFmtId="0" fontId="22" fillId="36" borderId="12" xfId="0" applyFont="1" applyFill="1" applyBorder="1" applyAlignment="1">
      <alignment horizontal="left"/>
    </xf>
    <xf numFmtId="0" fontId="16" fillId="34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0" fillId="0" borderId="12" xfId="0" applyBorder="1"/>
    <xf numFmtId="165" fontId="0" fillId="0" borderId="12" xfId="0" applyNumberFormat="1" applyBorder="1"/>
    <xf numFmtId="0" fontId="20" fillId="0" borderId="14" xfId="0" applyFont="1" applyBorder="1" applyAlignment="1">
      <alignment wrapText="1"/>
    </xf>
    <xf numFmtId="0" fontId="22" fillId="0" borderId="12" xfId="0" applyFont="1" applyBorder="1"/>
    <xf numFmtId="0" fontId="0" fillId="0" borderId="0" xfId="0"/>
    <xf numFmtId="0" fontId="0" fillId="0" borderId="12" xfId="0" applyNumberFormat="1" applyBorder="1"/>
    <xf numFmtId="0" fontId="0" fillId="0" borderId="0" xfId="0"/>
    <xf numFmtId="0" fontId="0" fillId="0" borderId="10" xfId="0" applyBorder="1"/>
    <xf numFmtId="0" fontId="16" fillId="34" borderId="10" xfId="0" applyFont="1" applyFill="1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0" xfId="0" applyAlignment="1"/>
    <xf numFmtId="165" fontId="0" fillId="0" borderId="10" xfId="0" applyNumberFormat="1" applyBorder="1" applyAlignment="1">
      <alignment wrapText="1"/>
    </xf>
    <xf numFmtId="165" fontId="0" fillId="33" borderId="10" xfId="0" applyNumberFormat="1" applyFill="1" applyBorder="1"/>
    <xf numFmtId="165" fontId="0" fillId="33" borderId="10" xfId="0" applyNumberFormat="1" applyFill="1" applyBorder="1" applyAlignment="1">
      <alignment horizontal="right"/>
    </xf>
    <xf numFmtId="165" fontId="0" fillId="33" borderId="12" xfId="0" applyNumberFormat="1" applyFill="1" applyBorder="1"/>
    <xf numFmtId="165" fontId="0" fillId="0" borderId="10" xfId="0" applyNumberFormat="1" applyFill="1" applyBorder="1"/>
    <xf numFmtId="164" fontId="24" fillId="37" borderId="10" xfId="45" applyNumberFormat="1" applyFont="1" applyFill="1" applyBorder="1"/>
    <xf numFmtId="165" fontId="0" fillId="0" borderId="11" xfId="0" applyNumberFormat="1" applyFill="1" applyBorder="1"/>
    <xf numFmtId="165" fontId="24" fillId="37" borderId="10" xfId="45" applyNumberFormat="1" applyFont="1" applyFill="1" applyBorder="1"/>
    <xf numFmtId="0" fontId="20" fillId="0" borderId="27" xfId="0" applyFont="1" applyBorder="1" applyAlignment="1">
      <alignment horizontal="center" wrapText="1"/>
    </xf>
    <xf numFmtId="0" fontId="19" fillId="0" borderId="21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0" fillId="0" borderId="14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 wrapText="1"/>
    </xf>
    <xf numFmtId="0" fontId="20" fillId="35" borderId="30" xfId="0" applyFont="1" applyFill="1" applyBorder="1" applyAlignment="1">
      <alignment horizontal="center" vertical="center"/>
    </xf>
    <xf numFmtId="0" fontId="20" fillId="35" borderId="30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Percent" xfId="45" builtinId="5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yson Schuster" refreshedDate="42615.602672685185" createdVersion="5" refreshedVersion="5" minRefreshableVersion="3" recordCount="352">
  <cacheSource type="worksheet">
    <worksheetSource ref="A2:F2" sheet="HCAHPS"/>
  </cacheSource>
  <cacheFields count="21">
    <cacheField name="HospID" numFmtId="0">
      <sharedItems containsSemiMixedTypes="0" containsString="0" containsNumber="1" containsInteger="1" minValue="210001" maxValue="210063" count="44">
        <n v="210001"/>
        <n v="210002"/>
        <n v="210003"/>
        <n v="210004"/>
        <n v="210005"/>
        <n v="210006"/>
        <n v="210008"/>
        <n v="210009"/>
        <n v="210010"/>
        <n v="210011"/>
        <n v="210012"/>
        <n v="210013"/>
        <n v="210015"/>
        <n v="210016"/>
        <n v="210017"/>
        <n v="210018"/>
        <n v="210019"/>
        <n v="210022"/>
        <n v="210023"/>
        <n v="210024"/>
        <n v="210027"/>
        <n v="210028"/>
        <n v="210029"/>
        <n v="210030"/>
        <n v="210032"/>
        <n v="210033"/>
        <n v="210034"/>
        <n v="210035"/>
        <n v="210037"/>
        <n v="210038"/>
        <n v="210039"/>
        <n v="210040"/>
        <n v="210043"/>
        <n v="210044"/>
        <n v="210048"/>
        <n v="210049"/>
        <n v="210051"/>
        <n v="210055"/>
        <n v="210056"/>
        <n v="210057"/>
        <n v="210060"/>
        <n v="210061"/>
        <n v="210062"/>
        <n v="210063"/>
      </sharedItems>
    </cacheField>
    <cacheField name="HospName" numFmtId="49">
      <sharedItems/>
    </cacheField>
    <cacheField name="Measure" numFmtId="49">
      <sharedItems/>
    </cacheField>
    <cacheField name="Base" numFmtId="0">
      <sharedItems containsString="0" containsBlank="1" containsNumber="1" minValue="0.42" maxValue="0.91"/>
    </cacheField>
    <cacheField name="perf" numFmtId="0">
      <sharedItems containsSemiMixedTypes="0" containsString="0" containsNumber="1" minValue="0.42" maxValue="0.92"/>
    </cacheField>
    <cacheField name="Threshold" numFmtId="164">
      <sharedItems containsSemiMixedTypes="0" containsString="0" containsNumber="1" minValue="0.62880000000000003" maxValue="0.85909999999999997"/>
    </cacheField>
    <cacheField name="Benchmark" numFmtId="164">
      <sharedItems containsSemiMixedTypes="0" containsString="0" containsNumber="1" minValue="0.73360000000000003" maxValue="0.9123"/>
    </cacheField>
    <cacheField name="Floor" numFmtId="164">
      <sharedItems containsSemiMixedTypes="0" containsString="0" containsNumber="1" minValue="0.3599" maxValue="0.64090000000000003"/>
    </cacheField>
    <cacheField name="ACHIVSCR" numFmtId="0">
      <sharedItems containsString="0" containsBlank="1" containsNumber="1" minValue="0" maxValue="9.1109022556391039"/>
    </cacheField>
    <cacheField name="ACHSCORE" numFmtId="0">
      <sharedItems containsString="0" containsBlank="1" containsNumber="1" containsInteger="1" minValue="0" maxValue="9"/>
    </cacheField>
    <cacheField name="IMPSCR" numFmtId="0">
      <sharedItems containsString="0" containsBlank="1" containsNumber="1" containsInteger="1" minValue="0" maxValue="0"/>
    </cacheField>
    <cacheField name="IMPSCORE" numFmtId="0">
      <sharedItems containsString="0" containsBlank="1" containsNumber="1" containsInteger="1" minValue="0" maxValue="0"/>
    </cacheField>
    <cacheField name="points" numFmtId="0">
      <sharedItems containsString="0" containsBlank="1" containsNumber="1" containsInteger="1" minValue="0" maxValue="9"/>
    </cacheField>
    <cacheField name="ACHIVSCR2" numFmtId="0">
      <sharedItems containsSemiMixedTypes="0" containsString="0" containsNumber="1" minValue="0" maxValue="10"/>
    </cacheField>
    <cacheField name="ACHSCORE2" numFmtId="0">
      <sharedItems containsSemiMixedTypes="0" containsString="0" containsNumber="1" containsInteger="1" minValue="0" maxValue="10"/>
    </cacheField>
    <cacheField name="IMPSCR2" numFmtId="0">
      <sharedItems containsString="0" containsBlank="1" containsNumber="1" minValue="-0.276686020544886" maxValue="9"/>
    </cacheField>
    <cacheField name="IMPSCORE2" numFmtId="0">
      <sharedItems containsSemiMixedTypes="0" containsString="0" containsNumber="1" containsInteger="1" minValue="0" maxValue="9"/>
    </cacheField>
    <cacheField name="points2" numFmtId="0">
      <sharedItems containsSemiMixedTypes="0" containsString="0" containsNumber="1" containsInteger="1" minValue="0" maxValue="10"/>
    </cacheField>
    <cacheField name="imp1" numFmtId="0">
      <sharedItems containsSemiMixedTypes="0" containsString="0" containsNumber="1" containsInteger="1" minValue="0" maxValue="1"/>
    </cacheField>
    <cacheField name="zero" numFmtId="0">
      <sharedItems containsSemiMixedTypes="0" containsString="0" containsNumber="1" containsInteger="1" minValue="0" maxValue="1"/>
    </cacheField>
    <cacheField name="imp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2">
  <r>
    <x v="0"/>
    <s v="MERITUS MEDICAL CENTER"/>
    <s v="Clean_quiet"/>
    <n v="0.625"/>
    <n v="0.61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0"/>
    <s v="MERITUS MEDICAL CENTER"/>
    <s v="Discharge_Info"/>
    <n v="0.85"/>
    <n v="0.88"/>
    <n v="0.85909999999999997"/>
    <n v="0.9123"/>
    <n v="0.64090000000000003"/>
    <n v="0"/>
    <n v="0"/>
    <n v="0"/>
    <n v="0"/>
    <n v="0"/>
    <n v="4.0357142857142891"/>
    <n v="4"/>
    <n v="4.3154093097913346"/>
    <n v="4"/>
    <n v="4"/>
    <n v="1"/>
    <n v="0"/>
    <n v="1"/>
  </r>
  <r>
    <x v="0"/>
    <s v="MERITUS MEDICAL CENTER"/>
    <s v="Dr_Comm"/>
    <n v="0.75"/>
    <n v="0.75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0"/>
    <s v="MERITUS MEDICAL CENTER"/>
    <s v="Nurse_Comm"/>
    <n v="0.76"/>
    <n v="0.75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0"/>
    <s v="MERITUS MEDICAL CENTER"/>
    <s v="Overall"/>
    <n v="0.69"/>
    <n v="0.63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0"/>
    <s v="MERITUS MEDICAL CENTER"/>
    <s v="Pain Mgmt"/>
    <n v="0.69"/>
    <n v="0.64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0"/>
    <s v="MERITUS MEDICAL CENTER"/>
    <s v="Responsive"/>
    <n v="0.57999999999999996"/>
    <n v="0.57999999999999996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0"/>
    <s v="MERITUS MEDICAL CENTER"/>
    <s v="Rx_Comm"/>
    <n v="0.59"/>
    <n v="0.59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1"/>
    <s v="UNIVERSITY OF MARYLAND MEDICAL CENTER"/>
    <s v="Clean_quiet"/>
    <n v="0.56999999999999995"/>
    <n v="0.57999999999999996"/>
    <n v="0.65300000000000002"/>
    <n v="0.79390000000000005"/>
    <n v="0.44319999999999998"/>
    <n v="0"/>
    <n v="0"/>
    <n v="0"/>
    <n v="0"/>
    <n v="0"/>
    <n v="0"/>
    <n v="0"/>
    <n v="-5.337204108977206E-2"/>
    <n v="0"/>
    <n v="0"/>
    <n v="1"/>
    <n v="1"/>
    <n v="0"/>
  </r>
  <r>
    <x v="1"/>
    <s v="UNIVERSITY OF MARYLAND MEDICAL CENTER"/>
    <s v="Discharge_Info"/>
    <n v="0.88"/>
    <n v="0.88"/>
    <n v="0.85909999999999997"/>
    <n v="0.9123"/>
    <n v="0.64090000000000003"/>
    <n v="4.0357142857142891"/>
    <n v="4"/>
    <n v="0"/>
    <n v="0"/>
    <n v="4"/>
    <n v="4.0357142857142891"/>
    <n v="4"/>
    <n v="0"/>
    <n v="0"/>
    <n v="4"/>
    <n v="0"/>
    <n v="0"/>
    <n v="0"/>
  </r>
  <r>
    <x v="1"/>
    <s v="UNIVERSITY OF MARYLAND MEDICAL CENTER"/>
    <s v="Dr_Comm"/>
    <n v="0.8"/>
    <n v="0.81"/>
    <n v="0.80510000000000004"/>
    <n v="0.88800000000000001"/>
    <n v="0.63580000000000003"/>
    <n v="0"/>
    <n v="0"/>
    <n v="0"/>
    <n v="0"/>
    <n v="0"/>
    <n v="1.0319662243667087"/>
    <n v="1"/>
    <n v="0.6363636363636378"/>
    <n v="1"/>
    <n v="1"/>
    <n v="1"/>
    <n v="0"/>
    <n v="1"/>
  </r>
  <r>
    <x v="1"/>
    <s v="UNIVERSITY OF MARYLAND MEDICAL CENTER"/>
    <s v="Nurse_Comm"/>
    <n v="0.75"/>
    <n v="0.78"/>
    <n v="0.78190000000000004"/>
    <n v="0.86609999999999998"/>
    <n v="0.58140000000000003"/>
    <n v="0"/>
    <n v="0"/>
    <n v="0"/>
    <n v="0"/>
    <n v="0"/>
    <n v="0"/>
    <n v="0"/>
    <n v="2.0839793281653773"/>
    <n v="2"/>
    <n v="2"/>
    <n v="1"/>
    <n v="0"/>
    <n v="1"/>
  </r>
  <r>
    <x v="1"/>
    <s v="UNIVERSITY OF MARYLAND MEDICAL CENTER"/>
    <s v="Overall"/>
    <n v="0.68"/>
    <n v="0.68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1"/>
    <s v="UNIVERSITY OF MARYLAND MEDICAL CENTER"/>
    <s v="Pain Mgmt"/>
    <n v="0.67"/>
    <n v="0.69"/>
    <n v="0.70279999999999998"/>
    <n v="0.7833"/>
    <n v="0.49530000000000002"/>
    <n v="0"/>
    <n v="0"/>
    <n v="0"/>
    <n v="0"/>
    <n v="0"/>
    <n v="0"/>
    <n v="0"/>
    <n v="1.2652250661959323"/>
    <n v="1"/>
    <n v="1"/>
    <n v="1"/>
    <n v="0"/>
    <n v="1"/>
  </r>
  <r>
    <x v="1"/>
    <s v="UNIVERSITY OF MARYLAND MEDICAL CENTER"/>
    <s v="Responsive"/>
    <n v="0.57999999999999996"/>
    <n v="0.6"/>
    <n v="0.65049999999999997"/>
    <n v="0.80010000000000003"/>
    <n v="0.37290000000000001"/>
    <n v="0"/>
    <n v="0"/>
    <n v="0"/>
    <n v="0"/>
    <n v="0"/>
    <n v="0"/>
    <n v="0"/>
    <n v="0.40867787369377606"/>
    <n v="0"/>
    <n v="0"/>
    <n v="1"/>
    <n v="1"/>
    <n v="0"/>
  </r>
  <r>
    <x v="1"/>
    <s v="UNIVERSITY OF MARYLAND MEDICAL CENTER"/>
    <s v="Rx_Comm"/>
    <n v="0.64"/>
    <n v="0.67"/>
    <n v="0.62880000000000003"/>
    <n v="0.73360000000000003"/>
    <n v="0.41420000000000001"/>
    <n v="1.461832061068701"/>
    <n v="1"/>
    <n v="0"/>
    <n v="0"/>
    <n v="1"/>
    <n v="4.0381679389312986"/>
    <n v="4"/>
    <n v="2.7051282051282075"/>
    <n v="3"/>
    <n v="4"/>
    <n v="0"/>
    <n v="0"/>
    <n v="0"/>
  </r>
  <r>
    <x v="2"/>
    <s v="PRINCE GEORGES  HOSPITAL CENTER"/>
    <s v="Clean_quiet"/>
    <n v="0.6"/>
    <n v="0.55000000000000004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2"/>
    <s v="PRINCE GEORGES  HOSPITAL CENTER"/>
    <s v="Discharge_Info"/>
    <n v="0.79"/>
    <n v="0.79"/>
    <n v="0.85909999999999997"/>
    <n v="0.9123"/>
    <n v="0.64090000000000003"/>
    <n v="0"/>
    <n v="0"/>
    <n v="0"/>
    <n v="0"/>
    <n v="0"/>
    <n v="0"/>
    <n v="0"/>
    <n v="0"/>
    <n v="0"/>
    <n v="0"/>
    <n v="1"/>
    <n v="1"/>
    <n v="0"/>
  </r>
  <r>
    <x v="2"/>
    <s v="PRINCE GEORGES  HOSPITAL CENTER"/>
    <s v="Dr_Comm"/>
    <n v="0.73"/>
    <n v="0.74"/>
    <n v="0.80510000000000004"/>
    <n v="0.88800000000000001"/>
    <n v="0.63580000000000003"/>
    <n v="0"/>
    <n v="0"/>
    <n v="0"/>
    <n v="0"/>
    <n v="0"/>
    <n v="0"/>
    <n v="0"/>
    <n v="0.13291139240506378"/>
    <n v="0"/>
    <n v="0"/>
    <n v="1"/>
    <n v="1"/>
    <n v="0"/>
  </r>
  <r>
    <x v="2"/>
    <s v="PRINCE GEORGES  HOSPITAL CENTER"/>
    <s v="Nurse_Comm"/>
    <n v="0.64"/>
    <n v="0.63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2"/>
    <s v="PRINCE GEORGES  HOSPITAL CENTER"/>
    <s v="Overall"/>
    <n v="0.5"/>
    <n v="0.45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2"/>
    <s v="PRINCE GEORGES  HOSPITAL CENTER"/>
    <s v="Pain Mgmt"/>
    <n v="0.6"/>
    <n v="0.6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2"/>
    <s v="PRINCE GEORGES  HOSPITAL CENTER"/>
    <s v="Responsive"/>
    <n v="0.45"/>
    <n v="0.42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2"/>
    <s v="PRINCE GEORGES  HOSPITAL CENTER"/>
    <s v="Rx_Comm"/>
    <n v="0.52"/>
    <n v="0.51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3"/>
    <s v="HOLY CROSS HOSPITAL"/>
    <s v="Clean_quiet"/>
    <n v="0.57999999999999996"/>
    <n v="0.53500000000000003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3"/>
    <s v="HOLY CROSS HOSPITAL"/>
    <s v="Discharge_Info"/>
    <n v="0.8"/>
    <n v="0.8"/>
    <n v="0.85909999999999997"/>
    <n v="0.9123"/>
    <n v="0.64090000000000003"/>
    <n v="0"/>
    <n v="0"/>
    <n v="0"/>
    <n v="0"/>
    <n v="0"/>
    <n v="0"/>
    <n v="0"/>
    <n v="0"/>
    <n v="0"/>
    <n v="0"/>
    <n v="1"/>
    <n v="1"/>
    <n v="0"/>
  </r>
  <r>
    <x v="3"/>
    <s v="HOLY CROSS HOSPITAL"/>
    <s v="Dr_Comm"/>
    <n v="0.75"/>
    <n v="0.76"/>
    <n v="0.80510000000000004"/>
    <n v="0.88800000000000001"/>
    <n v="0.63580000000000003"/>
    <n v="0"/>
    <n v="0"/>
    <n v="0"/>
    <n v="0"/>
    <n v="0"/>
    <n v="0"/>
    <n v="0"/>
    <n v="0.22463768115942084"/>
    <n v="0"/>
    <n v="0"/>
    <n v="1"/>
    <n v="1"/>
    <n v="0"/>
  </r>
  <r>
    <x v="3"/>
    <s v="HOLY CROSS HOSPITAL"/>
    <s v="Nurse_Comm"/>
    <n v="0.72"/>
    <n v="0.72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3"/>
    <s v="HOLY CROSS HOSPITAL"/>
    <s v="Overall"/>
    <n v="0.64"/>
    <n v="0.57999999999999996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3"/>
    <s v="HOLY CROSS HOSPITAL"/>
    <s v="Pain Mgmt"/>
    <n v="0.65"/>
    <n v="0.66"/>
    <n v="0.70279999999999998"/>
    <n v="0.7833"/>
    <n v="0.49530000000000002"/>
    <n v="0"/>
    <n v="0"/>
    <n v="0"/>
    <n v="0"/>
    <n v="0"/>
    <n v="0"/>
    <n v="0"/>
    <n v="0.25018754688672251"/>
    <n v="0"/>
    <n v="0"/>
    <n v="1"/>
    <n v="1"/>
    <n v="0"/>
  </r>
  <r>
    <x v="3"/>
    <s v="HOLY CROSS HOSPITAL"/>
    <s v="Responsive"/>
    <n v="0.53"/>
    <n v="0.56000000000000005"/>
    <n v="0.65049999999999997"/>
    <n v="0.80010000000000003"/>
    <n v="0.37290000000000001"/>
    <n v="0"/>
    <n v="0"/>
    <n v="0"/>
    <n v="0"/>
    <n v="0"/>
    <n v="0"/>
    <n v="0"/>
    <n v="0.61069974083672807"/>
    <n v="1"/>
    <n v="1"/>
    <n v="1"/>
    <n v="0"/>
    <n v="1"/>
  </r>
  <r>
    <x v="3"/>
    <s v="HOLY CROSS HOSPITAL"/>
    <s v="Rx_Comm"/>
    <n v="0.56999999999999995"/>
    <n v="0.54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4"/>
    <s v="FREDERICK MEMORIAL HOSPITAL"/>
    <s v="Clean_quiet"/>
    <n v="0.66500000000000004"/>
    <n v="0.65"/>
    <n v="0.65300000000000002"/>
    <n v="0.79390000000000005"/>
    <n v="0.44319999999999998"/>
    <n v="1.2665010645848125"/>
    <n v="1"/>
    <n v="0"/>
    <n v="0"/>
    <n v="1"/>
    <n v="0"/>
    <n v="0"/>
    <n v="0"/>
    <n v="0"/>
    <n v="0"/>
    <n v="1"/>
    <n v="1"/>
    <n v="0"/>
  </r>
  <r>
    <x v="4"/>
    <s v="FREDERICK MEMORIAL HOSPITAL"/>
    <s v="Discharge_Info"/>
    <n v="0.87"/>
    <n v="0.87"/>
    <n v="0.85909999999999997"/>
    <n v="0.9123"/>
    <n v="0.64090000000000003"/>
    <n v="2.3439849624060178"/>
    <n v="2"/>
    <n v="0"/>
    <n v="0"/>
    <n v="2"/>
    <n v="2.3439849624060178"/>
    <n v="2"/>
    <n v="0"/>
    <n v="0"/>
    <n v="2"/>
    <n v="0"/>
    <n v="0"/>
    <n v="0"/>
  </r>
  <r>
    <x v="4"/>
    <s v="FREDERICK MEMORIAL HOSPITAL"/>
    <s v="Dr_Comm"/>
    <n v="0.77"/>
    <n v="0.78"/>
    <n v="0.80510000000000004"/>
    <n v="0.88800000000000001"/>
    <n v="0.63580000000000003"/>
    <n v="0"/>
    <n v="0"/>
    <n v="0"/>
    <n v="0"/>
    <n v="0"/>
    <n v="0"/>
    <n v="0"/>
    <n v="0.34745762711864492"/>
    <n v="0"/>
    <n v="0"/>
    <n v="1"/>
    <n v="1"/>
    <n v="0"/>
  </r>
  <r>
    <x v="4"/>
    <s v="FREDERICK MEMORIAL HOSPITAL"/>
    <s v="Nurse_Comm"/>
    <n v="0.78"/>
    <n v="0.79"/>
    <n v="0.78190000000000004"/>
    <n v="0.86609999999999998"/>
    <n v="0.58140000000000003"/>
    <n v="0"/>
    <n v="0"/>
    <n v="0"/>
    <n v="0"/>
    <n v="0"/>
    <n v="1.3657957244655583"/>
    <n v="1"/>
    <n v="0.66144018583043152"/>
    <n v="1"/>
    <n v="1"/>
    <n v="1"/>
    <n v="0"/>
    <n v="1"/>
  </r>
  <r>
    <x v="4"/>
    <s v="FREDERICK MEMORIAL HOSPITAL"/>
    <s v="Overall"/>
    <n v="0.67"/>
    <n v="0.66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4"/>
    <s v="FREDERICK MEMORIAL HOSPITAL"/>
    <s v="Pain Mgmt"/>
    <n v="0.72"/>
    <n v="0.69"/>
    <n v="0.70279999999999998"/>
    <n v="0.7833"/>
    <n v="0.49530000000000002"/>
    <n v="2.4229813664596263"/>
    <n v="2"/>
    <n v="0"/>
    <n v="0"/>
    <n v="2"/>
    <n v="0"/>
    <n v="0"/>
    <n v="0"/>
    <n v="0"/>
    <n v="0"/>
    <n v="1"/>
    <n v="1"/>
    <n v="0"/>
  </r>
  <r>
    <x v="4"/>
    <s v="FREDERICK MEMORIAL HOSPITAL"/>
    <s v="Responsive"/>
    <n v="0.61"/>
    <n v="0.61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4"/>
    <s v="FREDERICK MEMORIAL HOSPITAL"/>
    <s v="Rx_Comm"/>
    <n v="0.6"/>
    <n v="0.63"/>
    <n v="0.62880000000000003"/>
    <n v="0.73360000000000003"/>
    <n v="0.41420000000000001"/>
    <n v="0"/>
    <n v="0"/>
    <n v="0"/>
    <n v="0"/>
    <n v="0"/>
    <n v="0.60305343511450205"/>
    <n v="1"/>
    <n v="1.7455089820359291"/>
    <n v="2"/>
    <n v="2"/>
    <n v="1"/>
    <n v="0"/>
    <n v="1"/>
  </r>
  <r>
    <x v="5"/>
    <s v="UNIVERSITY OF MARYLAND HARFORD MEMORIAL HOSPITAL"/>
    <s v="Clean_quiet"/>
    <n v="0.63"/>
    <n v="0.62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5"/>
    <s v="UNIVERSITY OF MARYLAND HARFORD MEMORIAL HOSPITAL"/>
    <s v="Discharge_Info"/>
    <n v="0.83"/>
    <n v="0.85"/>
    <n v="0.85909999999999997"/>
    <n v="0.9123"/>
    <n v="0.64090000000000003"/>
    <n v="0"/>
    <n v="0"/>
    <n v="0"/>
    <n v="0"/>
    <n v="0"/>
    <n v="0"/>
    <n v="0"/>
    <n v="1.9301336573511554"/>
    <n v="2"/>
    <n v="2"/>
    <n v="1"/>
    <n v="0"/>
    <n v="1"/>
  </r>
  <r>
    <x v="5"/>
    <s v="UNIVERSITY OF MARYLAND HARFORD MEMORIAL HOSPITAL"/>
    <s v="Dr_Comm"/>
    <n v="0.8"/>
    <n v="0.83"/>
    <n v="0.80510000000000004"/>
    <n v="0.88800000000000001"/>
    <n v="0.63580000000000003"/>
    <n v="0"/>
    <n v="0"/>
    <n v="0"/>
    <n v="0"/>
    <n v="0"/>
    <n v="3.2032569360675436"/>
    <n v="3"/>
    <n v="2.9090909090909003"/>
    <n v="3"/>
    <n v="3"/>
    <n v="1"/>
    <n v="0"/>
    <n v="1"/>
  </r>
  <r>
    <x v="5"/>
    <s v="UNIVERSITY OF MARYLAND HARFORD MEMORIAL HOSPITAL"/>
    <s v="Nurse_Comm"/>
    <n v="0.79"/>
    <n v="0.81"/>
    <n v="0.78190000000000004"/>
    <n v="0.86609999999999998"/>
    <n v="0.58140000000000003"/>
    <n v="1.3657957244655583"/>
    <n v="1"/>
    <n v="0"/>
    <n v="0"/>
    <n v="1"/>
    <n v="3.5035629453681745"/>
    <n v="4"/>
    <n v="2.1281208935611078"/>
    <n v="2"/>
    <n v="4"/>
    <n v="0"/>
    <n v="0"/>
    <n v="0"/>
  </r>
  <r>
    <x v="5"/>
    <s v="UNIVERSITY OF MARYLAND HARFORD MEMORIAL HOSPITAL"/>
    <s v="Overall"/>
    <n v="0.65"/>
    <n v="0.65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5"/>
    <s v="UNIVERSITY OF MARYLAND HARFORD MEMORIAL HOSPITAL"/>
    <s v="Pain Mgmt"/>
    <n v="0.72"/>
    <n v="0.68"/>
    <n v="0.70279999999999998"/>
    <n v="0.7833"/>
    <n v="0.49530000000000002"/>
    <n v="2.4229813664596263"/>
    <n v="2"/>
    <n v="0"/>
    <n v="0"/>
    <n v="2"/>
    <n v="0"/>
    <n v="0"/>
    <n v="0"/>
    <n v="0"/>
    <n v="0"/>
    <n v="1"/>
    <n v="1"/>
    <n v="0"/>
  </r>
  <r>
    <x v="5"/>
    <s v="UNIVERSITY OF MARYLAND HARFORD MEMORIAL HOSPITAL"/>
    <s v="Responsive"/>
    <n v="0.65"/>
    <n v="0.57999999999999996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5"/>
    <s v="UNIVERSITY OF MARYLAND HARFORD MEMORIAL HOSPITAL"/>
    <s v="Rx_Comm"/>
    <n v="0.64"/>
    <n v="0.7"/>
    <n v="0.62880000000000003"/>
    <n v="0.73360000000000003"/>
    <n v="0.41420000000000001"/>
    <n v="1.461832061068701"/>
    <n v="1"/>
    <n v="0"/>
    <n v="0"/>
    <n v="1"/>
    <n v="6.6145038167938877"/>
    <n v="7"/>
    <n v="5.9102564102564035"/>
    <n v="6"/>
    <n v="7"/>
    <n v="0"/>
    <n v="0"/>
    <n v="0"/>
  </r>
  <r>
    <x v="6"/>
    <s v="MERCY MEDICAL CENTER INC"/>
    <s v="Clean_quiet"/>
    <n v="0.72"/>
    <n v="0.71499999999999997"/>
    <n v="0.65300000000000002"/>
    <n v="0.79390000000000005"/>
    <n v="0.44319999999999998"/>
    <n v="4.7796309439318625"/>
    <n v="5"/>
    <n v="0"/>
    <n v="0"/>
    <n v="5"/>
    <n v="4.4602555003548572"/>
    <n v="4"/>
    <n v="0"/>
    <n v="0"/>
    <n v="4"/>
    <n v="0"/>
    <n v="0"/>
    <n v="0"/>
  </r>
  <r>
    <x v="6"/>
    <s v="MERCY MEDICAL CENTER INC"/>
    <s v="Discharge_Info"/>
    <n v="0.89"/>
    <n v="0.89"/>
    <n v="0.85909999999999997"/>
    <n v="0.9123"/>
    <n v="0.64090000000000003"/>
    <n v="5.7274436090225604"/>
    <n v="6"/>
    <n v="0"/>
    <n v="0"/>
    <n v="6"/>
    <n v="5.7274436090225604"/>
    <n v="6"/>
    <n v="0"/>
    <n v="0"/>
    <n v="6"/>
    <n v="0"/>
    <n v="0"/>
    <n v="0"/>
  </r>
  <r>
    <x v="6"/>
    <s v="MERCY MEDICAL CENTER INC"/>
    <s v="Dr_Comm"/>
    <n v="0.83"/>
    <n v="0.85"/>
    <n v="0.80510000000000004"/>
    <n v="0.88800000000000001"/>
    <n v="0.63580000000000003"/>
    <n v="3.2032569360675436"/>
    <n v="3"/>
    <n v="0"/>
    <n v="0"/>
    <n v="3"/>
    <n v="5.3745476477683898"/>
    <n v="5"/>
    <n v="2.9482758620689657"/>
    <n v="3"/>
    <n v="5"/>
    <n v="0"/>
    <n v="0"/>
    <n v="0"/>
  </r>
  <r>
    <x v="6"/>
    <s v="MERCY MEDICAL CENTER INC"/>
    <s v="Nurse_Comm"/>
    <n v="0.82"/>
    <n v="0.82"/>
    <n v="0.78190000000000004"/>
    <n v="0.86609999999999998"/>
    <n v="0.58140000000000003"/>
    <n v="4.5724465558194707"/>
    <n v="5"/>
    <n v="0"/>
    <n v="0"/>
    <n v="5"/>
    <n v="4.5724465558194707"/>
    <n v="5"/>
    <n v="0"/>
    <n v="0"/>
    <n v="5"/>
    <n v="0"/>
    <n v="0"/>
    <n v="0"/>
  </r>
  <r>
    <x v="6"/>
    <s v="MERCY MEDICAL CENTER INC"/>
    <s v="Overall"/>
    <n v="0.76"/>
    <n v="0.79"/>
    <n v="0.70020000000000004"/>
    <n v="0.84599999999999997"/>
    <n v="0.3599"/>
    <n v="4.1913580246913575"/>
    <n v="4"/>
    <n v="0"/>
    <n v="0"/>
    <n v="4"/>
    <n v="6.0432098765432123"/>
    <n v="6"/>
    <n v="2.9883720930232602"/>
    <n v="3"/>
    <n v="6"/>
    <n v="0"/>
    <n v="0"/>
    <n v="0"/>
  </r>
  <r>
    <x v="6"/>
    <s v="MERCY MEDICAL CENTER INC"/>
    <s v="Pain Mgmt"/>
    <n v="0.72"/>
    <n v="0.71"/>
    <n v="0.70279999999999998"/>
    <n v="0.7833"/>
    <n v="0.49530000000000002"/>
    <n v="2.4229813664596263"/>
    <n v="2"/>
    <n v="0"/>
    <n v="0"/>
    <n v="2"/>
    <n v="1.304968944099377"/>
    <n v="1"/>
    <n v="0"/>
    <n v="0"/>
    <n v="1"/>
    <n v="0"/>
    <n v="0"/>
    <n v="0"/>
  </r>
  <r>
    <x v="6"/>
    <s v="MERCY MEDICAL CENTER INC"/>
    <s v="Responsive"/>
    <n v="0.66"/>
    <n v="0.64"/>
    <n v="0.65049999999999997"/>
    <n v="0.80010000000000003"/>
    <n v="0.37290000000000001"/>
    <n v="1.0715240641711266"/>
    <n v="1"/>
    <n v="0"/>
    <n v="0"/>
    <n v="1"/>
    <n v="0"/>
    <n v="0"/>
    <n v="0"/>
    <n v="0"/>
    <n v="0"/>
    <n v="1"/>
    <n v="1"/>
    <n v="0"/>
  </r>
  <r>
    <x v="6"/>
    <s v="MERCY MEDICAL CENTER INC"/>
    <s v="Rx_Comm"/>
    <n v="0.65"/>
    <n v="0.66"/>
    <n v="0.62880000000000003"/>
    <n v="0.73360000000000003"/>
    <n v="0.41420000000000001"/>
    <n v="2.3206106870229002"/>
    <n v="2"/>
    <n v="0"/>
    <n v="0"/>
    <n v="2"/>
    <n v="3.1793893129770998"/>
    <n v="3"/>
    <n v="0.69617224880382866"/>
    <n v="1"/>
    <n v="3"/>
    <n v="0"/>
    <n v="0"/>
    <n v="0"/>
  </r>
  <r>
    <x v="7"/>
    <s v="JOHNS HOPKINS HOSPITAL, THE"/>
    <s v="Clean_quiet"/>
    <n v="0.67500000000000004"/>
    <n v="0.66500000000000004"/>
    <n v="0.65300000000000002"/>
    <n v="0.79390000000000005"/>
    <n v="0.44319999999999998"/>
    <n v="1.9052519517388227"/>
    <n v="2"/>
    <n v="0"/>
    <n v="0"/>
    <n v="2"/>
    <n v="1.2665010645848125"/>
    <n v="1"/>
    <n v="0"/>
    <n v="0"/>
    <n v="1"/>
    <n v="0"/>
    <n v="0"/>
    <n v="0"/>
  </r>
  <r>
    <x v="7"/>
    <s v="JOHNS HOPKINS HOSPITAL, THE"/>
    <s v="Discharge_Info"/>
    <n v="0.87"/>
    <n v="0.88"/>
    <n v="0.85909999999999997"/>
    <n v="0.9123"/>
    <n v="0.64090000000000003"/>
    <n v="2.3439849624060178"/>
    <n v="2"/>
    <n v="0"/>
    <n v="0"/>
    <n v="2"/>
    <n v="4.0357142857142891"/>
    <n v="4"/>
    <n v="1.8640661938534295"/>
    <n v="2"/>
    <n v="4"/>
    <n v="0"/>
    <n v="0"/>
    <n v="0"/>
  </r>
  <r>
    <x v="7"/>
    <s v="JOHNS HOPKINS HOSPITAL, THE"/>
    <s v="Dr_Comm"/>
    <n v="0.81"/>
    <n v="0.8"/>
    <n v="0.80510000000000004"/>
    <n v="0.88800000000000001"/>
    <n v="0.63580000000000003"/>
    <n v="1.0319662243667087"/>
    <n v="1"/>
    <n v="0"/>
    <n v="0"/>
    <n v="1"/>
    <n v="0"/>
    <n v="0"/>
    <n v="0"/>
    <n v="0"/>
    <n v="0"/>
    <n v="1"/>
    <n v="1"/>
    <n v="0"/>
  </r>
  <r>
    <x v="7"/>
    <s v="JOHNS HOPKINS HOSPITAL, THE"/>
    <s v="Nurse_Comm"/>
    <n v="0.81"/>
    <n v="0.8"/>
    <n v="0.78190000000000004"/>
    <n v="0.86609999999999998"/>
    <n v="0.58140000000000003"/>
    <n v="3.5035629453681745"/>
    <n v="4"/>
    <n v="0"/>
    <n v="0"/>
    <n v="4"/>
    <n v="2.4346793349168667"/>
    <n v="2"/>
    <n v="0"/>
    <n v="0"/>
    <n v="2"/>
    <n v="0"/>
    <n v="0"/>
    <n v="0"/>
  </r>
  <r>
    <x v="7"/>
    <s v="JOHNS HOPKINS HOSPITAL, THE"/>
    <s v="Overall"/>
    <n v="0.82"/>
    <n v="0.81"/>
    <n v="0.70020000000000004"/>
    <n v="0.84599999999999997"/>
    <n v="0.3599"/>
    <n v="7.895061728395059"/>
    <n v="8"/>
    <n v="0"/>
    <n v="0"/>
    <n v="8"/>
    <n v="7.2777777777777821"/>
    <n v="7"/>
    <n v="0"/>
    <n v="0"/>
    <n v="7"/>
    <n v="0"/>
    <n v="0"/>
    <n v="0"/>
  </r>
  <r>
    <x v="7"/>
    <s v="JOHNS HOPKINS HOSPITAL, THE"/>
    <s v="Pain Mgmt"/>
    <n v="0.71"/>
    <n v="0.69"/>
    <n v="0.70279999999999998"/>
    <n v="0.7833"/>
    <n v="0.49530000000000002"/>
    <n v="1.304968944099377"/>
    <n v="1"/>
    <n v="0"/>
    <n v="0"/>
    <n v="1"/>
    <n v="0"/>
    <n v="0"/>
    <n v="0"/>
    <n v="0"/>
    <n v="0"/>
    <n v="1"/>
    <n v="1"/>
    <n v="0"/>
  </r>
  <r>
    <x v="7"/>
    <s v="JOHNS HOPKINS HOSPITAL, THE"/>
    <s v="Responsive"/>
    <n v="0.63"/>
    <n v="0.62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7"/>
    <s v="JOHNS HOPKINS HOSPITAL, THE"/>
    <s v="Rx_Comm"/>
    <n v="0.65"/>
    <n v="0.65"/>
    <n v="0.62880000000000003"/>
    <n v="0.73360000000000003"/>
    <n v="0.41420000000000001"/>
    <n v="2.3206106870229002"/>
    <n v="2"/>
    <n v="0"/>
    <n v="0"/>
    <n v="2"/>
    <n v="2.3206106870229002"/>
    <n v="2"/>
    <n v="0"/>
    <n v="0"/>
    <n v="2"/>
    <n v="0"/>
    <n v="0"/>
    <n v="0"/>
  </r>
  <r>
    <x v="8"/>
    <s v="DORCHESTER"/>
    <s v="Clean_quiet"/>
    <n v="0.62"/>
    <n v="0.61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8"/>
    <s v="DORCHESTER"/>
    <s v="Discharge_Info"/>
    <n v="0.86"/>
    <n v="0.87"/>
    <n v="0.85909999999999997"/>
    <n v="0.9123"/>
    <n v="0.64090000000000003"/>
    <n v="0.65225563909774631"/>
    <n v="1"/>
    <n v="0"/>
    <n v="0"/>
    <n v="1"/>
    <n v="2.3439849624060178"/>
    <n v="2"/>
    <n v="1.4120458891013397"/>
    <n v="1"/>
    <n v="2"/>
    <n v="0"/>
    <n v="0"/>
    <n v="0"/>
  </r>
  <r>
    <x v="8"/>
    <s v="DORCHESTER"/>
    <s v="Dr_Comm"/>
    <n v="0.82"/>
    <n v="0.82"/>
    <n v="0.80510000000000004"/>
    <n v="0.88800000000000001"/>
    <n v="0.63580000000000003"/>
    <n v="2.1176115802171203"/>
    <n v="2"/>
    <n v="0"/>
    <n v="0"/>
    <n v="2"/>
    <n v="2.1176115802171203"/>
    <n v="2"/>
    <n v="0"/>
    <n v="0"/>
    <n v="2"/>
    <n v="0"/>
    <n v="0"/>
    <n v="0"/>
  </r>
  <r>
    <x v="8"/>
    <s v="DORCHESTER"/>
    <s v="Nurse_Comm"/>
    <n v="0.79"/>
    <n v="0.8"/>
    <n v="0.78190000000000004"/>
    <n v="0.86609999999999998"/>
    <n v="0.58140000000000003"/>
    <n v="1.3657957244655583"/>
    <n v="1"/>
    <n v="0"/>
    <n v="0"/>
    <n v="1"/>
    <n v="2.4346793349168667"/>
    <n v="2"/>
    <n v="0.81406044678055389"/>
    <n v="1"/>
    <n v="2"/>
    <n v="0"/>
    <n v="0"/>
    <n v="0"/>
  </r>
  <r>
    <x v="8"/>
    <s v="DORCHESTER"/>
    <s v="Overall"/>
    <n v="0.65"/>
    <n v="0.66"/>
    <n v="0.70020000000000004"/>
    <n v="0.84599999999999997"/>
    <n v="0.3599"/>
    <n v="0"/>
    <n v="0"/>
    <n v="0"/>
    <n v="0"/>
    <n v="0"/>
    <n v="0"/>
    <n v="0"/>
    <n v="1.0204081632653628E-2"/>
    <n v="0"/>
    <n v="0"/>
    <n v="1"/>
    <n v="1"/>
    <n v="0"/>
  </r>
  <r>
    <x v="8"/>
    <s v="DORCHESTER"/>
    <s v="Pain Mgmt"/>
    <n v="0.72"/>
    <n v="0.71"/>
    <n v="0.70279999999999998"/>
    <n v="0.7833"/>
    <n v="0.49530000000000002"/>
    <n v="2.4229813664596263"/>
    <n v="2"/>
    <n v="0"/>
    <n v="0"/>
    <n v="2"/>
    <n v="1.304968944099377"/>
    <n v="1"/>
    <n v="0"/>
    <n v="0"/>
    <n v="1"/>
    <n v="0"/>
    <n v="0"/>
    <n v="0"/>
  </r>
  <r>
    <x v="8"/>
    <s v="DORCHESTER"/>
    <s v="Responsive"/>
    <n v="0.66"/>
    <n v="0.67"/>
    <n v="0.65049999999999997"/>
    <n v="0.80010000000000003"/>
    <n v="0.37290000000000001"/>
    <n v="1.0715240641711266"/>
    <n v="1"/>
    <n v="0"/>
    <n v="0"/>
    <n v="1"/>
    <n v="1.6731283422459933"/>
    <n v="2"/>
    <n v="0.21377587437544676"/>
    <n v="0"/>
    <n v="2"/>
    <n v="0"/>
    <n v="0"/>
    <n v="0"/>
  </r>
  <r>
    <x v="8"/>
    <s v="DORCHESTER"/>
    <s v="Rx_Comm"/>
    <n v="0.62"/>
    <n v="0.62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9"/>
    <s v="SAINT AGNES HOSPITAL"/>
    <s v="Clean_quiet"/>
    <n v="0.59"/>
    <n v="0.58499999999999996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9"/>
    <s v="SAINT AGNES HOSPITAL"/>
    <s v="Discharge_Info"/>
    <n v="0.83"/>
    <n v="0.84"/>
    <n v="0.85909999999999997"/>
    <n v="0.9123"/>
    <n v="0.64090000000000003"/>
    <n v="0"/>
    <n v="0"/>
    <n v="0"/>
    <n v="0"/>
    <n v="0"/>
    <n v="0"/>
    <n v="0"/>
    <n v="0.71506682867557769"/>
    <n v="1"/>
    <n v="1"/>
    <n v="1"/>
    <n v="0"/>
    <n v="1"/>
  </r>
  <r>
    <x v="9"/>
    <s v="SAINT AGNES HOSPITAL"/>
    <s v="Dr_Comm"/>
    <n v="0.77"/>
    <n v="0.78"/>
    <n v="0.80510000000000004"/>
    <n v="0.88800000000000001"/>
    <n v="0.63580000000000003"/>
    <n v="0"/>
    <n v="0"/>
    <n v="0"/>
    <n v="0"/>
    <n v="0"/>
    <n v="0"/>
    <n v="0"/>
    <n v="0.34745762711864492"/>
    <n v="0"/>
    <n v="0"/>
    <n v="1"/>
    <n v="1"/>
    <n v="0"/>
  </r>
  <r>
    <x v="9"/>
    <s v="SAINT AGNES HOSPITAL"/>
    <s v="Nurse_Comm"/>
    <n v="0.72"/>
    <n v="0.74"/>
    <n v="0.78190000000000004"/>
    <n v="0.86609999999999998"/>
    <n v="0.58140000000000003"/>
    <n v="0"/>
    <n v="0"/>
    <n v="0"/>
    <n v="0"/>
    <n v="0"/>
    <n v="0"/>
    <n v="0"/>
    <n v="0.8689253935660517"/>
    <n v="1"/>
    <n v="1"/>
    <n v="1"/>
    <n v="0"/>
    <n v="1"/>
  </r>
  <r>
    <x v="9"/>
    <s v="SAINT AGNES HOSPITAL"/>
    <s v="Overall"/>
    <n v="0.63"/>
    <n v="0.63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9"/>
    <s v="SAINT AGNES HOSPITAL"/>
    <s v="Pain Mgmt"/>
    <n v="0.65"/>
    <n v="0.67"/>
    <n v="0.70279999999999998"/>
    <n v="0.7833"/>
    <n v="0.49530000000000002"/>
    <n v="0"/>
    <n v="0"/>
    <n v="0"/>
    <n v="0"/>
    <n v="0"/>
    <n v="0"/>
    <n v="0"/>
    <n v="1.000375093773445"/>
    <n v="1"/>
    <n v="1"/>
    <n v="1"/>
    <n v="0"/>
    <n v="1"/>
  </r>
  <r>
    <x v="9"/>
    <s v="SAINT AGNES HOSPITAL"/>
    <s v="Responsive"/>
    <n v="0.53"/>
    <n v="0.54"/>
    <n v="0.65049999999999997"/>
    <n v="0.80010000000000003"/>
    <n v="0.37290000000000001"/>
    <n v="0"/>
    <n v="0"/>
    <n v="0"/>
    <n v="0"/>
    <n v="0"/>
    <n v="0"/>
    <n v="0"/>
    <n v="-0.12976675305442398"/>
    <n v="0"/>
    <n v="0"/>
    <n v="1"/>
    <n v="1"/>
    <n v="0"/>
  </r>
  <r>
    <x v="9"/>
    <s v="SAINT AGNES HOSPITAL"/>
    <s v="Rx_Comm"/>
    <n v="0.56000000000000005"/>
    <n v="0.57999999999999996"/>
    <n v="0.62880000000000003"/>
    <n v="0.73360000000000003"/>
    <n v="0.41420000000000001"/>
    <n v="0"/>
    <n v="0"/>
    <n v="0"/>
    <n v="0"/>
    <n v="0"/>
    <n v="0"/>
    <n v="0"/>
    <n v="0.6520737327188888"/>
    <n v="1"/>
    <n v="1"/>
    <n v="1"/>
    <n v="0"/>
    <n v="1"/>
  </r>
  <r>
    <x v="10"/>
    <s v="SINAI HOSPITAL OF BALTIMORE"/>
    <s v="Clean_quiet"/>
    <n v="0.625"/>
    <n v="0.66"/>
    <n v="0.65300000000000002"/>
    <n v="0.79390000000000005"/>
    <n v="0.44319999999999998"/>
    <n v="0"/>
    <n v="0"/>
    <n v="0"/>
    <n v="0"/>
    <n v="0"/>
    <n v="0.94712562100780728"/>
    <n v="1"/>
    <n v="1.5722320899940803"/>
    <n v="2"/>
    <n v="2"/>
    <n v="1"/>
    <n v="0"/>
    <n v="1"/>
  </r>
  <r>
    <x v="10"/>
    <s v="SINAI HOSPITAL OF BALTIMORE"/>
    <s v="Discharge_Info"/>
    <n v="0.82"/>
    <n v="0.85"/>
    <n v="0.85909999999999997"/>
    <n v="0.9123"/>
    <n v="0.64090000000000003"/>
    <n v="0"/>
    <n v="0"/>
    <n v="0"/>
    <n v="0"/>
    <n v="0"/>
    <n v="0"/>
    <n v="0"/>
    <n v="2.75027085590466"/>
    <n v="3"/>
    <n v="3"/>
    <n v="1"/>
    <n v="0"/>
    <n v="1"/>
  </r>
  <r>
    <x v="10"/>
    <s v="SINAI HOSPITAL OF BALTIMORE"/>
    <s v="Dr_Comm"/>
    <n v="0.76"/>
    <n v="0.78"/>
    <n v="0.80510000000000004"/>
    <n v="0.88800000000000001"/>
    <n v="0.63580000000000003"/>
    <n v="0"/>
    <n v="0"/>
    <n v="0"/>
    <n v="0"/>
    <n v="0"/>
    <n v="0"/>
    <n v="0"/>
    <n v="1.0625000000000013"/>
    <n v="1"/>
    <n v="1"/>
    <n v="1"/>
    <n v="0"/>
    <n v="1"/>
  </r>
  <r>
    <x v="10"/>
    <s v="SINAI HOSPITAL OF BALTIMORE"/>
    <s v="Nurse_Comm"/>
    <n v="0.74"/>
    <n v="0.77"/>
    <n v="0.78190000000000004"/>
    <n v="0.86609999999999998"/>
    <n v="0.58140000000000003"/>
    <n v="0"/>
    <n v="0"/>
    <n v="0"/>
    <n v="0"/>
    <n v="0"/>
    <n v="0"/>
    <n v="0"/>
    <n v="1.87906423473434"/>
    <n v="2"/>
    <n v="2"/>
    <n v="1"/>
    <n v="0"/>
    <n v="1"/>
  </r>
  <r>
    <x v="10"/>
    <s v="SINAI HOSPITAL OF BALTIMORE"/>
    <s v="Overall"/>
    <n v="0.65"/>
    <n v="0.69"/>
    <n v="0.70020000000000004"/>
    <n v="0.84599999999999997"/>
    <n v="0.3599"/>
    <n v="0"/>
    <n v="0"/>
    <n v="0"/>
    <n v="0"/>
    <n v="0"/>
    <n v="0"/>
    <n v="0"/>
    <n v="1.5408163265306092"/>
    <n v="2"/>
    <n v="2"/>
    <n v="1"/>
    <n v="0"/>
    <n v="1"/>
  </r>
  <r>
    <x v="10"/>
    <s v="SINAI HOSPITAL OF BALTIMORE"/>
    <s v="Pain Mgmt"/>
    <n v="0.68"/>
    <n v="0.68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10"/>
    <s v="SINAI HOSPITAL OF BALTIMORE"/>
    <s v="Responsive"/>
    <n v="0.59"/>
    <n v="0.59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10"/>
    <s v="SINAI HOSPITAL OF BALTIMORE"/>
    <s v="Rx_Comm"/>
    <n v="0.59"/>
    <n v="0.62"/>
    <n v="0.62880000000000003"/>
    <n v="0.73360000000000003"/>
    <n v="0.41420000000000001"/>
    <n v="0"/>
    <n v="0"/>
    <n v="0"/>
    <n v="0"/>
    <n v="0"/>
    <n v="0"/>
    <n v="0"/>
    <n v="1.5891364902506973"/>
    <n v="2"/>
    <n v="2"/>
    <n v="1"/>
    <n v="0"/>
    <n v="1"/>
  </r>
  <r>
    <x v="11"/>
    <s v="BON SECOURS HOSPITAL"/>
    <s v="Clean_quiet"/>
    <n v="0.61"/>
    <n v="0.59499999999999997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11"/>
    <s v="BON SECOURS HOSPITAL"/>
    <s v="Discharge_Info"/>
    <n v="0.8"/>
    <n v="0.88"/>
    <n v="0.85909999999999997"/>
    <n v="0.9123"/>
    <n v="0.64090000000000003"/>
    <n v="0"/>
    <n v="0"/>
    <n v="0"/>
    <n v="0"/>
    <n v="0"/>
    <n v="4.0357142857142891"/>
    <n v="4"/>
    <n v="6.6237756010685658"/>
    <n v="7"/>
    <n v="7"/>
    <n v="1"/>
    <n v="0"/>
    <n v="1"/>
  </r>
  <r>
    <x v="11"/>
    <s v="BON SECOURS HOSPITAL"/>
    <s v="Dr_Comm"/>
    <n v="0.73"/>
    <n v="0.74"/>
    <n v="0.80510000000000004"/>
    <n v="0.88800000000000001"/>
    <n v="0.63580000000000003"/>
    <n v="0"/>
    <n v="0"/>
    <n v="0"/>
    <n v="0"/>
    <n v="0"/>
    <n v="0"/>
    <n v="0"/>
    <n v="0.13291139240506378"/>
    <n v="0"/>
    <n v="0"/>
    <n v="1"/>
    <n v="1"/>
    <n v="0"/>
  </r>
  <r>
    <x v="11"/>
    <s v="BON SECOURS HOSPITAL"/>
    <s v="Nurse_Comm"/>
    <n v="0.67"/>
    <n v="0.64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11"/>
    <s v="BON SECOURS HOSPITAL"/>
    <s v="Overall"/>
    <n v="0.48"/>
    <n v="0.49"/>
    <n v="0.70020000000000004"/>
    <n v="0.84599999999999997"/>
    <n v="0.3599"/>
    <n v="0"/>
    <n v="0"/>
    <n v="0"/>
    <n v="0"/>
    <n v="0"/>
    <n v="0"/>
    <n v="0"/>
    <n v="-0.22677595628415276"/>
    <n v="0"/>
    <n v="0"/>
    <n v="1"/>
    <n v="1"/>
    <n v="0"/>
  </r>
  <r>
    <x v="11"/>
    <s v="BON SECOURS HOSPITAL"/>
    <s v="Pain Mgmt"/>
    <n v="0.6"/>
    <n v="0.55000000000000004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11"/>
    <s v="BON SECOURS HOSPITAL"/>
    <s v="Responsive"/>
    <n v="0.45"/>
    <n v="0.45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11"/>
    <s v="BON SECOURS HOSPITAL"/>
    <s v="Rx_Comm"/>
    <n v="0.55000000000000004"/>
    <n v="0.61"/>
    <n v="0.62880000000000003"/>
    <n v="0.73360000000000003"/>
    <n v="0.41420000000000001"/>
    <n v="0"/>
    <n v="0"/>
    <n v="0"/>
    <n v="0"/>
    <n v="0"/>
    <n v="0"/>
    <n v="0"/>
    <n v="2.7679738562091476"/>
    <n v="3"/>
    <n v="3"/>
    <n v="1"/>
    <n v="0"/>
    <n v="1"/>
  </r>
  <r>
    <x v="12"/>
    <s v="MEDSTAR FRANKLIN SQUARE MEDICAL CENTER"/>
    <s v="Clean_quiet"/>
    <n v="0.56499999999999995"/>
    <n v="0.56000000000000005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12"/>
    <s v="MEDSTAR FRANKLIN SQUARE MEDICAL CENTER"/>
    <s v="Discharge_Info"/>
    <n v="0.87"/>
    <n v="0.86"/>
    <n v="0.85909999999999997"/>
    <n v="0.9123"/>
    <n v="0.64090000000000003"/>
    <n v="2.3439849624060178"/>
    <n v="2"/>
    <n v="0"/>
    <n v="0"/>
    <n v="2"/>
    <n v="0.65225563909774631"/>
    <n v="1"/>
    <n v="0"/>
    <n v="0"/>
    <n v="1"/>
    <n v="0"/>
    <n v="0"/>
    <n v="0"/>
  </r>
  <r>
    <x v="12"/>
    <s v="MEDSTAR FRANKLIN SQUARE MEDICAL CENTER"/>
    <s v="Dr_Comm"/>
    <n v="0.77"/>
    <n v="0.77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12"/>
    <s v="MEDSTAR FRANKLIN SQUARE MEDICAL CENTER"/>
    <s v="Nurse_Comm"/>
    <n v="0.76"/>
    <n v="0.78"/>
    <n v="0.78190000000000004"/>
    <n v="0.86609999999999998"/>
    <n v="0.58140000000000003"/>
    <n v="0"/>
    <n v="0"/>
    <n v="0"/>
    <n v="0"/>
    <n v="0"/>
    <n v="0"/>
    <n v="0"/>
    <n v="1.3850141376060341"/>
    <n v="1"/>
    <n v="1"/>
    <n v="1"/>
    <n v="0"/>
    <n v="1"/>
  </r>
  <r>
    <x v="12"/>
    <s v="MEDSTAR FRANKLIN SQUARE MEDICAL CENTER"/>
    <s v="Overall"/>
    <n v="0.71"/>
    <n v="0.68"/>
    <n v="0.70020000000000004"/>
    <n v="0.84599999999999997"/>
    <n v="0.3599"/>
    <n v="1.1049382716049334"/>
    <n v="1"/>
    <n v="0"/>
    <n v="0"/>
    <n v="1"/>
    <n v="0"/>
    <n v="0"/>
    <n v="0"/>
    <n v="0"/>
    <n v="0"/>
    <n v="1"/>
    <n v="1"/>
    <n v="0"/>
  </r>
  <r>
    <x v="12"/>
    <s v="MEDSTAR FRANKLIN SQUARE MEDICAL CENTER"/>
    <s v="Pain Mgmt"/>
    <n v="0.67"/>
    <n v="0.68"/>
    <n v="0.70279999999999998"/>
    <n v="0.7833"/>
    <n v="0.49530000000000002"/>
    <n v="0"/>
    <n v="0"/>
    <n v="0"/>
    <n v="0"/>
    <n v="0"/>
    <n v="0"/>
    <n v="0"/>
    <n v="0.38261253309797116"/>
    <n v="0"/>
    <n v="0"/>
    <n v="1"/>
    <n v="1"/>
    <n v="0"/>
  </r>
  <r>
    <x v="12"/>
    <s v="MEDSTAR FRANKLIN SQUARE MEDICAL CENTER"/>
    <s v="Responsive"/>
    <n v="0.56999999999999995"/>
    <n v="0.57999999999999996"/>
    <n v="0.65049999999999997"/>
    <n v="0.80010000000000003"/>
    <n v="0.37290000000000001"/>
    <n v="0"/>
    <n v="0"/>
    <n v="0"/>
    <n v="0"/>
    <n v="0"/>
    <n v="0"/>
    <n v="0"/>
    <n v="-6.5406345067361815E-2"/>
    <n v="0"/>
    <n v="0"/>
    <n v="1"/>
    <n v="1"/>
    <n v="0"/>
  </r>
  <r>
    <x v="12"/>
    <s v="MEDSTAR FRANKLIN SQUARE MEDICAL CENTER"/>
    <s v="Rx_Comm"/>
    <n v="0.61"/>
    <n v="0.62"/>
    <n v="0.62880000000000003"/>
    <n v="0.73360000000000003"/>
    <n v="0.41420000000000001"/>
    <n v="0"/>
    <n v="0"/>
    <n v="0"/>
    <n v="0"/>
    <n v="0"/>
    <n v="0"/>
    <n v="0"/>
    <n v="0.30906148867313954"/>
    <n v="0"/>
    <n v="0"/>
    <n v="1"/>
    <n v="1"/>
    <n v="0"/>
  </r>
  <r>
    <x v="13"/>
    <s v="ADVENTIST HEALTHCARE WASHINGTON ADVENTIST HOSPITAL"/>
    <s v="Clean_quiet"/>
    <n v="0.56000000000000005"/>
    <n v="0.62"/>
    <n v="0.65300000000000002"/>
    <n v="0.79390000000000005"/>
    <n v="0.44319999999999998"/>
    <n v="0"/>
    <n v="0"/>
    <n v="0"/>
    <n v="0"/>
    <n v="0"/>
    <n v="0"/>
    <n v="0"/>
    <n v="2.065198802907223"/>
    <n v="2"/>
    <n v="2"/>
    <n v="1"/>
    <n v="0"/>
    <n v="1"/>
  </r>
  <r>
    <x v="13"/>
    <s v="ADVENTIST HEALTHCARE WASHINGTON ADVENTIST HOSPITAL"/>
    <s v="Discharge_Info"/>
    <n v="0.84"/>
    <n v="0.85"/>
    <n v="0.85909999999999997"/>
    <n v="0.9123"/>
    <n v="0.64090000000000003"/>
    <n v="0"/>
    <n v="0"/>
    <n v="0"/>
    <n v="0"/>
    <n v="0"/>
    <n v="0"/>
    <n v="0"/>
    <n v="0.88312586445366592"/>
    <n v="1"/>
    <n v="1"/>
    <n v="1"/>
    <n v="0"/>
    <n v="1"/>
  </r>
  <r>
    <x v="13"/>
    <s v="ADVENTIST HEALTHCARE WASHINGTON ADVENTIST HOSPITAL"/>
    <s v="Dr_Comm"/>
    <n v="0.76"/>
    <n v="0.78"/>
    <n v="0.80510000000000004"/>
    <n v="0.88800000000000001"/>
    <n v="0.63580000000000003"/>
    <n v="0"/>
    <n v="0"/>
    <n v="0"/>
    <n v="0"/>
    <n v="0"/>
    <n v="0"/>
    <n v="0"/>
    <n v="1.0625000000000013"/>
    <n v="1"/>
    <n v="1"/>
    <n v="1"/>
    <n v="0"/>
    <n v="1"/>
  </r>
  <r>
    <x v="13"/>
    <s v="ADVENTIST HEALTHCARE WASHINGTON ADVENTIST HOSPITAL"/>
    <s v="Nurse_Comm"/>
    <n v="0.71"/>
    <n v="0.74"/>
    <n v="0.78190000000000004"/>
    <n v="0.86609999999999998"/>
    <n v="0.58140000000000003"/>
    <n v="0"/>
    <n v="0"/>
    <n v="0"/>
    <n v="0"/>
    <n v="0"/>
    <n v="0"/>
    <n v="0"/>
    <n v="1.4218449711723271"/>
    <n v="1"/>
    <n v="1"/>
    <n v="1"/>
    <n v="0"/>
    <n v="1"/>
  </r>
  <r>
    <x v="13"/>
    <s v="ADVENTIST HEALTHCARE WASHINGTON ADVENTIST HOSPITAL"/>
    <s v="Overall"/>
    <n v="0.63"/>
    <n v="0.66"/>
    <n v="0.70020000000000004"/>
    <n v="0.84599999999999997"/>
    <n v="0.3599"/>
    <n v="0"/>
    <n v="0"/>
    <n v="0"/>
    <n v="0"/>
    <n v="0"/>
    <n v="0"/>
    <n v="0"/>
    <n v="0.88888888888889039"/>
    <n v="1"/>
    <n v="1"/>
    <n v="1"/>
    <n v="0"/>
    <n v="1"/>
  </r>
  <r>
    <x v="13"/>
    <s v="ADVENTIST HEALTHCARE WASHINGTON ADVENTIST HOSPITAL"/>
    <s v="Pain Mgmt"/>
    <n v="0.65"/>
    <n v="0.69"/>
    <n v="0.70279999999999998"/>
    <n v="0.7833"/>
    <n v="0.49530000000000002"/>
    <n v="0"/>
    <n v="0"/>
    <n v="0"/>
    <n v="0"/>
    <n v="0"/>
    <n v="0"/>
    <n v="0"/>
    <n v="2.5007501875468816"/>
    <n v="3"/>
    <n v="3"/>
    <n v="1"/>
    <n v="0"/>
    <n v="1"/>
  </r>
  <r>
    <x v="13"/>
    <s v="ADVENTIST HEALTHCARE WASHINGTON ADVENTIST HOSPITAL"/>
    <s v="Responsive"/>
    <n v="0.54"/>
    <n v="0.56000000000000005"/>
    <n v="0.65049999999999997"/>
    <n v="0.80010000000000003"/>
    <n v="0.37290000000000001"/>
    <n v="0"/>
    <n v="0"/>
    <n v="0"/>
    <n v="0"/>
    <n v="0"/>
    <n v="0"/>
    <n v="0"/>
    <n v="0.26893502499038902"/>
    <n v="0"/>
    <n v="0"/>
    <n v="1"/>
    <n v="1"/>
    <n v="0"/>
  </r>
  <r>
    <x v="13"/>
    <s v="ADVENTIST HEALTHCARE WASHINGTON ADVENTIST HOSPITAL"/>
    <s v="Rx_Comm"/>
    <n v="0.55000000000000004"/>
    <n v="0.57999999999999996"/>
    <n v="0.62880000000000003"/>
    <n v="0.73360000000000003"/>
    <n v="0.41420000000000001"/>
    <n v="0"/>
    <n v="0"/>
    <n v="0"/>
    <n v="0"/>
    <n v="0"/>
    <n v="0"/>
    <n v="0"/>
    <n v="1.1339869281045707"/>
    <n v="1"/>
    <n v="1"/>
    <n v="1"/>
    <n v="0"/>
    <n v="1"/>
  </r>
  <r>
    <x v="14"/>
    <s v="GARRETT COUNTY MEMORIAL HOSPITAL"/>
    <s v="Clean_quiet"/>
    <n v="0.625"/>
    <n v="0.61499999999999999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14"/>
    <s v="GARRETT COUNTY MEMORIAL HOSPITAL"/>
    <s v="Discharge_Info"/>
    <n v="0.86"/>
    <n v="0.87"/>
    <n v="0.85909999999999997"/>
    <n v="0.9123"/>
    <n v="0.64090000000000003"/>
    <n v="0.65225563909774631"/>
    <n v="1"/>
    <n v="0"/>
    <n v="0"/>
    <n v="1"/>
    <n v="2.3439849624060178"/>
    <n v="2"/>
    <n v="1.4120458891013397"/>
    <n v="1"/>
    <n v="2"/>
    <n v="0"/>
    <n v="0"/>
    <n v="0"/>
  </r>
  <r>
    <x v="14"/>
    <s v="GARRETT COUNTY MEMORIAL HOSPITAL"/>
    <s v="Dr_Comm"/>
    <n v="0.82"/>
    <n v="0.83"/>
    <n v="0.80510000000000004"/>
    <n v="0.88800000000000001"/>
    <n v="0.63580000000000003"/>
    <n v="2.1176115802171203"/>
    <n v="2"/>
    <n v="0"/>
    <n v="0"/>
    <n v="2"/>
    <n v="3.2032569360675436"/>
    <n v="3"/>
    <n v="0.97058823529411775"/>
    <n v="1"/>
    <n v="3"/>
    <n v="0"/>
    <n v="0"/>
    <n v="0"/>
  </r>
  <r>
    <x v="14"/>
    <s v="GARRETT COUNTY MEMORIAL HOSPITAL"/>
    <s v="Nurse_Comm"/>
    <n v="0.78"/>
    <n v="0.8"/>
    <n v="0.78190000000000004"/>
    <n v="0.86609999999999998"/>
    <n v="0.58140000000000003"/>
    <n v="0"/>
    <n v="0"/>
    <n v="0"/>
    <n v="0"/>
    <n v="0"/>
    <n v="2.4346793349168667"/>
    <n v="2"/>
    <n v="1.822880371660863"/>
    <n v="2"/>
    <n v="2"/>
    <n v="1"/>
    <n v="0"/>
    <n v="1"/>
  </r>
  <r>
    <x v="14"/>
    <s v="GARRETT COUNTY MEMORIAL HOSPITAL"/>
    <s v="Overall"/>
    <n v="0.66"/>
    <n v="0.67"/>
    <n v="0.70020000000000004"/>
    <n v="0.84599999999999997"/>
    <n v="0.3599"/>
    <n v="0"/>
    <n v="0"/>
    <n v="0"/>
    <n v="0"/>
    <n v="0"/>
    <n v="0"/>
    <n v="0"/>
    <n v="3.763440860215117E-2"/>
    <n v="0"/>
    <n v="0"/>
    <n v="1"/>
    <n v="1"/>
    <n v="0"/>
  </r>
  <r>
    <x v="14"/>
    <s v="GARRETT COUNTY MEMORIAL HOSPITAL"/>
    <s v="Pain Mgmt"/>
    <n v="0.68"/>
    <n v="0.7"/>
    <n v="0.70279999999999998"/>
    <n v="0.7833"/>
    <n v="0.49530000000000002"/>
    <n v="0"/>
    <n v="0"/>
    <n v="0"/>
    <n v="0"/>
    <n v="0"/>
    <n v="0"/>
    <n v="0"/>
    <n v="1.4361084220716278"/>
    <n v="1"/>
    <n v="1"/>
    <n v="1"/>
    <n v="0"/>
    <n v="1"/>
  </r>
  <r>
    <x v="14"/>
    <s v="GARRETT COUNTY MEMORIAL HOSPITAL"/>
    <s v="Responsive"/>
    <n v="0.69"/>
    <n v="0.66"/>
    <n v="0.65049999999999997"/>
    <n v="0.80010000000000003"/>
    <n v="0.37290000000000001"/>
    <n v="2.8763368983957194"/>
    <n v="3"/>
    <n v="0"/>
    <n v="0"/>
    <n v="3"/>
    <n v="1.0715240641711266"/>
    <n v="1"/>
    <n v="0"/>
    <n v="0"/>
    <n v="1"/>
    <n v="0"/>
    <n v="0"/>
    <n v="0"/>
  </r>
  <r>
    <x v="14"/>
    <s v="GARRETT COUNTY MEMORIAL HOSPITAL"/>
    <s v="Rx_Comm"/>
    <n v="0.61"/>
    <n v="0.64"/>
    <n v="0.62880000000000003"/>
    <n v="0.73360000000000003"/>
    <n v="0.41420000000000001"/>
    <n v="0"/>
    <n v="0"/>
    <n v="0"/>
    <n v="0"/>
    <n v="0"/>
    <n v="1.461832061068701"/>
    <n v="1"/>
    <n v="1.9271844660194191"/>
    <n v="2"/>
    <n v="2"/>
    <n v="1"/>
    <n v="0"/>
    <n v="1"/>
  </r>
  <r>
    <x v="15"/>
    <s v="MEDSTAR MONTGOMERY MEDICAL CENTER"/>
    <s v="Clean_quiet"/>
    <n v="0.58499999999999996"/>
    <n v="0.6"/>
    <n v="0.65300000000000002"/>
    <n v="0.79390000000000005"/>
    <n v="0.44319999999999998"/>
    <n v="0"/>
    <n v="0"/>
    <n v="0"/>
    <n v="0"/>
    <n v="0"/>
    <n v="0"/>
    <n v="0"/>
    <n v="0.218046912398277"/>
    <n v="0"/>
    <n v="0"/>
    <n v="1"/>
    <n v="1"/>
    <n v="0"/>
  </r>
  <r>
    <x v="15"/>
    <s v="MEDSTAR MONTGOMERY MEDICAL CENTER"/>
    <s v="Discharge_Info"/>
    <n v="0.85"/>
    <n v="0.87"/>
    <n v="0.85909999999999997"/>
    <n v="0.9123"/>
    <n v="0.64090000000000003"/>
    <n v="0"/>
    <n v="0"/>
    <n v="0"/>
    <n v="0"/>
    <n v="0"/>
    <n v="2.3439849624060178"/>
    <n v="2"/>
    <n v="2.7102728731942234"/>
    <n v="3"/>
    <n v="3"/>
    <n v="1"/>
    <n v="0"/>
    <n v="1"/>
  </r>
  <r>
    <x v="15"/>
    <s v="MEDSTAR MONTGOMERY MEDICAL CENTER"/>
    <s v="Dr_Comm"/>
    <n v="0.74"/>
    <n v="0.78"/>
    <n v="0.80510000000000004"/>
    <n v="0.88800000000000001"/>
    <n v="0.63580000000000003"/>
    <n v="0"/>
    <n v="0"/>
    <n v="0"/>
    <n v="0"/>
    <n v="0"/>
    <n v="0"/>
    <n v="0"/>
    <n v="2.2027027027027044"/>
    <n v="2"/>
    <n v="2"/>
    <n v="1"/>
    <n v="0"/>
    <n v="1"/>
  </r>
  <r>
    <x v="15"/>
    <s v="MEDSTAR MONTGOMERY MEDICAL CENTER"/>
    <s v="Nurse_Comm"/>
    <n v="0.7"/>
    <n v="0.72"/>
    <n v="0.78190000000000004"/>
    <n v="0.86609999999999998"/>
    <n v="0.58140000000000003"/>
    <n v="0"/>
    <n v="0"/>
    <n v="0"/>
    <n v="0"/>
    <n v="0"/>
    <n v="0"/>
    <n v="0"/>
    <n v="0.70409391932570831"/>
    <n v="1"/>
    <n v="1"/>
    <n v="1"/>
    <n v="0"/>
    <n v="1"/>
  </r>
  <r>
    <x v="15"/>
    <s v="MEDSTAR MONTGOMERY MEDICAL CENTER"/>
    <s v="Overall"/>
    <n v="0.63"/>
    <n v="0.61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15"/>
    <s v="MEDSTAR MONTGOMERY MEDICAL CENTER"/>
    <s v="Pain Mgmt"/>
    <n v="0.62"/>
    <n v="0.66"/>
    <n v="0.70279999999999998"/>
    <n v="0.7833"/>
    <n v="0.49530000000000002"/>
    <n v="0"/>
    <n v="0"/>
    <n v="0"/>
    <n v="0"/>
    <n v="0"/>
    <n v="0"/>
    <n v="0"/>
    <n v="1.9494794856093103"/>
    <n v="2"/>
    <n v="2"/>
    <n v="1"/>
    <n v="0"/>
    <n v="1"/>
  </r>
  <r>
    <x v="15"/>
    <s v="MEDSTAR MONTGOMERY MEDICAL CENTER"/>
    <s v="Responsive"/>
    <n v="0.55000000000000004"/>
    <n v="0.56999999999999995"/>
    <n v="0.65049999999999997"/>
    <n v="0.80010000000000003"/>
    <n v="0.37290000000000001"/>
    <n v="0"/>
    <n v="0"/>
    <n v="0"/>
    <n v="0"/>
    <n v="0"/>
    <n v="0"/>
    <n v="0"/>
    <n v="0.29968012794881682"/>
    <n v="0"/>
    <n v="0"/>
    <n v="1"/>
    <n v="1"/>
    <n v="0"/>
  </r>
  <r>
    <x v="15"/>
    <s v="MEDSTAR MONTGOMERY MEDICAL CENTER"/>
    <s v="Rx_Comm"/>
    <n v="0.56000000000000005"/>
    <n v="0.57999999999999996"/>
    <n v="0.62880000000000003"/>
    <n v="0.73360000000000003"/>
    <n v="0.41420000000000001"/>
    <n v="0"/>
    <n v="0"/>
    <n v="0"/>
    <n v="0"/>
    <n v="0"/>
    <n v="0"/>
    <n v="0"/>
    <n v="0.6520737327188888"/>
    <n v="1"/>
    <n v="1"/>
    <n v="1"/>
    <n v="0"/>
    <n v="1"/>
  </r>
  <r>
    <x v="16"/>
    <s v="PENINSULA REGIONAL MEDICAL CENTER"/>
    <s v="Clean_quiet"/>
    <n v="0.56999999999999995"/>
    <n v="0.625"/>
    <n v="0.65300000000000002"/>
    <n v="0.79390000000000005"/>
    <n v="0.44319999999999998"/>
    <n v="0"/>
    <n v="0"/>
    <n v="0"/>
    <n v="0"/>
    <n v="0"/>
    <n v="0"/>
    <n v="0"/>
    <n v="1.956453774006254"/>
    <n v="2"/>
    <n v="2"/>
    <n v="1"/>
    <n v="0"/>
    <n v="1"/>
  </r>
  <r>
    <x v="16"/>
    <s v="PENINSULA REGIONAL MEDICAL CENTER"/>
    <s v="Discharge_Info"/>
    <n v="0.86"/>
    <n v="0.87"/>
    <n v="0.85909999999999997"/>
    <n v="0.9123"/>
    <n v="0.64090000000000003"/>
    <n v="0.65225563909774631"/>
    <n v="1"/>
    <n v="0"/>
    <n v="0"/>
    <n v="1"/>
    <n v="2.3439849624060178"/>
    <n v="2"/>
    <n v="1.4120458891013397"/>
    <n v="1"/>
    <n v="2"/>
    <n v="0"/>
    <n v="0"/>
    <n v="0"/>
  </r>
  <r>
    <x v="16"/>
    <s v="PENINSULA REGIONAL MEDICAL CENTER"/>
    <s v="Dr_Comm"/>
    <n v="0.77"/>
    <n v="0.78"/>
    <n v="0.80510000000000004"/>
    <n v="0.88800000000000001"/>
    <n v="0.63580000000000003"/>
    <n v="0"/>
    <n v="0"/>
    <n v="0"/>
    <n v="0"/>
    <n v="0"/>
    <n v="0"/>
    <n v="0"/>
    <n v="0.34745762711864492"/>
    <n v="0"/>
    <n v="0"/>
    <n v="1"/>
    <n v="1"/>
    <n v="0"/>
  </r>
  <r>
    <x v="16"/>
    <s v="PENINSULA REGIONAL MEDICAL CENTER"/>
    <s v="Nurse_Comm"/>
    <n v="0.73"/>
    <n v="0.77"/>
    <n v="0.78190000000000004"/>
    <n v="0.86609999999999998"/>
    <n v="0.58140000000000003"/>
    <n v="0"/>
    <n v="0"/>
    <n v="0"/>
    <n v="0"/>
    <n v="0"/>
    <n v="0"/>
    <n v="0"/>
    <n v="2.4390154298310094"/>
    <n v="2"/>
    <n v="2"/>
    <n v="1"/>
    <n v="0"/>
    <n v="1"/>
  </r>
  <r>
    <x v="16"/>
    <s v="PENINSULA REGIONAL MEDICAL CENTER"/>
    <s v="Overall"/>
    <n v="0.67"/>
    <n v="0.65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16"/>
    <s v="PENINSULA REGIONAL MEDICAL CENTER"/>
    <s v="Pain Mgmt"/>
    <n v="0.65"/>
    <n v="0.73"/>
    <n v="0.70279999999999998"/>
    <n v="0.7833"/>
    <n v="0.49530000000000002"/>
    <n v="0"/>
    <n v="0"/>
    <n v="0"/>
    <n v="0"/>
    <n v="0"/>
    <n v="3.5409937888198755"/>
    <n v="4"/>
    <n v="5.5015003750937712"/>
    <n v="6"/>
    <n v="6"/>
    <n v="1"/>
    <n v="0"/>
    <n v="1"/>
  </r>
  <r>
    <x v="16"/>
    <s v="PENINSULA REGIONAL MEDICAL CENTER"/>
    <s v="Responsive"/>
    <n v="0.59"/>
    <n v="0.62"/>
    <n v="0.65049999999999997"/>
    <n v="0.80010000000000003"/>
    <n v="0.37290000000000001"/>
    <n v="0"/>
    <n v="0"/>
    <n v="0"/>
    <n v="0"/>
    <n v="0"/>
    <n v="0"/>
    <n v="0"/>
    <n v="0.92789148024750201"/>
    <n v="1"/>
    <n v="1"/>
    <n v="1"/>
    <n v="0"/>
    <n v="1"/>
  </r>
  <r>
    <x v="16"/>
    <s v="PENINSULA REGIONAL MEDICAL CENTER"/>
    <s v="Rx_Comm"/>
    <n v="0.56000000000000005"/>
    <n v="0.6"/>
    <n v="0.62880000000000003"/>
    <n v="0.73360000000000003"/>
    <n v="0.41420000000000001"/>
    <n v="0"/>
    <n v="0"/>
    <n v="0"/>
    <n v="0"/>
    <n v="0"/>
    <n v="0"/>
    <n v="0"/>
    <n v="1.8041474654377838"/>
    <n v="2"/>
    <n v="2"/>
    <n v="1"/>
    <n v="0"/>
    <n v="1"/>
  </r>
  <r>
    <x v="17"/>
    <s v="SUBURBAN HOSPITAL"/>
    <s v="Clean_quiet"/>
    <n v="0.56499999999999995"/>
    <n v="0.61499999999999999"/>
    <n v="0.65300000000000002"/>
    <n v="0.79390000000000005"/>
    <n v="0.44319999999999998"/>
    <n v="0"/>
    <n v="0"/>
    <n v="0"/>
    <n v="0"/>
    <n v="0"/>
    <n v="0"/>
    <n v="0"/>
    <n v="1.684359982525121"/>
    <n v="2"/>
    <n v="2"/>
    <n v="1"/>
    <n v="0"/>
    <n v="1"/>
  </r>
  <r>
    <x v="17"/>
    <s v="SUBURBAN HOSPITAL"/>
    <s v="Discharge_Info"/>
    <n v="0.79"/>
    <n v="0.83"/>
    <n v="0.85909999999999997"/>
    <n v="0.9123"/>
    <n v="0.64090000000000003"/>
    <n v="0"/>
    <n v="0"/>
    <n v="0"/>
    <n v="0"/>
    <n v="0"/>
    <n v="0"/>
    <n v="0"/>
    <n v="2.7706459525756286"/>
    <n v="3"/>
    <n v="3"/>
    <n v="1"/>
    <n v="0"/>
    <n v="1"/>
  </r>
  <r>
    <x v="17"/>
    <s v="SUBURBAN HOSPITAL"/>
    <s v="Dr_Comm"/>
    <n v="0.79"/>
    <n v="0.8"/>
    <n v="0.80510000000000004"/>
    <n v="0.88800000000000001"/>
    <n v="0.63580000000000003"/>
    <n v="0"/>
    <n v="0"/>
    <n v="0"/>
    <n v="0"/>
    <n v="0"/>
    <n v="0"/>
    <n v="0"/>
    <n v="0.52040816326530726"/>
    <n v="1"/>
    <n v="1"/>
    <n v="1"/>
    <n v="0"/>
    <n v="1"/>
  </r>
  <r>
    <x v="17"/>
    <s v="SUBURBAN HOSPITAL"/>
    <s v="Nurse_Comm"/>
    <n v="0.73"/>
    <n v="0.79"/>
    <n v="0.78190000000000004"/>
    <n v="0.86609999999999998"/>
    <n v="0.58140000000000003"/>
    <n v="0"/>
    <n v="0"/>
    <n v="0"/>
    <n v="0"/>
    <n v="0"/>
    <n v="1.3657957244655583"/>
    <n v="1"/>
    <n v="3.9085231447465141"/>
    <n v="4"/>
    <n v="4"/>
    <n v="1"/>
    <n v="0"/>
    <n v="1"/>
  </r>
  <r>
    <x v="17"/>
    <s v="SUBURBAN HOSPITAL"/>
    <s v="Overall"/>
    <n v="0.68"/>
    <n v="0.7"/>
    <n v="0.70020000000000004"/>
    <n v="0.84599999999999997"/>
    <n v="0.3599"/>
    <n v="0"/>
    <n v="0"/>
    <n v="0"/>
    <n v="0"/>
    <n v="0"/>
    <n v="0"/>
    <n v="0"/>
    <n v="0.70481927710842851"/>
    <n v="1"/>
    <n v="1"/>
    <n v="1"/>
    <n v="0"/>
    <n v="1"/>
  </r>
  <r>
    <x v="17"/>
    <s v="SUBURBAN HOSPITAL"/>
    <s v="Pain Mgmt"/>
    <n v="0.65"/>
    <n v="0.72"/>
    <n v="0.70279999999999998"/>
    <n v="0.7833"/>
    <n v="0.49530000000000002"/>
    <n v="0"/>
    <n v="0"/>
    <n v="0"/>
    <n v="0"/>
    <n v="0"/>
    <n v="2.4229813664596263"/>
    <n v="2"/>
    <n v="4.7513128282070483"/>
    <n v="5"/>
    <n v="5"/>
    <n v="1"/>
    <n v="0"/>
    <n v="1"/>
  </r>
  <r>
    <x v="17"/>
    <s v="SUBURBAN HOSPITAL"/>
    <s v="Responsive"/>
    <n v="0.53"/>
    <n v="0.64"/>
    <n v="0.65049999999999997"/>
    <n v="0.80010000000000003"/>
    <n v="0.37290000000000001"/>
    <n v="0"/>
    <n v="0"/>
    <n v="0"/>
    <n v="0"/>
    <n v="0"/>
    <n v="0"/>
    <n v="0"/>
    <n v="3.572565716401332"/>
    <n v="4"/>
    <n v="4"/>
    <n v="1"/>
    <n v="0"/>
    <n v="1"/>
  </r>
  <r>
    <x v="17"/>
    <s v="SUBURBAN HOSPITAL"/>
    <s v="Rx_Comm"/>
    <n v="0.56999999999999995"/>
    <n v="0.59"/>
    <n v="0.62880000000000003"/>
    <n v="0.73360000000000003"/>
    <n v="0.41420000000000001"/>
    <n v="0"/>
    <n v="0"/>
    <n v="0"/>
    <n v="0"/>
    <n v="0"/>
    <n v="0"/>
    <n v="0"/>
    <n v="0.72249388753056287"/>
    <n v="1"/>
    <n v="1"/>
    <n v="1"/>
    <n v="0"/>
    <n v="1"/>
  </r>
  <r>
    <x v="18"/>
    <s v="ANNE ARUNDEL MEDICAL CENTER"/>
    <s v="Clean_quiet"/>
    <n v="0.65500000000000003"/>
    <n v="0.625"/>
    <n v="0.65300000000000002"/>
    <n v="0.79390000000000005"/>
    <n v="0.44319999999999998"/>
    <n v="0.62775017743080208"/>
    <n v="1"/>
    <n v="0"/>
    <n v="0"/>
    <n v="1"/>
    <n v="0"/>
    <n v="0"/>
    <n v="0"/>
    <n v="0"/>
    <n v="0"/>
    <n v="1"/>
    <n v="1"/>
    <n v="0"/>
  </r>
  <r>
    <x v="18"/>
    <s v="ANNE ARUNDEL MEDICAL CENTER"/>
    <s v="Discharge_Info"/>
    <n v="0.88"/>
    <n v="0.87"/>
    <n v="0.85909999999999997"/>
    <n v="0.9123"/>
    <n v="0.64090000000000003"/>
    <n v="4.0357142857142891"/>
    <n v="4"/>
    <n v="0"/>
    <n v="0"/>
    <n v="4"/>
    <n v="2.3439849624060178"/>
    <n v="2"/>
    <n v="0"/>
    <n v="0"/>
    <n v="2"/>
    <n v="0"/>
    <n v="0"/>
    <n v="0"/>
  </r>
  <r>
    <x v="18"/>
    <s v="ANNE ARUNDEL MEDICAL CENTER"/>
    <s v="Dr_Comm"/>
    <n v="0.8"/>
    <n v="0.79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18"/>
    <s v="ANNE ARUNDEL MEDICAL CENTER"/>
    <s v="Nurse_Comm"/>
    <n v="0.8"/>
    <n v="0.77"/>
    <n v="0.78190000000000004"/>
    <n v="0.86609999999999998"/>
    <n v="0.58140000000000003"/>
    <n v="2.4346793349168667"/>
    <n v="2"/>
    <n v="0"/>
    <n v="0"/>
    <n v="2"/>
    <n v="0"/>
    <n v="0"/>
    <n v="0"/>
    <n v="0"/>
    <n v="0"/>
    <n v="1"/>
    <n v="1"/>
    <n v="0"/>
  </r>
  <r>
    <x v="18"/>
    <s v="ANNE ARUNDEL MEDICAL CENTER"/>
    <s v="Overall"/>
    <n v="0.77"/>
    <n v="0.72"/>
    <n v="0.70020000000000004"/>
    <n v="0.84599999999999997"/>
    <n v="0.3599"/>
    <n v="4.8086419753086425"/>
    <n v="5"/>
    <n v="0"/>
    <n v="0"/>
    <n v="5"/>
    <n v="1.7222222222222183"/>
    <n v="2"/>
    <n v="0"/>
    <n v="0"/>
    <n v="2"/>
    <n v="0"/>
    <n v="0"/>
    <n v="0"/>
  </r>
  <r>
    <x v="18"/>
    <s v="ANNE ARUNDEL MEDICAL CENTER"/>
    <s v="Pain Mgmt"/>
    <n v="0.73"/>
    <n v="0.65"/>
    <n v="0.70279999999999998"/>
    <n v="0.7833"/>
    <n v="0.49530000000000002"/>
    <n v="3.5409937888198755"/>
    <n v="4"/>
    <n v="0"/>
    <n v="0"/>
    <n v="4"/>
    <n v="0"/>
    <n v="0"/>
    <n v="0"/>
    <n v="0"/>
    <n v="0"/>
    <n v="1"/>
    <n v="1"/>
    <n v="0"/>
  </r>
  <r>
    <x v="18"/>
    <s v="ANNE ARUNDEL MEDICAL CENTER"/>
    <s v="Responsive"/>
    <n v="0.66"/>
    <n v="0.63"/>
    <n v="0.65049999999999997"/>
    <n v="0.80010000000000003"/>
    <n v="0.37290000000000001"/>
    <n v="1.0715240641711266"/>
    <n v="1"/>
    <n v="0"/>
    <n v="0"/>
    <n v="1"/>
    <n v="0"/>
    <n v="0"/>
    <n v="0"/>
    <n v="0"/>
    <n v="0"/>
    <n v="1"/>
    <n v="1"/>
    <n v="0"/>
  </r>
  <r>
    <x v="18"/>
    <s v="ANNE ARUNDEL MEDICAL CENTER"/>
    <s v="Rx_Comm"/>
    <n v="0.63"/>
    <n v="0.6"/>
    <n v="0.62880000000000003"/>
    <n v="0.73360000000000003"/>
    <n v="0.41420000000000001"/>
    <n v="0.60305343511450205"/>
    <n v="1"/>
    <n v="0"/>
    <n v="0"/>
    <n v="1"/>
    <n v="0"/>
    <n v="0"/>
    <n v="0"/>
    <n v="0"/>
    <n v="0"/>
    <n v="1"/>
    <n v="1"/>
    <n v="0"/>
  </r>
  <r>
    <x v="19"/>
    <s v="MEDSTAR UNION MEMORIAL HOSPITAL"/>
    <s v="Clean_quiet"/>
    <n v="0.65500000000000003"/>
    <n v="0.64500000000000002"/>
    <n v="0.65300000000000002"/>
    <n v="0.79390000000000005"/>
    <n v="0.44319999999999998"/>
    <n v="0.62775017743080208"/>
    <n v="1"/>
    <n v="0"/>
    <n v="0"/>
    <n v="1"/>
    <n v="0"/>
    <n v="0"/>
    <n v="0"/>
    <n v="0"/>
    <n v="0"/>
    <n v="1"/>
    <n v="1"/>
    <n v="0"/>
  </r>
  <r>
    <x v="19"/>
    <s v="MEDSTAR UNION MEMORIAL HOSPITAL"/>
    <s v="Discharge_Info"/>
    <n v="0.88"/>
    <n v="0.89"/>
    <n v="0.85909999999999997"/>
    <n v="0.9123"/>
    <n v="0.64090000000000003"/>
    <n v="4.0357142857142891"/>
    <n v="4"/>
    <n v="0"/>
    <n v="0"/>
    <n v="4"/>
    <n v="5.7274436090225604"/>
    <n v="6"/>
    <n v="2.5959752321981453"/>
    <n v="3"/>
    <n v="6"/>
    <n v="0"/>
    <n v="0"/>
    <n v="0"/>
  </r>
  <r>
    <x v="19"/>
    <s v="MEDSTAR UNION MEMORIAL HOSPITAL"/>
    <s v="Dr_Comm"/>
    <n v="0.79"/>
    <n v="0.82"/>
    <n v="0.80510000000000004"/>
    <n v="0.88800000000000001"/>
    <n v="0.63580000000000003"/>
    <n v="0"/>
    <n v="0"/>
    <n v="0"/>
    <n v="0"/>
    <n v="0"/>
    <n v="2.1176115802171203"/>
    <n v="2"/>
    <n v="2.5612244897959107"/>
    <n v="3"/>
    <n v="3"/>
    <n v="1"/>
    <n v="0"/>
    <n v="1"/>
  </r>
  <r>
    <x v="19"/>
    <s v="MEDSTAR UNION MEMORIAL HOSPITAL"/>
    <s v="Nurse_Comm"/>
    <n v="0.77"/>
    <n v="0.79"/>
    <n v="0.78190000000000004"/>
    <n v="0.86609999999999998"/>
    <n v="0.58140000000000003"/>
    <n v="0"/>
    <n v="0"/>
    <n v="0"/>
    <n v="0"/>
    <n v="0"/>
    <n v="1.3657957244655583"/>
    <n v="1"/>
    <n v="1.5811654526534888"/>
    <n v="2"/>
    <n v="2"/>
    <n v="1"/>
    <n v="0"/>
    <n v="1"/>
  </r>
  <r>
    <x v="19"/>
    <s v="MEDSTAR UNION MEMORIAL HOSPITAL"/>
    <s v="Overall"/>
    <n v="0.72"/>
    <n v="0.72"/>
    <n v="0.70020000000000004"/>
    <n v="0.84599999999999997"/>
    <n v="0.3599"/>
    <n v="1.7222222222222183"/>
    <n v="2"/>
    <n v="0"/>
    <n v="0"/>
    <n v="2"/>
    <n v="1.7222222222222183"/>
    <n v="2"/>
    <n v="0"/>
    <n v="0"/>
    <n v="2"/>
    <n v="0"/>
    <n v="0"/>
    <n v="0"/>
  </r>
  <r>
    <x v="19"/>
    <s v="MEDSTAR UNION MEMORIAL HOSPITAL"/>
    <s v="Pain Mgmt"/>
    <n v="0.7"/>
    <n v="0.7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19"/>
    <s v="MEDSTAR UNION MEMORIAL HOSPITAL"/>
    <s v="Responsive"/>
    <n v="0.66"/>
    <n v="0.63"/>
    <n v="0.65049999999999997"/>
    <n v="0.80010000000000003"/>
    <n v="0.37290000000000001"/>
    <n v="1.0715240641711266"/>
    <n v="1"/>
    <n v="0"/>
    <n v="0"/>
    <n v="1"/>
    <n v="0"/>
    <n v="0"/>
    <n v="0"/>
    <n v="0"/>
    <n v="0"/>
    <n v="1"/>
    <n v="1"/>
    <n v="0"/>
  </r>
  <r>
    <x v="19"/>
    <s v="MEDSTAR UNION MEMORIAL HOSPITAL"/>
    <s v="Rx_Comm"/>
    <n v="0.56999999999999995"/>
    <n v="0.62"/>
    <n v="0.62880000000000003"/>
    <n v="0.73360000000000003"/>
    <n v="0.41420000000000001"/>
    <n v="0"/>
    <n v="0"/>
    <n v="0"/>
    <n v="0"/>
    <n v="0"/>
    <n v="0"/>
    <n v="0"/>
    <n v="2.5562347188264072"/>
    <n v="3"/>
    <n v="3"/>
    <n v="1"/>
    <n v="0"/>
    <n v="1"/>
  </r>
  <r>
    <x v="20"/>
    <s v="WESTERN MARYLAND REGIONAL MEDICAL CENTER"/>
    <s v="Clean_quiet"/>
    <n v="0.65"/>
    <n v="0.64500000000000002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20"/>
    <s v="WESTERN MARYLAND REGIONAL MEDICAL CENTER"/>
    <s v="Discharge_Info"/>
    <n v="0.91"/>
    <n v="0.92"/>
    <n v="0.85909999999999997"/>
    <n v="0.9123"/>
    <n v="0.64090000000000003"/>
    <n v="9.1109022556391039"/>
    <n v="9"/>
    <n v="0"/>
    <n v="0"/>
    <n v="9"/>
    <n v="10"/>
    <n v="10"/>
    <n v="9"/>
    <n v="9"/>
    <n v="10"/>
    <n v="0"/>
    <n v="0"/>
    <n v="0"/>
  </r>
  <r>
    <x v="20"/>
    <s v="WESTERN MARYLAND REGIONAL MEDICAL CENTER"/>
    <s v="Dr_Comm"/>
    <n v="0.8"/>
    <n v="0.79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20"/>
    <s v="WESTERN MARYLAND REGIONAL MEDICAL CENTER"/>
    <s v="Nurse_Comm"/>
    <n v="0.78"/>
    <n v="0.79"/>
    <n v="0.78190000000000004"/>
    <n v="0.86609999999999998"/>
    <n v="0.58140000000000003"/>
    <n v="0"/>
    <n v="0"/>
    <n v="0"/>
    <n v="0"/>
    <n v="0"/>
    <n v="1.3657957244655583"/>
    <n v="1"/>
    <n v="0.66144018583043152"/>
    <n v="1"/>
    <n v="1"/>
    <n v="1"/>
    <n v="0"/>
    <n v="1"/>
  </r>
  <r>
    <x v="20"/>
    <s v="WESTERN MARYLAND REGIONAL MEDICAL CENTER"/>
    <s v="Overall"/>
    <n v="0.66"/>
    <n v="0.67"/>
    <n v="0.70020000000000004"/>
    <n v="0.84599999999999997"/>
    <n v="0.3599"/>
    <n v="0"/>
    <n v="0"/>
    <n v="0"/>
    <n v="0"/>
    <n v="0"/>
    <n v="0"/>
    <n v="0"/>
    <n v="3.763440860215117E-2"/>
    <n v="0"/>
    <n v="0"/>
    <n v="1"/>
    <n v="1"/>
    <n v="0"/>
  </r>
  <r>
    <x v="20"/>
    <s v="WESTERN MARYLAND REGIONAL MEDICAL CENTER"/>
    <s v="Pain Mgmt"/>
    <n v="0.7"/>
    <n v="0.7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20"/>
    <s v="WESTERN MARYLAND REGIONAL MEDICAL CENTER"/>
    <s v="Responsive"/>
    <n v="0.63"/>
    <n v="0.62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20"/>
    <s v="WESTERN MARYLAND REGIONAL MEDICAL CENTER"/>
    <s v="Rx_Comm"/>
    <n v="0.63"/>
    <n v="0.67"/>
    <n v="0.62880000000000003"/>
    <n v="0.73360000000000003"/>
    <n v="0.41420000000000001"/>
    <n v="0.60305343511450205"/>
    <n v="1"/>
    <n v="0"/>
    <n v="0"/>
    <n v="1"/>
    <n v="4.0381679389312986"/>
    <n v="4"/>
    <n v="3.3610038610038631"/>
    <n v="3"/>
    <n v="4"/>
    <n v="0"/>
    <n v="0"/>
    <n v="0"/>
  </r>
  <r>
    <x v="21"/>
    <s v="MEDSTAR SAINT MARY'S HOSPITAL"/>
    <s v="Clean_quiet"/>
    <n v="0.67500000000000004"/>
    <n v="0.67"/>
    <n v="0.65300000000000002"/>
    <n v="0.79390000000000005"/>
    <n v="0.44319999999999998"/>
    <n v="1.9052519517388227"/>
    <n v="2"/>
    <n v="0"/>
    <n v="0"/>
    <n v="2"/>
    <n v="1.5858765081618176"/>
    <n v="2"/>
    <n v="0"/>
    <n v="0"/>
    <n v="2"/>
    <n v="0"/>
    <n v="0"/>
    <n v="0"/>
  </r>
  <r>
    <x v="21"/>
    <s v="MEDSTAR SAINT MARY'S HOSPITAL"/>
    <s v="Discharge_Info"/>
    <n v="0.91"/>
    <n v="0.9"/>
    <n v="0.85909999999999997"/>
    <n v="0.9123"/>
    <n v="0.64090000000000003"/>
    <n v="9.1109022556391039"/>
    <n v="9"/>
    <n v="0"/>
    <n v="0"/>
    <n v="9"/>
    <n v="7.4191729323308326"/>
    <n v="7"/>
    <n v="0"/>
    <n v="0"/>
    <n v="7"/>
    <n v="0"/>
    <n v="0"/>
    <n v="0"/>
  </r>
  <r>
    <x v="21"/>
    <s v="MEDSTAR SAINT MARY'S HOSPITAL"/>
    <s v="Dr_Comm"/>
    <n v="0.79"/>
    <n v="0.82"/>
    <n v="0.80510000000000004"/>
    <n v="0.88800000000000001"/>
    <n v="0.63580000000000003"/>
    <n v="0"/>
    <n v="0"/>
    <n v="0"/>
    <n v="0"/>
    <n v="0"/>
    <n v="2.1176115802171203"/>
    <n v="2"/>
    <n v="2.5612244897959107"/>
    <n v="3"/>
    <n v="3"/>
    <n v="1"/>
    <n v="0"/>
    <n v="1"/>
  </r>
  <r>
    <x v="21"/>
    <s v="MEDSTAR SAINT MARY'S HOSPITAL"/>
    <s v="Nurse_Comm"/>
    <n v="0.79"/>
    <n v="0.83"/>
    <n v="0.78190000000000004"/>
    <n v="0.86609999999999998"/>
    <n v="0.58140000000000003"/>
    <n v="1.3657957244655583"/>
    <n v="1"/>
    <n v="0"/>
    <n v="0"/>
    <n v="1"/>
    <n v="5.6413301662707793"/>
    <n v="6"/>
    <n v="4.7562417871222014"/>
    <n v="5"/>
    <n v="6"/>
    <n v="0"/>
    <n v="0"/>
    <n v="0"/>
  </r>
  <r>
    <x v="21"/>
    <s v="MEDSTAR SAINT MARY'S HOSPITAL"/>
    <s v="Overall"/>
    <n v="0.72"/>
    <n v="0.72"/>
    <n v="0.70020000000000004"/>
    <n v="0.84599999999999997"/>
    <n v="0.3599"/>
    <n v="1.7222222222222183"/>
    <n v="2"/>
    <n v="0"/>
    <n v="0"/>
    <n v="2"/>
    <n v="1.7222222222222183"/>
    <n v="2"/>
    <n v="0"/>
    <n v="0"/>
    <n v="2"/>
    <n v="0"/>
    <n v="0"/>
    <n v="0"/>
  </r>
  <r>
    <x v="21"/>
    <s v="MEDSTAR SAINT MARY'S HOSPITAL"/>
    <s v="Pain Mgmt"/>
    <n v="0.68"/>
    <n v="0.76"/>
    <n v="0.70279999999999998"/>
    <n v="0.7833"/>
    <n v="0.49530000000000002"/>
    <n v="0"/>
    <n v="0"/>
    <n v="0"/>
    <n v="0"/>
    <n v="0"/>
    <n v="6.8950310559006223"/>
    <n v="7"/>
    <n v="7.2444336882865441"/>
    <n v="7"/>
    <n v="7"/>
    <n v="1"/>
    <n v="0"/>
    <n v="1"/>
  </r>
  <r>
    <x v="21"/>
    <s v="MEDSTAR SAINT MARY'S HOSPITAL"/>
    <s v="Responsive"/>
    <n v="0.63"/>
    <n v="0.68"/>
    <n v="0.65049999999999997"/>
    <n v="0.80010000000000003"/>
    <n v="0.37290000000000001"/>
    <n v="0"/>
    <n v="0"/>
    <n v="0"/>
    <n v="0"/>
    <n v="0"/>
    <n v="2.2747326203208598"/>
    <n v="2"/>
    <n v="2.4394473838918307"/>
    <n v="2"/>
    <n v="2"/>
    <n v="1"/>
    <n v="0"/>
    <n v="1"/>
  </r>
  <r>
    <x v="21"/>
    <s v="MEDSTAR SAINT MARY'S HOSPITAL"/>
    <s v="Rx_Comm"/>
    <n v="0.65"/>
    <n v="0.65"/>
    <n v="0.62880000000000003"/>
    <n v="0.73360000000000003"/>
    <n v="0.41420000000000001"/>
    <n v="2.3206106870229002"/>
    <n v="2"/>
    <n v="0"/>
    <n v="0"/>
    <n v="2"/>
    <n v="2.3206106870229002"/>
    <n v="2"/>
    <n v="0"/>
    <n v="0"/>
    <n v="2"/>
    <n v="0"/>
    <n v="0"/>
    <n v="0"/>
  </r>
  <r>
    <x v="22"/>
    <s v="JOHNS HOPKINS BAYVIEW MEDICAL CENTER"/>
    <s v="Clean_quiet"/>
    <n v="0.53500000000000003"/>
    <n v="0.56999999999999995"/>
    <n v="0.65300000000000002"/>
    <n v="0.79390000000000005"/>
    <n v="0.44319999999999998"/>
    <n v="0"/>
    <n v="0"/>
    <n v="0"/>
    <n v="0"/>
    <n v="0"/>
    <n v="0"/>
    <n v="0"/>
    <n v="0.8518733101583591"/>
    <n v="1"/>
    <n v="1"/>
    <n v="1"/>
    <n v="0"/>
    <n v="1"/>
  </r>
  <r>
    <x v="22"/>
    <s v="JOHNS HOPKINS BAYVIEW MEDICAL CENTER"/>
    <s v="Discharge_Info"/>
    <n v="0.88"/>
    <n v="0.88"/>
    <n v="0.85909999999999997"/>
    <n v="0.9123"/>
    <n v="0.64090000000000003"/>
    <n v="4.0357142857142891"/>
    <n v="4"/>
    <n v="0"/>
    <n v="0"/>
    <n v="4"/>
    <n v="4.0357142857142891"/>
    <n v="4"/>
    <n v="0"/>
    <n v="0"/>
    <n v="4"/>
    <n v="0"/>
    <n v="0"/>
    <n v="0"/>
  </r>
  <r>
    <x v="22"/>
    <s v="JOHNS HOPKINS BAYVIEW MEDICAL CENTER"/>
    <s v="Dr_Comm"/>
    <n v="0.78"/>
    <n v="0.79"/>
    <n v="0.80510000000000004"/>
    <n v="0.88800000000000001"/>
    <n v="0.63580000000000003"/>
    <n v="0"/>
    <n v="0"/>
    <n v="0"/>
    <n v="0"/>
    <n v="0"/>
    <n v="0"/>
    <n v="0"/>
    <n v="0.42592592592592682"/>
    <n v="0"/>
    <n v="0"/>
    <n v="1"/>
    <n v="1"/>
    <n v="0"/>
  </r>
  <r>
    <x v="22"/>
    <s v="JOHNS HOPKINS BAYVIEW MEDICAL CENTER"/>
    <s v="Nurse_Comm"/>
    <n v="0.76"/>
    <n v="0.78"/>
    <n v="0.78190000000000004"/>
    <n v="0.86609999999999998"/>
    <n v="0.58140000000000003"/>
    <n v="0"/>
    <n v="0"/>
    <n v="0"/>
    <n v="0"/>
    <n v="0"/>
    <n v="0"/>
    <n v="0"/>
    <n v="1.3850141376060341"/>
    <n v="1"/>
    <n v="1"/>
    <n v="1"/>
    <n v="0"/>
    <n v="1"/>
  </r>
  <r>
    <x v="22"/>
    <s v="JOHNS HOPKINS BAYVIEW MEDICAL CENTER"/>
    <s v="Overall"/>
    <n v="0.64"/>
    <n v="0.7"/>
    <n v="0.70020000000000004"/>
    <n v="0.84599999999999997"/>
    <n v="0.3599"/>
    <n v="0"/>
    <n v="0"/>
    <n v="0"/>
    <n v="0"/>
    <n v="0"/>
    <n v="0"/>
    <n v="0"/>
    <n v="2.4126213592232988"/>
    <n v="2"/>
    <n v="2"/>
    <n v="1"/>
    <n v="0"/>
    <n v="1"/>
  </r>
  <r>
    <x v="22"/>
    <s v="JOHNS HOPKINS BAYVIEW MEDICAL CENTER"/>
    <s v="Pain Mgmt"/>
    <n v="0.62"/>
    <n v="0.67"/>
    <n v="0.70279999999999998"/>
    <n v="0.7833"/>
    <n v="0.49530000000000002"/>
    <n v="0"/>
    <n v="0"/>
    <n v="0"/>
    <n v="0"/>
    <n v="0"/>
    <n v="0"/>
    <n v="0"/>
    <n v="2.5618493570116376"/>
    <n v="3"/>
    <n v="3"/>
    <n v="1"/>
    <n v="0"/>
    <n v="1"/>
  </r>
  <r>
    <x v="22"/>
    <s v="JOHNS HOPKINS BAYVIEW MEDICAL CENTER"/>
    <s v="Responsive"/>
    <n v="0.57999999999999996"/>
    <n v="0.6"/>
    <n v="0.65049999999999997"/>
    <n v="0.80010000000000003"/>
    <n v="0.37290000000000001"/>
    <n v="0"/>
    <n v="0"/>
    <n v="0"/>
    <n v="0"/>
    <n v="0"/>
    <n v="0"/>
    <n v="0"/>
    <n v="0.40867787369377606"/>
    <n v="0"/>
    <n v="0"/>
    <n v="1"/>
    <n v="1"/>
    <n v="0"/>
  </r>
  <r>
    <x v="22"/>
    <s v="JOHNS HOPKINS BAYVIEW MEDICAL CENTER"/>
    <s v="Rx_Comm"/>
    <n v="0.57999999999999996"/>
    <n v="0.62"/>
    <n v="0.62880000000000003"/>
    <n v="0.73360000000000003"/>
    <n v="0.41420000000000001"/>
    <n v="0"/>
    <n v="0"/>
    <n v="0"/>
    <n v="0"/>
    <n v="0"/>
    <n v="0"/>
    <n v="0"/>
    <n v="2.1041666666666679"/>
    <n v="2"/>
    <n v="2"/>
    <n v="1"/>
    <n v="0"/>
    <n v="1"/>
  </r>
  <r>
    <x v="23"/>
    <s v="UNIVERSITY OF MD SHORE MEDICAL CTR AT CHESTERTOWN"/>
    <s v="Clean_quiet"/>
    <n v="0.61499999999999999"/>
    <n v="0.56999999999999995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23"/>
    <s v="UNIVERSITY OF MD SHORE MEDICAL CTR AT CHESTERTOWN"/>
    <s v="Discharge_Info"/>
    <n v="0.87"/>
    <n v="0.84"/>
    <n v="0.85909999999999997"/>
    <n v="0.9123"/>
    <n v="0.64090000000000003"/>
    <n v="2.3439849624060178"/>
    <n v="2"/>
    <n v="0"/>
    <n v="0"/>
    <n v="2"/>
    <n v="0"/>
    <n v="0"/>
    <n v="0"/>
    <n v="0"/>
    <n v="0"/>
    <n v="1"/>
    <n v="1"/>
    <n v="0"/>
  </r>
  <r>
    <x v="23"/>
    <s v="UNIVERSITY OF MD SHORE MEDICAL CTR AT CHESTERTOWN"/>
    <s v="Dr_Comm"/>
    <n v="0.81"/>
    <n v="0.77"/>
    <n v="0.80510000000000004"/>
    <n v="0.88800000000000001"/>
    <n v="0.63580000000000003"/>
    <n v="1.0319662243667087"/>
    <n v="1"/>
    <n v="0"/>
    <n v="0"/>
    <n v="1"/>
    <n v="0"/>
    <n v="0"/>
    <n v="0"/>
    <n v="0"/>
    <n v="0"/>
    <n v="1"/>
    <n v="1"/>
    <n v="0"/>
  </r>
  <r>
    <x v="23"/>
    <s v="UNIVERSITY OF MD SHORE MEDICAL CTR AT CHESTERTOWN"/>
    <s v="Nurse_Comm"/>
    <n v="0.77"/>
    <n v="0.69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23"/>
    <s v="UNIVERSITY OF MD SHORE MEDICAL CTR AT CHESTERTOWN"/>
    <s v="Overall"/>
    <n v="0.63"/>
    <n v="0.55000000000000004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23"/>
    <s v="UNIVERSITY OF MD SHORE MEDICAL CTR AT CHESTERTOWN"/>
    <s v="Pain Mgmt"/>
    <n v="0.69"/>
    <n v="0.64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23"/>
    <s v="UNIVERSITY OF MD SHORE MEDICAL CTR AT CHESTERTOWN"/>
    <s v="Responsive"/>
    <n v="0.69"/>
    <n v="0.63"/>
    <n v="0.65049999999999997"/>
    <n v="0.80010000000000003"/>
    <n v="0.37290000000000001"/>
    <n v="2.8763368983957194"/>
    <n v="3"/>
    <n v="0"/>
    <n v="0"/>
    <n v="3"/>
    <n v="0"/>
    <n v="0"/>
    <n v="0"/>
    <n v="0"/>
    <n v="0"/>
    <n v="1"/>
    <n v="1"/>
    <n v="0"/>
  </r>
  <r>
    <x v="23"/>
    <s v="UNIVERSITY OF MD SHORE MEDICAL CTR AT CHESTERTOWN"/>
    <s v="Rx_Comm"/>
    <n v="0.57999999999999996"/>
    <n v="0.55000000000000004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24"/>
    <s v="UNION HOSPITAL OF CECIL COUNTY"/>
    <s v="Clean_quiet"/>
    <n v="0.56999999999999995"/>
    <n v="0.57499999999999996"/>
    <n v="0.65300000000000002"/>
    <n v="0.79390000000000005"/>
    <n v="0.44319999999999998"/>
    <n v="0"/>
    <n v="0"/>
    <n v="0"/>
    <n v="0"/>
    <n v="0"/>
    <n v="0"/>
    <n v="0"/>
    <n v="-0.276686020544886"/>
    <n v="0"/>
    <n v="0"/>
    <n v="1"/>
    <n v="1"/>
    <n v="0"/>
  </r>
  <r>
    <x v="24"/>
    <s v="UNION HOSPITAL OF CECIL COUNTY"/>
    <s v="Discharge_Info"/>
    <n v="0.9"/>
    <n v="0.9"/>
    <n v="0.85909999999999997"/>
    <n v="0.9123"/>
    <n v="0.64090000000000003"/>
    <n v="7.4191729323308326"/>
    <n v="7"/>
    <n v="0"/>
    <n v="0"/>
    <n v="7"/>
    <n v="7.4191729323308326"/>
    <n v="7"/>
    <n v="0"/>
    <n v="0"/>
    <n v="7"/>
    <n v="0"/>
    <n v="0"/>
    <n v="0"/>
  </r>
  <r>
    <x v="24"/>
    <s v="UNION HOSPITAL OF CECIL COUNTY"/>
    <s v="Dr_Comm"/>
    <n v="0.77"/>
    <n v="0.75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24"/>
    <s v="UNION HOSPITAL OF CECIL COUNTY"/>
    <s v="Nurse_Comm"/>
    <n v="0.73"/>
    <n v="0.77"/>
    <n v="0.78190000000000004"/>
    <n v="0.86609999999999998"/>
    <n v="0.58140000000000003"/>
    <n v="0"/>
    <n v="0"/>
    <n v="0"/>
    <n v="0"/>
    <n v="0"/>
    <n v="0"/>
    <n v="0"/>
    <n v="2.4390154298310094"/>
    <n v="2"/>
    <n v="2"/>
    <n v="1"/>
    <n v="0"/>
    <n v="1"/>
  </r>
  <r>
    <x v="24"/>
    <s v="UNION HOSPITAL OF CECIL COUNTY"/>
    <s v="Overall"/>
    <n v="0.61"/>
    <n v="0.64"/>
    <n v="0.70020000000000004"/>
    <n v="0.84599999999999997"/>
    <n v="0.3599"/>
    <n v="0"/>
    <n v="0"/>
    <n v="0"/>
    <n v="0"/>
    <n v="0"/>
    <n v="0"/>
    <n v="0"/>
    <n v="0.77118644067796738"/>
    <n v="1"/>
    <n v="1"/>
    <n v="1"/>
    <n v="0"/>
    <n v="1"/>
  </r>
  <r>
    <x v="24"/>
    <s v="UNION HOSPITAL OF CECIL COUNTY"/>
    <s v="Pain Mgmt"/>
    <n v="0.6"/>
    <n v="0.69"/>
    <n v="0.70279999999999998"/>
    <n v="0.7833"/>
    <n v="0.49530000000000002"/>
    <n v="0"/>
    <n v="0"/>
    <n v="0"/>
    <n v="0"/>
    <n v="0"/>
    <n v="0"/>
    <n v="0"/>
    <n v="4.4099836333878866"/>
    <n v="4"/>
    <n v="4"/>
    <n v="1"/>
    <n v="0"/>
    <n v="1"/>
  </r>
  <r>
    <x v="24"/>
    <s v="UNION HOSPITAL OF CECIL COUNTY"/>
    <s v="Responsive"/>
    <n v="0.59"/>
    <n v="0.61"/>
    <n v="0.65049999999999997"/>
    <n v="0.80010000000000003"/>
    <n v="0.37290000000000001"/>
    <n v="0"/>
    <n v="0"/>
    <n v="0"/>
    <n v="0"/>
    <n v="0"/>
    <n v="0"/>
    <n v="0"/>
    <n v="0.45192765349833464"/>
    <n v="0"/>
    <n v="0"/>
    <n v="1"/>
    <n v="1"/>
    <n v="0"/>
  </r>
  <r>
    <x v="24"/>
    <s v="UNION HOSPITAL OF CECIL COUNTY"/>
    <s v="Rx_Comm"/>
    <n v="0.53"/>
    <n v="0.61"/>
    <n v="0.62880000000000003"/>
    <n v="0.73360000000000003"/>
    <n v="0.41420000000000001"/>
    <n v="0"/>
    <n v="0"/>
    <n v="0"/>
    <n v="0"/>
    <n v="0"/>
    <n v="0"/>
    <n v="0"/>
    <n v="3.4292730844793695"/>
    <n v="3"/>
    <n v="3"/>
    <n v="1"/>
    <n v="0"/>
    <n v="1"/>
  </r>
  <r>
    <x v="25"/>
    <s v="CARROLL HOSPITAL CENTER"/>
    <s v="Clean_quiet"/>
    <n v="0.62"/>
    <n v="0.63"/>
    <n v="0.65300000000000002"/>
    <n v="0.79390000000000005"/>
    <n v="0.44319999999999998"/>
    <n v="0"/>
    <n v="0"/>
    <n v="0"/>
    <n v="0"/>
    <n v="0"/>
    <n v="0"/>
    <n v="0"/>
    <n v="7.5043128234617895E-2"/>
    <n v="0"/>
    <n v="0"/>
    <n v="1"/>
    <n v="1"/>
    <n v="0"/>
  </r>
  <r>
    <x v="25"/>
    <s v="CARROLL HOSPITAL CENTER"/>
    <s v="Discharge_Info"/>
    <n v="0.86"/>
    <n v="0.86"/>
    <n v="0.85909999999999997"/>
    <n v="0.9123"/>
    <n v="0.64090000000000003"/>
    <n v="0.65225563909774631"/>
    <n v="1"/>
    <n v="0"/>
    <n v="0"/>
    <n v="1"/>
    <n v="0.65225563909774631"/>
    <n v="1"/>
    <n v="0"/>
    <n v="0"/>
    <n v="1"/>
    <n v="0"/>
    <n v="0"/>
    <n v="0"/>
  </r>
  <r>
    <x v="25"/>
    <s v="CARROLL HOSPITAL CENTER"/>
    <s v="Dr_Comm"/>
    <n v="0.79"/>
    <n v="0.77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25"/>
    <s v="CARROLL HOSPITAL CENTER"/>
    <s v="Nurse_Comm"/>
    <n v="0.82"/>
    <n v="0.8"/>
    <n v="0.78190000000000004"/>
    <n v="0.86609999999999998"/>
    <n v="0.58140000000000003"/>
    <n v="4.5724465558194707"/>
    <n v="5"/>
    <n v="0"/>
    <n v="0"/>
    <n v="5"/>
    <n v="2.4346793349168667"/>
    <n v="2"/>
    <n v="0"/>
    <n v="0"/>
    <n v="2"/>
    <n v="0"/>
    <n v="0"/>
    <n v="0"/>
  </r>
  <r>
    <x v="25"/>
    <s v="CARROLL HOSPITAL CENTER"/>
    <s v="Overall"/>
    <n v="0.73"/>
    <n v="0.71"/>
    <n v="0.70020000000000004"/>
    <n v="0.84599999999999997"/>
    <n v="0.3599"/>
    <n v="2.3395061728395032"/>
    <n v="2"/>
    <n v="0"/>
    <n v="0"/>
    <n v="2"/>
    <n v="1.1049382716049334"/>
    <n v="1"/>
    <n v="0"/>
    <n v="0"/>
    <n v="1"/>
    <n v="0"/>
    <n v="0"/>
    <n v="0"/>
  </r>
  <r>
    <x v="25"/>
    <s v="CARROLL HOSPITAL CENTER"/>
    <s v="Pain Mgmt"/>
    <n v="0.69"/>
    <n v="0.71"/>
    <n v="0.70279999999999998"/>
    <n v="0.7833"/>
    <n v="0.49530000000000002"/>
    <n v="0"/>
    <n v="0"/>
    <n v="0"/>
    <n v="0"/>
    <n v="0"/>
    <n v="1.304968944099377"/>
    <n v="1"/>
    <n v="1.6436227224008584"/>
    <n v="2"/>
    <n v="2"/>
    <n v="1"/>
    <n v="0"/>
    <n v="1"/>
  </r>
  <r>
    <x v="25"/>
    <s v="CARROLL HOSPITAL CENTER"/>
    <s v="Responsive"/>
    <n v="0.7"/>
    <n v="0.65"/>
    <n v="0.65049999999999997"/>
    <n v="0.80010000000000003"/>
    <n v="0.37290000000000001"/>
    <n v="3.4779411764705861"/>
    <n v="3"/>
    <n v="0"/>
    <n v="0"/>
    <n v="3"/>
    <n v="0"/>
    <n v="0"/>
    <n v="0"/>
    <n v="0"/>
    <n v="0"/>
    <n v="1"/>
    <n v="1"/>
    <n v="0"/>
  </r>
  <r>
    <x v="25"/>
    <s v="CARROLL HOSPITAL CENTER"/>
    <s v="Rx_Comm"/>
    <n v="0.65"/>
    <n v="0.62"/>
    <n v="0.62880000000000003"/>
    <n v="0.73360000000000003"/>
    <n v="0.41420000000000001"/>
    <n v="2.3206106870229002"/>
    <n v="2"/>
    <n v="0"/>
    <n v="0"/>
    <n v="2"/>
    <n v="0"/>
    <n v="0"/>
    <n v="0"/>
    <n v="0"/>
    <n v="0"/>
    <n v="1"/>
    <n v="1"/>
    <n v="0"/>
  </r>
  <r>
    <x v="26"/>
    <s v="MEDSTAR HARBOR HOSPITAL"/>
    <s v="Clean_quiet"/>
    <n v="0.65"/>
    <n v="0.64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26"/>
    <s v="MEDSTAR HARBOR HOSPITAL"/>
    <s v="Discharge_Info"/>
    <n v="0.85"/>
    <n v="0.86"/>
    <n v="0.85909999999999997"/>
    <n v="0.9123"/>
    <n v="0.64090000000000003"/>
    <n v="0"/>
    <n v="0"/>
    <n v="0"/>
    <n v="0"/>
    <n v="0"/>
    <n v="0.65225563909774631"/>
    <n v="1"/>
    <n v="1.1051364365971117"/>
    <n v="1"/>
    <n v="1"/>
    <n v="1"/>
    <n v="0"/>
    <n v="1"/>
  </r>
  <r>
    <x v="26"/>
    <s v="MEDSTAR HARBOR HOSPITAL"/>
    <s v="Dr_Comm"/>
    <n v="0.81"/>
    <n v="0.82"/>
    <n v="0.80510000000000004"/>
    <n v="0.88800000000000001"/>
    <n v="0.63580000000000003"/>
    <n v="1.0319662243667087"/>
    <n v="1"/>
    <n v="0"/>
    <n v="0"/>
    <n v="1"/>
    <n v="2.1176115802171203"/>
    <n v="2"/>
    <n v="0.78205128205126972"/>
    <n v="1"/>
    <n v="2"/>
    <n v="0"/>
    <n v="0"/>
    <n v="0"/>
  </r>
  <r>
    <x v="26"/>
    <s v="MEDSTAR HARBOR HOSPITAL"/>
    <s v="Nurse_Comm"/>
    <n v="0.79"/>
    <n v="0.78"/>
    <n v="0.78190000000000004"/>
    <n v="0.86609999999999998"/>
    <n v="0.58140000000000003"/>
    <n v="1.3657957244655583"/>
    <n v="1"/>
    <n v="0"/>
    <n v="0"/>
    <n v="1"/>
    <n v="0"/>
    <n v="0"/>
    <n v="0"/>
    <n v="0"/>
    <n v="0"/>
    <n v="1"/>
    <n v="1"/>
    <n v="0"/>
  </r>
  <r>
    <x v="26"/>
    <s v="MEDSTAR HARBOR HOSPITAL"/>
    <s v="Overall"/>
    <n v="0.71"/>
    <n v="0.66"/>
    <n v="0.70020000000000004"/>
    <n v="0.84599999999999997"/>
    <n v="0.3599"/>
    <n v="1.1049382716049334"/>
    <n v="1"/>
    <n v="0"/>
    <n v="0"/>
    <n v="1"/>
    <n v="0"/>
    <n v="0"/>
    <n v="0"/>
    <n v="0"/>
    <n v="0"/>
    <n v="1"/>
    <n v="1"/>
    <n v="0"/>
  </r>
  <r>
    <x v="26"/>
    <s v="MEDSTAR HARBOR HOSPITAL"/>
    <s v="Pain Mgmt"/>
    <n v="0.72"/>
    <n v="0.69"/>
    <n v="0.70279999999999998"/>
    <n v="0.7833"/>
    <n v="0.49530000000000002"/>
    <n v="2.4229813664596263"/>
    <n v="2"/>
    <n v="0"/>
    <n v="0"/>
    <n v="2"/>
    <n v="0"/>
    <n v="0"/>
    <n v="0"/>
    <n v="0"/>
    <n v="0"/>
    <n v="1"/>
    <n v="1"/>
    <n v="0"/>
  </r>
  <r>
    <x v="26"/>
    <s v="MEDSTAR HARBOR HOSPITAL"/>
    <s v="Responsive"/>
    <n v="0.63"/>
    <n v="0.62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26"/>
    <s v="MEDSTAR HARBOR HOSPITAL"/>
    <s v="Rx_Comm"/>
    <n v="0.59"/>
    <n v="0.59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27"/>
    <s v="UNIVERSITY OF MD CHARLES REGIONAL  MEDICAL CENTER"/>
    <s v="Clean_quiet"/>
    <n v="0.62"/>
    <n v="0.64500000000000002"/>
    <n v="0.65300000000000002"/>
    <n v="0.79390000000000005"/>
    <n v="0.44319999999999998"/>
    <n v="0"/>
    <n v="0"/>
    <n v="0"/>
    <n v="0"/>
    <n v="0"/>
    <n v="0"/>
    <n v="0"/>
    <n v="0.93760782058654479"/>
    <n v="1"/>
    <n v="1"/>
    <n v="1"/>
    <n v="0"/>
    <n v="1"/>
  </r>
  <r>
    <x v="27"/>
    <s v="UNIVERSITY OF MD CHARLES REGIONAL  MEDICAL CENTER"/>
    <s v="Discharge_Info"/>
    <n v="0.85"/>
    <n v="0.87"/>
    <n v="0.85909999999999997"/>
    <n v="0.9123"/>
    <n v="0.64090000000000003"/>
    <n v="0"/>
    <n v="0"/>
    <n v="0"/>
    <n v="0"/>
    <n v="0"/>
    <n v="2.3439849624060178"/>
    <n v="2"/>
    <n v="2.7102728731942234"/>
    <n v="3"/>
    <n v="3"/>
    <n v="1"/>
    <n v="0"/>
    <n v="1"/>
  </r>
  <r>
    <x v="27"/>
    <s v="UNIVERSITY OF MD CHARLES REGIONAL  MEDICAL CENTER"/>
    <s v="Dr_Comm"/>
    <n v="0.77"/>
    <n v="0.76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27"/>
    <s v="UNIVERSITY OF MD CHARLES REGIONAL  MEDICAL CENTER"/>
    <s v="Nurse_Comm"/>
    <n v="0.72"/>
    <n v="0.74"/>
    <n v="0.78190000000000004"/>
    <n v="0.86609999999999998"/>
    <n v="0.58140000000000003"/>
    <n v="0"/>
    <n v="0"/>
    <n v="0"/>
    <n v="0"/>
    <n v="0"/>
    <n v="0"/>
    <n v="0"/>
    <n v="0.8689253935660517"/>
    <n v="1"/>
    <n v="1"/>
    <n v="1"/>
    <n v="0"/>
    <n v="1"/>
  </r>
  <r>
    <x v="27"/>
    <s v="UNIVERSITY OF MD CHARLES REGIONAL  MEDICAL CENTER"/>
    <s v="Overall"/>
    <n v="0.6"/>
    <n v="0.62"/>
    <n v="0.70020000000000004"/>
    <n v="0.84599999999999997"/>
    <n v="0.3599"/>
    <n v="0"/>
    <n v="0"/>
    <n v="0"/>
    <n v="0"/>
    <n v="0"/>
    <n v="0"/>
    <n v="0"/>
    <n v="0.31300813008130146"/>
    <n v="0"/>
    <n v="0"/>
    <n v="1"/>
    <n v="1"/>
    <n v="0"/>
  </r>
  <r>
    <x v="27"/>
    <s v="UNIVERSITY OF MD CHARLES REGIONAL  MEDICAL CENTER"/>
    <s v="Pain Mgmt"/>
    <n v="0.63"/>
    <n v="0.67"/>
    <n v="0.70279999999999998"/>
    <n v="0.7833"/>
    <n v="0.49530000000000002"/>
    <n v="0"/>
    <n v="0"/>
    <n v="0"/>
    <n v="0"/>
    <n v="0"/>
    <n v="0"/>
    <n v="0"/>
    <n v="2.1092628832354885"/>
    <n v="2"/>
    <n v="2"/>
    <n v="1"/>
    <n v="0"/>
    <n v="1"/>
  </r>
  <r>
    <x v="27"/>
    <s v="UNIVERSITY OF MD CHARLES REGIONAL  MEDICAL CENTER"/>
    <s v="Responsive"/>
    <n v="0.56000000000000005"/>
    <n v="0.56000000000000005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27"/>
    <s v="UNIVERSITY OF MD CHARLES REGIONAL  MEDICAL CENTER"/>
    <s v="Rx_Comm"/>
    <n v="0.56999999999999995"/>
    <n v="0.61"/>
    <n v="0.62880000000000003"/>
    <n v="0.73360000000000003"/>
    <n v="0.41420000000000001"/>
    <n v="0"/>
    <n v="0"/>
    <n v="0"/>
    <n v="0"/>
    <n v="0"/>
    <n v="0"/>
    <n v="0"/>
    <n v="1.9449877750611257"/>
    <n v="2"/>
    <n v="2"/>
    <n v="1"/>
    <n v="0"/>
    <n v="1"/>
  </r>
  <r>
    <x v="28"/>
    <s v="UNIVERSITY OF MD SHORE MEDICAL CENTER AT EASTON"/>
    <s v="Clean_quiet"/>
    <n v="0.62"/>
    <n v="0.61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28"/>
    <s v="UNIVERSITY OF MD SHORE MEDICAL CENTER AT EASTON"/>
    <s v="Discharge_Info"/>
    <n v="0.86"/>
    <n v="0.87"/>
    <n v="0.85909999999999997"/>
    <n v="0.9123"/>
    <n v="0.64090000000000003"/>
    <n v="0.65225563909774631"/>
    <n v="1"/>
    <n v="0"/>
    <n v="0"/>
    <n v="1"/>
    <n v="2.3439849624060178"/>
    <n v="2"/>
    <n v="1.4120458891013397"/>
    <n v="1"/>
    <n v="2"/>
    <n v="0"/>
    <n v="0"/>
    <n v="0"/>
  </r>
  <r>
    <x v="28"/>
    <s v="UNIVERSITY OF MD SHORE MEDICAL CENTER AT EASTON"/>
    <s v="Dr_Comm"/>
    <n v="0.82"/>
    <n v="0.82"/>
    <n v="0.80510000000000004"/>
    <n v="0.88800000000000001"/>
    <n v="0.63580000000000003"/>
    <n v="2.1176115802171203"/>
    <n v="2"/>
    <n v="0"/>
    <n v="0"/>
    <n v="2"/>
    <n v="2.1176115802171203"/>
    <n v="2"/>
    <n v="0"/>
    <n v="0"/>
    <n v="2"/>
    <n v="0"/>
    <n v="0"/>
    <n v="0"/>
  </r>
  <r>
    <x v="28"/>
    <s v="UNIVERSITY OF MD SHORE MEDICAL CENTER AT EASTON"/>
    <s v="Nurse_Comm"/>
    <n v="0.79"/>
    <n v="0.8"/>
    <n v="0.78190000000000004"/>
    <n v="0.86609999999999998"/>
    <n v="0.58140000000000003"/>
    <n v="1.3657957244655583"/>
    <n v="1"/>
    <n v="0"/>
    <n v="0"/>
    <n v="1"/>
    <n v="2.4346793349168667"/>
    <n v="2"/>
    <n v="0.81406044678055389"/>
    <n v="1"/>
    <n v="2"/>
    <n v="0"/>
    <n v="0"/>
    <n v="0"/>
  </r>
  <r>
    <x v="28"/>
    <s v="UNIVERSITY OF MD SHORE MEDICAL CENTER AT EASTON"/>
    <s v="Overall"/>
    <n v="0.65"/>
    <n v="0.66"/>
    <n v="0.70020000000000004"/>
    <n v="0.84599999999999997"/>
    <n v="0.3599"/>
    <n v="0"/>
    <n v="0"/>
    <n v="0"/>
    <n v="0"/>
    <n v="0"/>
    <n v="0"/>
    <n v="0"/>
    <n v="1.0204081632653628E-2"/>
    <n v="0"/>
    <n v="0"/>
    <n v="1"/>
    <n v="1"/>
    <n v="0"/>
  </r>
  <r>
    <x v="28"/>
    <s v="UNIVERSITY OF MD SHORE MEDICAL CENTER AT EASTON"/>
    <s v="Pain Mgmt"/>
    <n v="0.72"/>
    <n v="0.71"/>
    <n v="0.70279999999999998"/>
    <n v="0.7833"/>
    <n v="0.49530000000000002"/>
    <n v="2.4229813664596263"/>
    <n v="2"/>
    <n v="0"/>
    <n v="0"/>
    <n v="2"/>
    <n v="1.304968944099377"/>
    <n v="1"/>
    <n v="0"/>
    <n v="0"/>
    <n v="1"/>
    <n v="0"/>
    <n v="0"/>
    <n v="0"/>
  </r>
  <r>
    <x v="28"/>
    <s v="UNIVERSITY OF MD SHORE MEDICAL CENTER AT EASTON"/>
    <s v="Responsive"/>
    <n v="0.66"/>
    <n v="0.67"/>
    <n v="0.65049999999999997"/>
    <n v="0.80010000000000003"/>
    <n v="0.37290000000000001"/>
    <n v="1.0715240641711266"/>
    <n v="1"/>
    <n v="0"/>
    <n v="0"/>
    <n v="1"/>
    <n v="1.6731283422459933"/>
    <n v="2"/>
    <n v="0.21377587437544676"/>
    <n v="0"/>
    <n v="2"/>
    <n v="0"/>
    <n v="0"/>
    <n v="0"/>
  </r>
  <r>
    <x v="28"/>
    <s v="UNIVERSITY OF MD SHORE MEDICAL CENTER AT EASTON"/>
    <s v="Rx_Comm"/>
    <n v="0.62"/>
    <n v="0.62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29"/>
    <s v="UNIVERSITY OF MD MEDICAL CENTER MIDTOWN CAMPUS"/>
    <s v="Clean_quiet"/>
    <n v="0.60499999999999998"/>
    <n v="0.60499999999999998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29"/>
    <s v="UNIVERSITY OF MD MEDICAL CENTER MIDTOWN CAMPUS"/>
    <s v="Discharge_Info"/>
    <n v="0.84"/>
    <n v="0.8"/>
    <n v="0.85909999999999997"/>
    <n v="0.9123"/>
    <n v="0.64090000000000003"/>
    <n v="0"/>
    <n v="0"/>
    <n v="0"/>
    <n v="0"/>
    <n v="0"/>
    <n v="0"/>
    <n v="0"/>
    <n v="0"/>
    <n v="0"/>
    <n v="0"/>
    <n v="1"/>
    <n v="1"/>
    <n v="0"/>
  </r>
  <r>
    <x v="29"/>
    <s v="UNIVERSITY OF MD MEDICAL CENTER MIDTOWN CAMPUS"/>
    <s v="Dr_Comm"/>
    <n v="0.77"/>
    <n v="0.76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29"/>
    <s v="UNIVERSITY OF MD MEDICAL CENTER MIDTOWN CAMPUS"/>
    <s v="Nurse_Comm"/>
    <n v="0.71"/>
    <n v="0.69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29"/>
    <s v="UNIVERSITY OF MD MEDICAL CENTER MIDTOWN CAMPUS"/>
    <s v="Overall"/>
    <n v="0.56000000000000005"/>
    <n v="0.52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29"/>
    <s v="UNIVERSITY OF MD MEDICAL CENTER MIDTOWN CAMPUS"/>
    <s v="Pain Mgmt"/>
    <n v="0.61"/>
    <n v="0.6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29"/>
    <s v="UNIVERSITY OF MD MEDICAL CENTER MIDTOWN CAMPUS"/>
    <s v="Responsive"/>
    <n v="0.55000000000000004"/>
    <n v="0.54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29"/>
    <s v="UNIVERSITY OF MD MEDICAL CENTER MIDTOWN CAMPUS"/>
    <s v="Rx_Comm"/>
    <n v="0.54"/>
    <n v="0.52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30"/>
    <s v="CALVERT MEMORIAL HOSPITAL"/>
    <s v="Clean_quiet"/>
    <n v="0.59499999999999997"/>
    <n v="0.62"/>
    <n v="0.65300000000000002"/>
    <n v="0.79390000000000005"/>
    <n v="0.44319999999999998"/>
    <n v="0"/>
    <n v="0"/>
    <n v="0"/>
    <n v="0"/>
    <n v="0"/>
    <n v="0"/>
    <n v="0"/>
    <n v="0.75691302161890439"/>
    <n v="1"/>
    <n v="1"/>
    <n v="1"/>
    <n v="0"/>
    <n v="1"/>
  </r>
  <r>
    <x v="30"/>
    <s v="CALVERT MEMORIAL HOSPITAL"/>
    <s v="Discharge_Info"/>
    <n v="0.86"/>
    <n v="0.87"/>
    <n v="0.85909999999999997"/>
    <n v="0.9123"/>
    <n v="0.64090000000000003"/>
    <n v="0.65225563909774631"/>
    <n v="1"/>
    <n v="0"/>
    <n v="0"/>
    <n v="1"/>
    <n v="2.3439849624060178"/>
    <n v="2"/>
    <n v="1.4120458891013397"/>
    <n v="1"/>
    <n v="2"/>
    <n v="0"/>
    <n v="0"/>
    <n v="0"/>
  </r>
  <r>
    <x v="30"/>
    <s v="CALVERT MEMORIAL HOSPITAL"/>
    <s v="Dr_Comm"/>
    <n v="0.78"/>
    <n v="0.79"/>
    <n v="0.80510000000000004"/>
    <n v="0.88800000000000001"/>
    <n v="0.63580000000000003"/>
    <n v="0"/>
    <n v="0"/>
    <n v="0"/>
    <n v="0"/>
    <n v="0"/>
    <n v="0"/>
    <n v="0"/>
    <n v="0.42592592592592682"/>
    <n v="0"/>
    <n v="0"/>
    <n v="1"/>
    <n v="1"/>
    <n v="0"/>
  </r>
  <r>
    <x v="30"/>
    <s v="CALVERT MEMORIAL HOSPITAL"/>
    <s v="Nurse_Comm"/>
    <n v="0.75"/>
    <n v="0.79"/>
    <n v="0.78190000000000004"/>
    <n v="0.86609999999999998"/>
    <n v="0.58140000000000003"/>
    <n v="0"/>
    <n v="0"/>
    <n v="0"/>
    <n v="0"/>
    <n v="0"/>
    <n v="1.3657957244655583"/>
    <n v="1"/>
    <n v="2.9453057708871699"/>
    <n v="3"/>
    <n v="3"/>
    <n v="1"/>
    <n v="0"/>
    <n v="1"/>
  </r>
  <r>
    <x v="30"/>
    <s v="CALVERT MEMORIAL HOSPITAL"/>
    <s v="Overall"/>
    <n v="0.65"/>
    <n v="0.66"/>
    <n v="0.70020000000000004"/>
    <n v="0.84599999999999997"/>
    <n v="0.3599"/>
    <n v="0"/>
    <n v="0"/>
    <n v="0"/>
    <n v="0"/>
    <n v="0"/>
    <n v="0"/>
    <n v="0"/>
    <n v="1.0204081632653628E-2"/>
    <n v="0"/>
    <n v="0"/>
    <n v="1"/>
    <n v="1"/>
    <n v="0"/>
  </r>
  <r>
    <x v="30"/>
    <s v="CALVERT MEMORIAL HOSPITAL"/>
    <s v="Pain Mgmt"/>
    <n v="0.65"/>
    <n v="0.68"/>
    <n v="0.70279999999999998"/>
    <n v="0.7833"/>
    <n v="0.49530000000000002"/>
    <n v="0"/>
    <n v="0"/>
    <n v="0"/>
    <n v="0"/>
    <n v="0"/>
    <n v="0"/>
    <n v="0"/>
    <n v="1.7505626406601675"/>
    <n v="2"/>
    <n v="2"/>
    <n v="1"/>
    <n v="0"/>
    <n v="1"/>
  </r>
  <r>
    <x v="30"/>
    <s v="CALVERT MEMORIAL HOSPITAL"/>
    <s v="Responsive"/>
    <n v="0.61"/>
    <n v="0.6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30"/>
    <s v="CALVERT MEMORIAL HOSPITAL"/>
    <s v="Rx_Comm"/>
    <n v="0.6"/>
    <n v="0.62"/>
    <n v="0.62880000000000003"/>
    <n v="0.73360000000000003"/>
    <n v="0.41420000000000001"/>
    <n v="0"/>
    <n v="0"/>
    <n v="0"/>
    <n v="0"/>
    <n v="0"/>
    <n v="0"/>
    <n v="0"/>
    <n v="0.99700598802395279"/>
    <n v="1"/>
    <n v="1"/>
    <n v="1"/>
    <n v="0"/>
    <n v="1"/>
  </r>
  <r>
    <x v="31"/>
    <s v="NORTHWEST HOSPITAL CENTER"/>
    <s v="Clean_quiet"/>
    <n v="0.56499999999999995"/>
    <n v="0.64"/>
    <n v="0.65300000000000002"/>
    <n v="0.79390000000000005"/>
    <n v="0.44319999999999998"/>
    <n v="0"/>
    <n v="0"/>
    <n v="0"/>
    <n v="0"/>
    <n v="0"/>
    <n v="0"/>
    <n v="0"/>
    <n v="2.7765399737876817"/>
    <n v="3"/>
    <n v="3"/>
    <n v="1"/>
    <n v="0"/>
    <n v="1"/>
  </r>
  <r>
    <x v="31"/>
    <s v="NORTHWEST HOSPITAL CENTER"/>
    <s v="Discharge_Info"/>
    <n v="0.82"/>
    <n v="0.82"/>
    <n v="0.85909999999999997"/>
    <n v="0.9123"/>
    <n v="0.64090000000000003"/>
    <n v="0"/>
    <n v="0"/>
    <n v="0"/>
    <n v="0"/>
    <n v="0"/>
    <n v="0"/>
    <n v="0"/>
    <n v="0"/>
    <n v="0"/>
    <n v="0"/>
    <n v="1"/>
    <n v="1"/>
    <n v="0"/>
  </r>
  <r>
    <x v="31"/>
    <s v="NORTHWEST HOSPITAL CENTER"/>
    <s v="Dr_Comm"/>
    <n v="0.77"/>
    <n v="0.73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31"/>
    <s v="NORTHWEST HOSPITAL CENTER"/>
    <s v="Nurse_Comm"/>
    <n v="0.75"/>
    <n v="0.74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31"/>
    <s v="NORTHWEST HOSPITAL CENTER"/>
    <s v="Overall"/>
    <n v="0.59"/>
    <n v="0.64"/>
    <n v="0.70020000000000004"/>
    <n v="0.84599999999999997"/>
    <n v="0.3599"/>
    <n v="0"/>
    <n v="0"/>
    <n v="0"/>
    <n v="0"/>
    <n v="0"/>
    <n v="0"/>
    <n v="0"/>
    <n v="1.4531250000000018"/>
    <n v="1"/>
    <n v="1"/>
    <n v="1"/>
    <n v="0"/>
    <n v="1"/>
  </r>
  <r>
    <x v="31"/>
    <s v="NORTHWEST HOSPITAL CENTER"/>
    <s v="Pain Mgmt"/>
    <n v="0.64"/>
    <n v="0.62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31"/>
    <s v="NORTHWEST HOSPITAL CENTER"/>
    <s v="Responsive"/>
    <n v="0.51"/>
    <n v="0.63"/>
    <n v="0.65049999999999997"/>
    <n v="0.80010000000000003"/>
    <n v="0.37290000000000001"/>
    <n v="0"/>
    <n v="0"/>
    <n v="0"/>
    <n v="0"/>
    <n v="0"/>
    <n v="0"/>
    <n v="0"/>
    <n v="3.6365046535677346"/>
    <n v="4"/>
    <n v="4"/>
    <n v="1"/>
    <n v="0"/>
    <n v="1"/>
  </r>
  <r>
    <x v="31"/>
    <s v="NORTHWEST HOSPITAL CENTER"/>
    <s v="Rx_Comm"/>
    <n v="0.56999999999999995"/>
    <n v="0.57999999999999996"/>
    <n v="0.62880000000000003"/>
    <n v="0.73360000000000003"/>
    <n v="0.41420000000000001"/>
    <n v="0"/>
    <n v="0"/>
    <n v="0"/>
    <n v="0"/>
    <n v="0"/>
    <n v="0"/>
    <n v="0"/>
    <n v="0.11124694376528144"/>
    <n v="0"/>
    <n v="0"/>
    <n v="1"/>
    <n v="1"/>
    <n v="0"/>
  </r>
  <r>
    <x v="32"/>
    <s v="UNIVERITY OF MD BALTO WASHINGTON  MEDICAL CENTER"/>
    <s v="Clean_quiet"/>
    <n v="0.61499999999999999"/>
    <n v="0.61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32"/>
    <s v="UNIVERITY OF MD BALTO WASHINGTON  MEDICAL CENTER"/>
    <s v="Discharge_Info"/>
    <n v="0.86"/>
    <n v="0.84"/>
    <n v="0.85909999999999997"/>
    <n v="0.9123"/>
    <n v="0.64090000000000003"/>
    <n v="0.65225563909774631"/>
    <n v="1"/>
    <n v="0"/>
    <n v="0"/>
    <n v="1"/>
    <n v="0"/>
    <n v="0"/>
    <n v="0"/>
    <n v="0"/>
    <n v="0"/>
    <n v="1"/>
    <n v="1"/>
    <n v="0"/>
  </r>
  <r>
    <x v="32"/>
    <s v="UNIVERITY OF MD BALTO WASHINGTON  MEDICAL CENTER"/>
    <s v="Dr_Comm"/>
    <n v="0.78"/>
    <n v="0.76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32"/>
    <s v="UNIVERITY OF MD BALTO WASHINGTON  MEDICAL CENTER"/>
    <s v="Nurse_Comm"/>
    <n v="0.76"/>
    <n v="0.76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32"/>
    <s v="UNIVERITY OF MD BALTO WASHINGTON  MEDICAL CENTER"/>
    <s v="Overall"/>
    <n v="0.67"/>
    <n v="0.69"/>
    <n v="0.70020000000000004"/>
    <n v="0.84599999999999997"/>
    <n v="0.3599"/>
    <n v="0"/>
    <n v="0"/>
    <n v="0"/>
    <n v="0"/>
    <n v="0"/>
    <n v="0"/>
    <n v="0"/>
    <n v="0.63636363636363136"/>
    <n v="1"/>
    <n v="1"/>
    <n v="1"/>
    <n v="0"/>
    <n v="1"/>
  </r>
  <r>
    <x v="32"/>
    <s v="UNIVERITY OF MD BALTO WASHINGTON  MEDICAL CENTER"/>
    <s v="Pain Mgmt"/>
    <n v="0.69"/>
    <n v="0.69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32"/>
    <s v="UNIVERITY OF MD BALTO WASHINGTON  MEDICAL CENTER"/>
    <s v="Responsive"/>
    <n v="0.59"/>
    <n v="0.59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32"/>
    <s v="UNIVERITY OF MD BALTO WASHINGTON  MEDICAL CENTER"/>
    <s v="Rx_Comm"/>
    <n v="0.59"/>
    <n v="0.61"/>
    <n v="0.62880000000000003"/>
    <n v="0.73360000000000003"/>
    <n v="0.41420000000000001"/>
    <n v="0"/>
    <n v="0"/>
    <n v="0"/>
    <n v="0"/>
    <n v="0"/>
    <n v="0"/>
    <n v="0"/>
    <n v="0.89275766016713165"/>
    <n v="1"/>
    <n v="1"/>
    <n v="1"/>
    <n v="0"/>
    <n v="1"/>
  </r>
  <r>
    <x v="33"/>
    <s v="GREATER BALTIMORE MEDICAL CENTER"/>
    <s v="Clean_quiet"/>
    <n v="0.55500000000000005"/>
    <n v="0.63"/>
    <n v="0.65300000000000002"/>
    <n v="0.79390000000000005"/>
    <n v="0.44319999999999998"/>
    <n v="0"/>
    <n v="0"/>
    <n v="0"/>
    <n v="0"/>
    <n v="0"/>
    <n v="0"/>
    <n v="0"/>
    <n v="2.6393888656341544"/>
    <n v="3"/>
    <n v="3"/>
    <n v="1"/>
    <n v="0"/>
    <n v="1"/>
  </r>
  <r>
    <x v="33"/>
    <s v="GREATER BALTIMORE MEDICAL CENTER"/>
    <s v="Discharge_Info"/>
    <n v="0.82"/>
    <n v="0.85"/>
    <n v="0.85909999999999997"/>
    <n v="0.9123"/>
    <n v="0.64090000000000003"/>
    <n v="0"/>
    <n v="0"/>
    <n v="0"/>
    <n v="0"/>
    <n v="0"/>
    <n v="0"/>
    <n v="0"/>
    <n v="2.75027085590466"/>
    <n v="3"/>
    <n v="3"/>
    <n v="1"/>
    <n v="0"/>
    <n v="1"/>
  </r>
  <r>
    <x v="33"/>
    <s v="GREATER BALTIMORE MEDICAL CENTER"/>
    <s v="Dr_Comm"/>
    <n v="0.78"/>
    <n v="0.86"/>
    <n v="0.80510000000000004"/>
    <n v="0.88800000000000001"/>
    <n v="0.63580000000000003"/>
    <n v="0"/>
    <n v="0"/>
    <n v="0"/>
    <n v="0"/>
    <n v="0"/>
    <n v="6.460193003618814"/>
    <n v="6"/>
    <n v="6.9074074074074048"/>
    <n v="7"/>
    <n v="7"/>
    <n v="1"/>
    <n v="0"/>
    <n v="1"/>
  </r>
  <r>
    <x v="33"/>
    <s v="GREATER BALTIMORE MEDICAL CENTER"/>
    <s v="Nurse_Comm"/>
    <n v="0.73"/>
    <n v="0.81"/>
    <n v="0.78190000000000004"/>
    <n v="0.86609999999999998"/>
    <n v="0.58140000000000003"/>
    <n v="0"/>
    <n v="0"/>
    <n v="0"/>
    <n v="0"/>
    <n v="0"/>
    <n v="3.5035629453681745"/>
    <n v="4"/>
    <n v="5.3780308596620188"/>
    <n v="5"/>
    <n v="5"/>
    <n v="1"/>
    <n v="0"/>
    <n v="1"/>
  </r>
  <r>
    <x v="33"/>
    <s v="GREATER BALTIMORE MEDICAL CENTER"/>
    <s v="Overall"/>
    <n v="0.71"/>
    <n v="0.79"/>
    <n v="0.70020000000000004"/>
    <n v="0.84599999999999997"/>
    <n v="0.3599"/>
    <n v="1.1049382716049334"/>
    <n v="1"/>
    <n v="0"/>
    <n v="0"/>
    <n v="1"/>
    <n v="6.0432098765432123"/>
    <n v="6"/>
    <n v="5.3823529411764754"/>
    <n v="5"/>
    <n v="6"/>
    <n v="0"/>
    <n v="0"/>
    <n v="0"/>
  </r>
  <r>
    <x v="33"/>
    <s v="GREATER BALTIMORE MEDICAL CENTER"/>
    <s v="Pain Mgmt"/>
    <n v="0.67"/>
    <n v="0.7"/>
    <n v="0.70279999999999998"/>
    <n v="0.7833"/>
    <n v="0.49530000000000002"/>
    <n v="0"/>
    <n v="0"/>
    <n v="0"/>
    <n v="0"/>
    <n v="0"/>
    <n v="0"/>
    <n v="0"/>
    <n v="2.1478375992939034"/>
    <n v="2"/>
    <n v="2"/>
    <n v="1"/>
    <n v="0"/>
    <n v="1"/>
  </r>
  <r>
    <x v="33"/>
    <s v="GREATER BALTIMORE MEDICAL CENTER"/>
    <s v="Responsive"/>
    <n v="0.56000000000000005"/>
    <n v="0.68"/>
    <n v="0.65049999999999997"/>
    <n v="0.80010000000000003"/>
    <n v="0.37290000000000001"/>
    <n v="0"/>
    <n v="0"/>
    <n v="0"/>
    <n v="0"/>
    <n v="0"/>
    <n v="2.2747326203208598"/>
    <n v="2"/>
    <n v="4.4979175343606839"/>
    <n v="4"/>
    <n v="4"/>
    <n v="1"/>
    <n v="0"/>
    <n v="1"/>
  </r>
  <r>
    <x v="33"/>
    <s v="GREATER BALTIMORE MEDICAL CENTER"/>
    <s v="Rx_Comm"/>
    <n v="0.56000000000000005"/>
    <n v="0.69"/>
    <n v="0.62880000000000003"/>
    <n v="0.73360000000000003"/>
    <n v="0.41420000000000001"/>
    <n v="0"/>
    <n v="0"/>
    <n v="0"/>
    <n v="0"/>
    <n v="0"/>
    <n v="5.755725190839688"/>
    <n v="6"/>
    <n v="6.9884792626728061"/>
    <n v="7"/>
    <n v="7"/>
    <n v="1"/>
    <n v="0"/>
    <n v="1"/>
  </r>
  <r>
    <x v="34"/>
    <s v="HOWARD COUNTY GENERAL HOSPITAL"/>
    <s v="Clean_quiet"/>
    <n v="0.59499999999999997"/>
    <n v="0.63500000000000001"/>
    <n v="0.65300000000000002"/>
    <n v="0.79390000000000005"/>
    <n v="0.44319999999999998"/>
    <n v="0"/>
    <n v="0"/>
    <n v="0"/>
    <n v="0"/>
    <n v="0"/>
    <n v="0"/>
    <n v="0"/>
    <n v="1.5110608345902472"/>
    <n v="2"/>
    <n v="2"/>
    <n v="1"/>
    <n v="0"/>
    <n v="1"/>
  </r>
  <r>
    <x v="34"/>
    <s v="HOWARD COUNTY GENERAL HOSPITAL"/>
    <s v="Discharge_Info"/>
    <n v="0.8"/>
    <n v="0.85"/>
    <n v="0.85909999999999997"/>
    <n v="0.9123"/>
    <n v="0.64090000000000003"/>
    <n v="0"/>
    <n v="0"/>
    <n v="0"/>
    <n v="0"/>
    <n v="0"/>
    <n v="0"/>
    <n v="0"/>
    <n v="3.9523597506678501"/>
    <n v="4"/>
    <n v="4"/>
    <n v="1"/>
    <n v="0"/>
    <n v="1"/>
  </r>
  <r>
    <x v="34"/>
    <s v="HOWARD COUNTY GENERAL HOSPITAL"/>
    <s v="Dr_Comm"/>
    <n v="0.73"/>
    <n v="0.78"/>
    <n v="0.80510000000000004"/>
    <n v="0.88800000000000001"/>
    <n v="0.63580000000000003"/>
    <n v="0"/>
    <n v="0"/>
    <n v="0"/>
    <n v="0"/>
    <n v="0"/>
    <n v="0"/>
    <n v="0"/>
    <n v="2.6645569620253191"/>
    <n v="3"/>
    <n v="3"/>
    <n v="1"/>
    <n v="0"/>
    <n v="1"/>
  </r>
  <r>
    <x v="34"/>
    <s v="HOWARD COUNTY GENERAL HOSPITAL"/>
    <s v="Nurse_Comm"/>
    <n v="0.74"/>
    <n v="0.77"/>
    <n v="0.78190000000000004"/>
    <n v="0.86609999999999998"/>
    <n v="0.58140000000000003"/>
    <n v="0"/>
    <n v="0"/>
    <n v="0"/>
    <n v="0"/>
    <n v="0"/>
    <n v="0"/>
    <n v="0"/>
    <n v="1.87906423473434"/>
    <n v="2"/>
    <n v="2"/>
    <n v="1"/>
    <n v="0"/>
    <n v="1"/>
  </r>
  <r>
    <x v="34"/>
    <s v="HOWARD COUNTY GENERAL HOSPITAL"/>
    <s v="Overall"/>
    <n v="0.65"/>
    <n v="0.69"/>
    <n v="0.70020000000000004"/>
    <n v="0.84599999999999997"/>
    <n v="0.3599"/>
    <n v="0"/>
    <n v="0"/>
    <n v="0"/>
    <n v="0"/>
    <n v="0"/>
    <n v="0"/>
    <n v="0"/>
    <n v="1.5408163265306092"/>
    <n v="2"/>
    <n v="2"/>
    <n v="1"/>
    <n v="0"/>
    <n v="1"/>
  </r>
  <r>
    <x v="34"/>
    <s v="HOWARD COUNTY GENERAL HOSPITAL"/>
    <s v="Pain Mgmt"/>
    <n v="0.69"/>
    <n v="0.69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34"/>
    <s v="HOWARD COUNTY GENERAL HOSPITAL"/>
    <s v="Responsive"/>
    <n v="0.57999999999999996"/>
    <n v="0.67"/>
    <n v="0.65049999999999997"/>
    <n v="0.80010000000000003"/>
    <n v="0.37290000000000001"/>
    <n v="0"/>
    <n v="0"/>
    <n v="0"/>
    <n v="0"/>
    <n v="0"/>
    <n v="1.6731283422459933"/>
    <n v="2"/>
    <n v="3.5890504316219918"/>
    <n v="4"/>
    <n v="4"/>
    <n v="1"/>
    <n v="0"/>
    <n v="1"/>
  </r>
  <r>
    <x v="34"/>
    <s v="HOWARD COUNTY GENERAL HOSPITAL"/>
    <s v="Rx_Comm"/>
    <n v="0.54"/>
    <n v="0.62"/>
    <n v="0.62880000000000003"/>
    <n v="0.73360000000000003"/>
    <n v="0.41420000000000001"/>
    <n v="0"/>
    <n v="0"/>
    <n v="0"/>
    <n v="0"/>
    <n v="0"/>
    <n v="0"/>
    <n v="0"/>
    <n v="3.6322314049586755"/>
    <n v="4"/>
    <n v="4"/>
    <n v="1"/>
    <n v="0"/>
    <n v="1"/>
  </r>
  <r>
    <x v="35"/>
    <s v="UNIVERSITY OF M D UPPER CHESAPEAKE MEDICAL CENTER"/>
    <s v="Clean_quiet"/>
    <n v="0.625"/>
    <n v="0.59499999999999997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35"/>
    <s v="UNIVERSITY OF M D UPPER CHESAPEAKE MEDICAL CENTER"/>
    <s v="Discharge_Info"/>
    <n v="0.84"/>
    <n v="0.84"/>
    <n v="0.85909999999999997"/>
    <n v="0.9123"/>
    <n v="0.64090000000000003"/>
    <n v="0"/>
    <n v="0"/>
    <n v="0"/>
    <n v="0"/>
    <n v="0"/>
    <n v="0"/>
    <n v="0"/>
    <n v="0"/>
    <n v="0"/>
    <n v="0"/>
    <n v="1"/>
    <n v="1"/>
    <n v="0"/>
  </r>
  <r>
    <x v="35"/>
    <s v="UNIVERSITY OF M D UPPER CHESAPEAKE MEDICAL CENTER"/>
    <s v="Dr_Comm"/>
    <n v="0.77"/>
    <n v="0.74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35"/>
    <s v="UNIVERSITY OF M D UPPER CHESAPEAKE MEDICAL CENTER"/>
    <s v="Nurse_Comm"/>
    <n v="0.78"/>
    <n v="0.76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35"/>
    <s v="UNIVERSITY OF M D UPPER CHESAPEAKE MEDICAL CENTER"/>
    <s v="Overall"/>
    <n v="0.64"/>
    <n v="0.64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35"/>
    <s v="UNIVERSITY OF M D UPPER CHESAPEAKE MEDICAL CENTER"/>
    <s v="Pain Mgmt"/>
    <n v="0.67"/>
    <n v="0.66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35"/>
    <s v="UNIVERSITY OF M D UPPER CHESAPEAKE MEDICAL CENTER"/>
    <s v="Responsive"/>
    <n v="0.57999999999999996"/>
    <n v="0.57999999999999996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35"/>
    <s v="UNIVERSITY OF M D UPPER CHESAPEAKE MEDICAL CENTER"/>
    <s v="Rx_Comm"/>
    <n v="0.61"/>
    <n v="0.61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36"/>
    <s v="DOCTORS'  COMMUNITY HOSPITAL"/>
    <s v="Clean_quiet"/>
    <n v="0.69"/>
    <n v="0.63"/>
    <n v="0.65300000000000002"/>
    <n v="0.79390000000000005"/>
    <n v="0.44319999999999998"/>
    <n v="2.8633782824698315"/>
    <n v="3"/>
    <n v="0"/>
    <n v="0"/>
    <n v="3"/>
    <n v="0"/>
    <n v="0"/>
    <n v="0"/>
    <n v="0"/>
    <n v="0"/>
    <n v="1"/>
    <n v="1"/>
    <n v="0"/>
  </r>
  <r>
    <x v="36"/>
    <s v="DOCTORS'  COMMUNITY HOSPITAL"/>
    <s v="Discharge_Info"/>
    <n v="0.85"/>
    <n v="0.86"/>
    <n v="0.85909999999999997"/>
    <n v="0.9123"/>
    <n v="0.64090000000000003"/>
    <n v="0"/>
    <n v="0"/>
    <n v="0"/>
    <n v="0"/>
    <n v="0"/>
    <n v="0.65225563909774631"/>
    <n v="1"/>
    <n v="1.1051364365971117"/>
    <n v="1"/>
    <n v="1"/>
    <n v="1"/>
    <n v="0"/>
    <n v="1"/>
  </r>
  <r>
    <x v="36"/>
    <s v="DOCTORS'  COMMUNITY HOSPITAL"/>
    <s v="Dr_Comm"/>
    <n v="0.79"/>
    <n v="0.75"/>
    <n v="0.80510000000000004"/>
    <n v="0.88800000000000001"/>
    <n v="0.63580000000000003"/>
    <n v="0"/>
    <n v="0"/>
    <n v="0"/>
    <n v="0"/>
    <n v="0"/>
    <n v="0"/>
    <n v="0"/>
    <n v="0"/>
    <n v="0"/>
    <n v="0"/>
    <n v="1"/>
    <n v="1"/>
    <n v="0"/>
  </r>
  <r>
    <x v="36"/>
    <s v="DOCTORS'  COMMUNITY HOSPITAL"/>
    <s v="Nurse_Comm"/>
    <n v="0.75"/>
    <n v="0.73"/>
    <n v="0.78190000000000004"/>
    <n v="0.86609999999999998"/>
    <n v="0.58140000000000003"/>
    <n v="0"/>
    <n v="0"/>
    <n v="0"/>
    <n v="0"/>
    <n v="0"/>
    <n v="0"/>
    <n v="0"/>
    <n v="0"/>
    <n v="0"/>
    <n v="0"/>
    <n v="1"/>
    <n v="1"/>
    <n v="0"/>
  </r>
  <r>
    <x v="36"/>
    <s v="DOCTORS'  COMMUNITY HOSPITAL"/>
    <s v="Overall"/>
    <n v="0.68"/>
    <n v="0.64"/>
    <n v="0.70020000000000004"/>
    <n v="0.84599999999999997"/>
    <n v="0.3599"/>
    <n v="0"/>
    <n v="0"/>
    <n v="0"/>
    <n v="0"/>
    <n v="0"/>
    <n v="0"/>
    <n v="0"/>
    <n v="0"/>
    <n v="0"/>
    <n v="0"/>
    <n v="1"/>
    <n v="1"/>
    <n v="0"/>
  </r>
  <r>
    <x v="36"/>
    <s v="DOCTORS'  COMMUNITY HOSPITAL"/>
    <s v="Pain Mgmt"/>
    <n v="0.67"/>
    <n v="0.67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36"/>
    <s v="DOCTORS'  COMMUNITY HOSPITAL"/>
    <s v="Responsive"/>
    <n v="0.59"/>
    <n v="0.51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36"/>
    <s v="DOCTORS'  COMMUNITY HOSPITAL"/>
    <s v="Rx_Comm"/>
    <n v="0.57999999999999996"/>
    <n v="0.53"/>
    <n v="0.62880000000000003"/>
    <n v="0.73360000000000003"/>
    <n v="0.41420000000000001"/>
    <n v="0"/>
    <n v="0"/>
    <n v="0"/>
    <n v="0"/>
    <n v="0"/>
    <n v="0"/>
    <n v="0"/>
    <n v="0"/>
    <n v="0"/>
    <n v="0"/>
    <n v="1"/>
    <n v="1"/>
    <n v="0"/>
  </r>
  <r>
    <x v="37"/>
    <s v="LAUREL REGIONAL MEDICAL CENTER"/>
    <s v="Clean_quiet"/>
    <n v="0.56000000000000005"/>
    <n v="0.6"/>
    <n v="0.65300000000000002"/>
    <n v="0.79390000000000005"/>
    <n v="0.44319999999999998"/>
    <n v="0"/>
    <n v="0"/>
    <n v="0"/>
    <n v="0"/>
    <n v="0"/>
    <n v="0"/>
    <n v="0"/>
    <n v="1.2101325352714802"/>
    <n v="1"/>
    <n v="1"/>
    <n v="1"/>
    <n v="0"/>
    <n v="1"/>
  </r>
  <r>
    <x v="37"/>
    <s v="LAUREL REGIONAL MEDICAL CENTER"/>
    <s v="Discharge_Info"/>
    <n v="0.78"/>
    <n v="0.79"/>
    <n v="0.85909999999999997"/>
    <n v="0.9123"/>
    <n v="0.64090000000000003"/>
    <n v="0"/>
    <n v="0"/>
    <n v="0"/>
    <n v="0"/>
    <n v="0"/>
    <n v="0"/>
    <n v="0"/>
    <n v="0.25585789871504239"/>
    <n v="0"/>
    <n v="0"/>
    <n v="1"/>
    <n v="1"/>
    <n v="0"/>
  </r>
  <r>
    <x v="37"/>
    <s v="LAUREL REGIONAL MEDICAL CENTER"/>
    <s v="Dr_Comm"/>
    <n v="0.71"/>
    <n v="0.75"/>
    <n v="0.80510000000000004"/>
    <n v="0.88800000000000001"/>
    <n v="0.63580000000000003"/>
    <n v="0"/>
    <n v="0"/>
    <n v="0"/>
    <n v="0"/>
    <n v="0"/>
    <n v="0"/>
    <n v="0"/>
    <n v="1.7471910112359565"/>
    <n v="2"/>
    <n v="2"/>
    <n v="1"/>
    <n v="0"/>
    <n v="1"/>
  </r>
  <r>
    <x v="37"/>
    <s v="LAUREL REGIONAL MEDICAL CENTER"/>
    <s v="Nurse_Comm"/>
    <n v="0.66"/>
    <n v="0.68"/>
    <n v="0.78190000000000004"/>
    <n v="0.86609999999999998"/>
    <n v="0.58140000000000003"/>
    <n v="0"/>
    <n v="0"/>
    <n v="0"/>
    <n v="0"/>
    <n v="0"/>
    <n v="0"/>
    <n v="0"/>
    <n v="0.47040271712760906"/>
    <n v="0"/>
    <n v="0"/>
    <n v="1"/>
    <n v="1"/>
    <n v="0"/>
  </r>
  <r>
    <x v="37"/>
    <s v="LAUREL REGIONAL MEDICAL CENTER"/>
    <s v="Overall"/>
    <n v="0.49"/>
    <n v="0.55000000000000004"/>
    <n v="0.70020000000000004"/>
    <n v="0.84599999999999997"/>
    <n v="0.3599"/>
    <n v="0"/>
    <n v="0"/>
    <n v="0"/>
    <n v="0"/>
    <n v="0"/>
    <n v="0"/>
    <n v="0"/>
    <n v="1.185393258426968"/>
    <n v="1"/>
    <n v="1"/>
    <n v="1"/>
    <n v="0"/>
    <n v="1"/>
  </r>
  <r>
    <x v="37"/>
    <s v="LAUREL REGIONAL MEDICAL CENTER"/>
    <s v="Pain Mgmt"/>
    <n v="0.63"/>
    <n v="0.65"/>
    <n v="0.70279999999999998"/>
    <n v="0.7833"/>
    <n v="0.49530000000000002"/>
    <n v="0"/>
    <n v="0"/>
    <n v="0"/>
    <n v="0"/>
    <n v="0"/>
    <n v="0"/>
    <n v="0"/>
    <n v="0.80463144161774425"/>
    <n v="1"/>
    <n v="1"/>
    <n v="1"/>
    <n v="0"/>
    <n v="1"/>
  </r>
  <r>
    <x v="37"/>
    <s v="LAUREL REGIONAL MEDICAL CENTER"/>
    <s v="Responsive"/>
    <n v="0.47"/>
    <n v="0.52"/>
    <n v="0.65049999999999997"/>
    <n v="0.80010000000000003"/>
    <n v="0.37290000000000001"/>
    <n v="0"/>
    <n v="0"/>
    <n v="0"/>
    <n v="0"/>
    <n v="0"/>
    <n v="0"/>
    <n v="0"/>
    <n v="1.0146925174189652"/>
    <n v="1"/>
    <n v="1"/>
    <n v="1"/>
    <n v="0"/>
    <n v="1"/>
  </r>
  <r>
    <x v="37"/>
    <s v="LAUREL REGIONAL MEDICAL CENTER"/>
    <s v="Rx_Comm"/>
    <n v="0.51"/>
    <n v="0.54"/>
    <n v="0.62880000000000003"/>
    <n v="0.73360000000000003"/>
    <n v="0.41420000000000001"/>
    <n v="0"/>
    <n v="0"/>
    <n v="0"/>
    <n v="0"/>
    <n v="0"/>
    <n v="0"/>
    <n v="0"/>
    <n v="0.84168157423971479"/>
    <n v="1"/>
    <n v="1"/>
    <n v="1"/>
    <n v="0"/>
    <n v="1"/>
  </r>
  <r>
    <x v="38"/>
    <s v="MEDSTAR GOOD SAMARITAN HOSPITAL"/>
    <s v="Clean_quiet"/>
    <n v="0.61"/>
    <n v="0.64500000000000002"/>
    <n v="0.65300000000000002"/>
    <n v="0.79390000000000005"/>
    <n v="0.44319999999999998"/>
    <n v="0"/>
    <n v="0"/>
    <n v="0"/>
    <n v="0"/>
    <n v="0"/>
    <n v="0"/>
    <n v="0"/>
    <n v="1.4032082653616107"/>
    <n v="1"/>
    <n v="1"/>
    <n v="1"/>
    <n v="0"/>
    <n v="1"/>
  </r>
  <r>
    <x v="38"/>
    <s v="MEDSTAR GOOD SAMARITAN HOSPITAL"/>
    <s v="Discharge_Info"/>
    <n v="0.87"/>
    <n v="0.89"/>
    <n v="0.85909999999999997"/>
    <n v="0.9123"/>
    <n v="0.64090000000000003"/>
    <n v="2.3439849624060178"/>
    <n v="2"/>
    <n v="0"/>
    <n v="0"/>
    <n v="2"/>
    <n v="5.7274436090225604"/>
    <n v="6"/>
    <n v="4.2281323877068591"/>
    <n v="4"/>
    <n v="6"/>
    <n v="0"/>
    <n v="0"/>
    <n v="0"/>
  </r>
  <r>
    <x v="38"/>
    <s v="MEDSTAR GOOD SAMARITAN HOSPITAL"/>
    <s v="Dr_Comm"/>
    <n v="0.8"/>
    <n v="0.82"/>
    <n v="0.80510000000000004"/>
    <n v="0.88800000000000001"/>
    <n v="0.63580000000000003"/>
    <n v="0"/>
    <n v="0"/>
    <n v="0"/>
    <n v="0"/>
    <n v="0"/>
    <n v="2.1176115802171203"/>
    <n v="2"/>
    <n v="1.7727272727272627"/>
    <n v="2"/>
    <n v="2"/>
    <n v="1"/>
    <n v="0"/>
    <n v="1"/>
  </r>
  <r>
    <x v="38"/>
    <s v="MEDSTAR GOOD SAMARITAN HOSPITAL"/>
    <s v="Nurse_Comm"/>
    <n v="0.75"/>
    <n v="0.78"/>
    <n v="0.78190000000000004"/>
    <n v="0.86609999999999998"/>
    <n v="0.58140000000000003"/>
    <n v="0"/>
    <n v="0"/>
    <n v="0"/>
    <n v="0"/>
    <n v="0"/>
    <n v="0"/>
    <n v="0"/>
    <n v="2.0839793281653773"/>
    <n v="2"/>
    <n v="2"/>
    <n v="1"/>
    <n v="0"/>
    <n v="1"/>
  </r>
  <r>
    <x v="38"/>
    <s v="MEDSTAR GOOD SAMARITAN HOSPITAL"/>
    <s v="Overall"/>
    <n v="0.64"/>
    <n v="0.69"/>
    <n v="0.70020000000000004"/>
    <n v="0.84599999999999997"/>
    <n v="0.3599"/>
    <n v="0"/>
    <n v="0"/>
    <n v="0"/>
    <n v="0"/>
    <n v="0"/>
    <n v="0"/>
    <n v="0"/>
    <n v="1.9271844660194146"/>
    <n v="2"/>
    <n v="2"/>
    <n v="1"/>
    <n v="0"/>
    <n v="1"/>
  </r>
  <r>
    <x v="38"/>
    <s v="MEDSTAR GOOD SAMARITAN HOSPITAL"/>
    <s v="Pain Mgmt"/>
    <n v="0.68"/>
    <n v="0.66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38"/>
    <s v="MEDSTAR GOOD SAMARITAN HOSPITAL"/>
    <s v="Responsive"/>
    <n v="0.52"/>
    <n v="0.57999999999999996"/>
    <n v="0.65049999999999997"/>
    <n v="0.80010000000000003"/>
    <n v="0.37290000000000001"/>
    <n v="0"/>
    <n v="0"/>
    <n v="0"/>
    <n v="0"/>
    <n v="0"/>
    <n v="0"/>
    <n v="0"/>
    <n v="1.6420921099607262"/>
    <n v="2"/>
    <n v="2"/>
    <n v="1"/>
    <n v="0"/>
    <n v="1"/>
  </r>
  <r>
    <x v="38"/>
    <s v="MEDSTAR GOOD SAMARITAN HOSPITAL"/>
    <s v="Rx_Comm"/>
    <n v="0.54"/>
    <n v="0.63"/>
    <n v="0.62880000000000003"/>
    <n v="0.73360000000000003"/>
    <n v="0.41420000000000001"/>
    <n v="0"/>
    <n v="0"/>
    <n v="0"/>
    <n v="0"/>
    <n v="0"/>
    <n v="0.60305343511450205"/>
    <n v="1"/>
    <n v="4.1487603305785106"/>
    <n v="4"/>
    <n v="4"/>
    <n v="1"/>
    <n v="0"/>
    <n v="1"/>
  </r>
  <r>
    <x v="39"/>
    <s v="ADVENTIST HEALTHCARE SHADY GROVE MEDICAL CENTER"/>
    <s v="Clean_quiet"/>
    <n v="0.51500000000000001"/>
    <n v="0.57499999999999996"/>
    <n v="0.65300000000000002"/>
    <n v="0.79390000000000005"/>
    <n v="0.44319999999999998"/>
    <n v="0"/>
    <n v="0"/>
    <n v="0"/>
    <n v="0"/>
    <n v="0"/>
    <n v="0"/>
    <n v="0"/>
    <n v="1.6513087128002844"/>
    <n v="2"/>
    <n v="2"/>
    <n v="1"/>
    <n v="0"/>
    <n v="1"/>
  </r>
  <r>
    <x v="39"/>
    <s v="ADVENTIST HEALTHCARE SHADY GROVE MEDICAL CENTER"/>
    <s v="Discharge_Info"/>
    <n v="0.83"/>
    <n v="0.86"/>
    <n v="0.85909999999999997"/>
    <n v="0.9123"/>
    <n v="0.64090000000000003"/>
    <n v="0"/>
    <n v="0"/>
    <n v="0"/>
    <n v="0"/>
    <n v="0"/>
    <n v="0.65225563909774631"/>
    <n v="1"/>
    <n v="3.1452004860267326"/>
    <n v="3"/>
    <n v="3"/>
    <n v="1"/>
    <n v="0"/>
    <n v="1"/>
  </r>
  <r>
    <x v="39"/>
    <s v="ADVENTIST HEALTHCARE SHADY GROVE MEDICAL CENTER"/>
    <s v="Dr_Comm"/>
    <n v="0.76"/>
    <n v="0.79"/>
    <n v="0.80510000000000004"/>
    <n v="0.88800000000000001"/>
    <n v="0.63580000000000003"/>
    <n v="0"/>
    <n v="0"/>
    <n v="0"/>
    <n v="0"/>
    <n v="0"/>
    <n v="0"/>
    <n v="0"/>
    <n v="1.8437500000000018"/>
    <n v="2"/>
    <n v="2"/>
    <n v="1"/>
    <n v="0"/>
    <n v="1"/>
  </r>
  <r>
    <x v="39"/>
    <s v="ADVENTIST HEALTHCARE SHADY GROVE MEDICAL CENTER"/>
    <s v="Nurse_Comm"/>
    <n v="0.66"/>
    <n v="0.74"/>
    <n v="0.78190000000000004"/>
    <n v="0.86609999999999998"/>
    <n v="0.58140000000000003"/>
    <n v="0"/>
    <n v="0"/>
    <n v="0"/>
    <n v="0"/>
    <n v="0"/>
    <n v="0"/>
    <n v="0"/>
    <n v="3.3816108685104305"/>
    <n v="3"/>
    <n v="3"/>
    <n v="1"/>
    <n v="0"/>
    <n v="1"/>
  </r>
  <r>
    <x v="39"/>
    <s v="ADVENTIST HEALTHCARE SHADY GROVE MEDICAL CENTER"/>
    <s v="Overall"/>
    <n v="0.54"/>
    <n v="0.63"/>
    <n v="0.70020000000000004"/>
    <n v="0.84599999999999997"/>
    <n v="0.3599"/>
    <n v="0"/>
    <n v="0"/>
    <n v="0"/>
    <n v="0"/>
    <n v="0"/>
    <n v="0"/>
    <n v="0"/>
    <n v="2.4411764705882346"/>
    <n v="2"/>
    <n v="2"/>
    <n v="1"/>
    <n v="0"/>
    <n v="1"/>
  </r>
  <r>
    <x v="39"/>
    <s v="ADVENTIST HEALTHCARE SHADY GROVE MEDICAL CENTER"/>
    <s v="Pain Mgmt"/>
    <n v="0.59"/>
    <n v="0.66"/>
    <n v="0.70279999999999998"/>
    <n v="0.7833"/>
    <n v="0.49530000000000002"/>
    <n v="0"/>
    <n v="0"/>
    <n v="0"/>
    <n v="0"/>
    <n v="0"/>
    <n v="0"/>
    <n v="0"/>
    <n v="3.1213140196585645"/>
    <n v="3"/>
    <n v="3"/>
    <n v="1"/>
    <n v="0"/>
    <n v="1"/>
  </r>
  <r>
    <x v="39"/>
    <s v="ADVENTIST HEALTHCARE SHADY GROVE MEDICAL CENTER"/>
    <s v="Responsive"/>
    <n v="0.42"/>
    <n v="0.53"/>
    <n v="0.65049999999999997"/>
    <n v="0.80010000000000003"/>
    <n v="0.37290000000000001"/>
    <n v="0"/>
    <n v="0"/>
    <n v="0"/>
    <n v="0"/>
    <n v="0"/>
    <n v="0"/>
    <n v="0"/>
    <n v="2.3939752696658783"/>
    <n v="2"/>
    <n v="2"/>
    <n v="1"/>
    <n v="0"/>
    <n v="1"/>
  </r>
  <r>
    <x v="39"/>
    <s v="ADVENTIST HEALTHCARE SHADY GROVE MEDICAL CENTER"/>
    <s v="Rx_Comm"/>
    <n v="0.49"/>
    <n v="0.53"/>
    <n v="0.62880000000000003"/>
    <n v="0.73360000000000003"/>
    <n v="0.41420000000000001"/>
    <n v="0"/>
    <n v="0"/>
    <n v="0"/>
    <n v="0"/>
    <n v="0"/>
    <n v="0"/>
    <n v="0"/>
    <n v="1.1420361247947468"/>
    <n v="1"/>
    <n v="1"/>
    <n v="1"/>
    <n v="0"/>
    <n v="1"/>
  </r>
  <r>
    <x v="40"/>
    <s v="FORT WASHINGTON HOSPITAL"/>
    <s v="Clean_quiet"/>
    <n v="0.55000000000000004"/>
    <n v="0.59499999999999997"/>
    <n v="0.65300000000000002"/>
    <n v="0.79390000000000005"/>
    <n v="0.44319999999999998"/>
    <n v="0"/>
    <n v="0"/>
    <n v="0"/>
    <n v="0"/>
    <n v="0"/>
    <n v="0"/>
    <n v="0"/>
    <n v="1.3450184501844988"/>
    <n v="1"/>
    <n v="1"/>
    <n v="1"/>
    <n v="0"/>
    <n v="1"/>
  </r>
  <r>
    <x v="40"/>
    <s v="FORT WASHINGTON HOSPITAL"/>
    <s v="Discharge_Info"/>
    <n v="0.78"/>
    <n v="0.83"/>
    <n v="0.85909999999999997"/>
    <n v="0.9123"/>
    <n v="0.64090000000000003"/>
    <n v="0"/>
    <n v="0"/>
    <n v="0"/>
    <n v="0"/>
    <n v="0"/>
    <n v="0"/>
    <n v="0"/>
    <n v="3.2792894935752037"/>
    <n v="3"/>
    <n v="3"/>
    <n v="1"/>
    <n v="0"/>
    <n v="1"/>
  </r>
  <r>
    <x v="40"/>
    <s v="FORT WASHINGTON HOSPITAL"/>
    <s v="Dr_Comm"/>
    <n v="0.76"/>
    <n v="0.77"/>
    <n v="0.80510000000000004"/>
    <n v="0.88800000000000001"/>
    <n v="0.63580000000000003"/>
    <n v="0"/>
    <n v="0"/>
    <n v="0"/>
    <n v="0"/>
    <n v="0"/>
    <n v="0"/>
    <n v="0"/>
    <n v="0.28125000000000067"/>
    <n v="0"/>
    <n v="0"/>
    <n v="1"/>
    <n v="1"/>
    <n v="0"/>
  </r>
  <r>
    <x v="40"/>
    <s v="FORT WASHINGTON HOSPITAL"/>
    <s v="Nurse_Comm"/>
    <n v="0.69"/>
    <n v="0.73"/>
    <n v="0.78190000000000004"/>
    <n v="0.86609999999999998"/>
    <n v="0.58140000000000003"/>
    <n v="0"/>
    <n v="0"/>
    <n v="0"/>
    <n v="0"/>
    <n v="0"/>
    <n v="0"/>
    <n v="0"/>
    <n v="1.7714366837024431"/>
    <n v="2"/>
    <n v="2"/>
    <n v="1"/>
    <n v="0"/>
    <n v="1"/>
  </r>
  <r>
    <x v="40"/>
    <s v="FORT WASHINGTON HOSPITAL"/>
    <s v="Overall"/>
    <n v="0.5"/>
    <n v="0.55000000000000004"/>
    <n v="0.70020000000000004"/>
    <n v="0.84599999999999997"/>
    <n v="0.3599"/>
    <n v="0"/>
    <n v="0"/>
    <n v="0"/>
    <n v="0"/>
    <n v="0"/>
    <n v="0"/>
    <n v="0"/>
    <n v="0.94508670520231375"/>
    <n v="1"/>
    <n v="1"/>
    <n v="1"/>
    <n v="0"/>
    <n v="1"/>
  </r>
  <r>
    <x v="40"/>
    <s v="FORT WASHINGTON HOSPITAL"/>
    <s v="Pain Mgmt"/>
    <n v="0.59"/>
    <n v="0.65"/>
    <n v="0.70279999999999998"/>
    <n v="0.7833"/>
    <n v="0.49530000000000002"/>
    <n v="0"/>
    <n v="0"/>
    <n v="0"/>
    <n v="0"/>
    <n v="0"/>
    <n v="0"/>
    <n v="0"/>
    <n v="2.6039834454216271"/>
    <n v="3"/>
    <n v="3"/>
    <n v="1"/>
    <n v="0"/>
    <n v="1"/>
  </r>
  <r>
    <x v="40"/>
    <s v="FORT WASHINGTON HOSPITAL"/>
    <s v="Responsive"/>
    <n v="0.54"/>
    <n v="0.55000000000000004"/>
    <n v="0.65049999999999997"/>
    <n v="0.80010000000000003"/>
    <n v="0.37290000000000001"/>
    <n v="0"/>
    <n v="0"/>
    <n v="0"/>
    <n v="0"/>
    <n v="0"/>
    <n v="0"/>
    <n v="0"/>
    <n v="-0.11553248750480549"/>
    <n v="0"/>
    <n v="0"/>
    <n v="1"/>
    <n v="1"/>
    <n v="0"/>
  </r>
  <r>
    <x v="40"/>
    <s v="FORT WASHINGTON HOSPITAL"/>
    <s v="Rx_Comm"/>
    <n v="0.48"/>
    <n v="0.55000000000000004"/>
    <n v="0.62880000000000003"/>
    <n v="0.73360000000000003"/>
    <n v="0.41420000000000001"/>
    <n v="0"/>
    <n v="0"/>
    <n v="0"/>
    <n v="0"/>
    <n v="0"/>
    <n v="0"/>
    <n v="0"/>
    <n v="2.2602523659306009"/>
    <n v="2"/>
    <n v="2"/>
    <n v="1"/>
    <n v="0"/>
    <n v="1"/>
  </r>
  <r>
    <x v="41"/>
    <s v="ATLANTIC GENERAL HOSPITAL"/>
    <s v="Clean_quiet"/>
    <n v="0.59499999999999997"/>
    <n v="0.56499999999999995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41"/>
    <s v="ATLANTIC GENERAL HOSPITAL"/>
    <s v="Discharge_Info"/>
    <n v="0.9"/>
    <n v="0.9"/>
    <n v="0.85909999999999997"/>
    <n v="0.9123"/>
    <n v="0.64090000000000003"/>
    <n v="7.4191729323308326"/>
    <n v="7"/>
    <n v="0"/>
    <n v="0"/>
    <n v="7"/>
    <n v="7.4191729323308326"/>
    <n v="7"/>
    <n v="0"/>
    <n v="0"/>
    <n v="7"/>
    <n v="0"/>
    <n v="0"/>
    <n v="0"/>
  </r>
  <r>
    <x v="41"/>
    <s v="ATLANTIC GENERAL HOSPITAL"/>
    <s v="Dr_Comm"/>
    <n v="0.77"/>
    <n v="0.81"/>
    <n v="0.80510000000000004"/>
    <n v="0.88800000000000001"/>
    <n v="0.63580000000000003"/>
    <n v="0"/>
    <n v="0"/>
    <n v="0"/>
    <n v="0"/>
    <n v="0"/>
    <n v="1.0319662243667087"/>
    <n v="1"/>
    <n v="2.8898305084745797"/>
    <n v="3"/>
    <n v="3"/>
    <n v="1"/>
    <n v="0"/>
    <n v="1"/>
  </r>
  <r>
    <x v="41"/>
    <s v="ATLANTIC GENERAL HOSPITAL"/>
    <s v="Nurse_Comm"/>
    <n v="0.79"/>
    <n v="0.79"/>
    <n v="0.78190000000000004"/>
    <n v="0.86609999999999998"/>
    <n v="0.58140000000000003"/>
    <n v="1.3657957244655583"/>
    <n v="1"/>
    <n v="0"/>
    <n v="0"/>
    <n v="1"/>
    <n v="1.3657957244655583"/>
    <n v="1"/>
    <n v="0"/>
    <n v="0"/>
    <n v="1"/>
    <n v="0"/>
    <n v="0"/>
    <n v="0"/>
  </r>
  <r>
    <x v="41"/>
    <s v="ATLANTIC GENERAL HOSPITAL"/>
    <s v="Overall"/>
    <n v="0.73"/>
    <n v="0.69"/>
    <n v="0.70020000000000004"/>
    <n v="0.84599999999999997"/>
    <n v="0.3599"/>
    <n v="2.3395061728395032"/>
    <n v="2"/>
    <n v="0"/>
    <n v="0"/>
    <n v="2"/>
    <n v="0"/>
    <n v="0"/>
    <n v="0"/>
    <n v="0"/>
    <n v="0"/>
    <n v="1"/>
    <n v="1"/>
    <n v="0"/>
  </r>
  <r>
    <x v="41"/>
    <s v="ATLANTIC GENERAL HOSPITAL"/>
    <s v="Pain Mgmt"/>
    <n v="0.7"/>
    <n v="0.74"/>
    <n v="0.70279999999999998"/>
    <n v="0.7833"/>
    <n v="0.49530000000000002"/>
    <n v="0"/>
    <n v="0"/>
    <n v="0"/>
    <n v="0"/>
    <n v="0"/>
    <n v="4.6590062111801247"/>
    <n v="5"/>
    <n v="4.3019207683073253"/>
    <n v="4"/>
    <n v="5"/>
    <n v="0"/>
    <n v="0"/>
    <n v="0"/>
  </r>
  <r>
    <x v="41"/>
    <s v="ATLANTIC GENERAL HOSPITAL"/>
    <s v="Responsive"/>
    <n v="0.63"/>
    <n v="0.65"/>
    <n v="0.65049999999999997"/>
    <n v="0.80010000000000003"/>
    <n v="0.37290000000000001"/>
    <n v="0"/>
    <n v="0"/>
    <n v="0"/>
    <n v="0"/>
    <n v="0"/>
    <n v="0"/>
    <n v="0"/>
    <n v="0.67577895355673223"/>
    <n v="1"/>
    <n v="1"/>
    <n v="1"/>
    <n v="0"/>
    <n v="1"/>
  </r>
  <r>
    <x v="41"/>
    <s v="ATLANTIC GENERAL HOSPITAL"/>
    <s v="Rx_Comm"/>
    <n v="0.6"/>
    <n v="0.61"/>
    <n v="0.62880000000000003"/>
    <n v="0.73360000000000003"/>
    <n v="0.41420000000000001"/>
    <n v="0"/>
    <n v="0"/>
    <n v="0"/>
    <n v="0"/>
    <n v="0"/>
    <n v="0"/>
    <n v="0"/>
    <n v="0.2485029940119764"/>
    <n v="0"/>
    <n v="0"/>
    <n v="1"/>
    <n v="1"/>
    <n v="0"/>
  </r>
  <r>
    <x v="42"/>
    <s v="MEDSTAR SOUTHERN MARYLAND HOSPITAL CENTER"/>
    <s v="Clean_quiet"/>
    <n v="0.55000000000000004"/>
    <n v="0.53500000000000003"/>
    <n v="0.65300000000000002"/>
    <n v="0.79390000000000005"/>
    <n v="0.44319999999999998"/>
    <n v="0"/>
    <n v="0"/>
    <n v="0"/>
    <n v="0"/>
    <n v="0"/>
    <n v="0"/>
    <n v="0"/>
    <n v="0"/>
    <n v="0"/>
    <n v="0"/>
    <n v="1"/>
    <n v="1"/>
    <n v="0"/>
  </r>
  <r>
    <x v="42"/>
    <s v="MEDSTAR SOUTHERN MARYLAND HOSPITAL CENTER"/>
    <s v="Discharge_Info"/>
    <n v="0.75"/>
    <n v="0.83"/>
    <n v="0.85909999999999997"/>
    <n v="0.9123"/>
    <n v="0.64090000000000003"/>
    <n v="0"/>
    <n v="0"/>
    <n v="0"/>
    <n v="0"/>
    <n v="0"/>
    <n v="0"/>
    <n v="0"/>
    <n v="4.4291435613062209"/>
    <n v="4"/>
    <n v="4"/>
    <n v="1"/>
    <n v="0"/>
    <n v="1"/>
  </r>
  <r>
    <x v="42"/>
    <s v="MEDSTAR SOUTHERN MARYLAND HOSPITAL CENTER"/>
    <s v="Dr_Comm"/>
    <n v="0.68"/>
    <n v="0.77"/>
    <n v="0.80510000000000004"/>
    <n v="0.88800000000000001"/>
    <n v="0.63580000000000003"/>
    <n v="0"/>
    <n v="0"/>
    <n v="0"/>
    <n v="0"/>
    <n v="0"/>
    <n v="0"/>
    <n v="0"/>
    <n v="3.8269230769230758"/>
    <n v="4"/>
    <n v="4"/>
    <n v="1"/>
    <n v="0"/>
    <n v="1"/>
  </r>
  <r>
    <x v="42"/>
    <s v="MEDSTAR SOUTHERN MARYLAND HOSPITAL CENTER"/>
    <s v="Nurse_Comm"/>
    <n v="0.66"/>
    <n v="0.69"/>
    <n v="0.78190000000000004"/>
    <n v="0.86609999999999998"/>
    <n v="0.58140000000000003"/>
    <n v="0"/>
    <n v="0"/>
    <n v="0"/>
    <n v="0"/>
    <n v="0"/>
    <n v="0"/>
    <n v="0"/>
    <n v="0.95560407569140815"/>
    <n v="1"/>
    <n v="1"/>
    <n v="1"/>
    <n v="0"/>
    <n v="1"/>
  </r>
  <r>
    <x v="42"/>
    <s v="MEDSTAR SOUTHERN MARYLAND HOSPITAL CENTER"/>
    <s v="Overall"/>
    <n v="0.42"/>
    <n v="0.49"/>
    <n v="0.70020000000000004"/>
    <n v="0.84599999999999997"/>
    <n v="0.3599"/>
    <n v="0"/>
    <n v="0"/>
    <n v="0"/>
    <n v="0"/>
    <n v="0"/>
    <n v="0"/>
    <n v="0"/>
    <n v="1.143192488262911"/>
    <n v="1"/>
    <n v="1"/>
    <n v="1"/>
    <n v="0"/>
    <n v="1"/>
  </r>
  <r>
    <x v="42"/>
    <s v="MEDSTAR SOUTHERN MARYLAND HOSPITAL CENTER"/>
    <s v="Pain Mgmt"/>
    <n v="0.62"/>
    <n v="0.59"/>
    <n v="0.70279999999999998"/>
    <n v="0.7833"/>
    <n v="0.49530000000000002"/>
    <n v="0"/>
    <n v="0"/>
    <n v="0"/>
    <n v="0"/>
    <n v="0"/>
    <n v="0"/>
    <n v="0"/>
    <n v="0"/>
    <n v="0"/>
    <n v="0"/>
    <n v="1"/>
    <n v="1"/>
    <n v="0"/>
  </r>
  <r>
    <x v="42"/>
    <s v="MEDSTAR SOUTHERN MARYLAND HOSPITAL CENTER"/>
    <s v="Responsive"/>
    <n v="0.52"/>
    <n v="0.51"/>
    <n v="0.65049999999999997"/>
    <n v="0.80010000000000003"/>
    <n v="0.37290000000000001"/>
    <n v="0"/>
    <n v="0"/>
    <n v="0"/>
    <n v="0"/>
    <n v="0"/>
    <n v="0"/>
    <n v="0"/>
    <n v="0"/>
    <n v="0"/>
    <n v="0"/>
    <n v="1"/>
    <n v="1"/>
    <n v="0"/>
  </r>
  <r>
    <x v="42"/>
    <s v="MEDSTAR SOUTHERN MARYLAND HOSPITAL CENTER"/>
    <s v="Rx_Comm"/>
    <n v="0.5"/>
    <n v="0.52"/>
    <n v="0.62880000000000003"/>
    <n v="0.73360000000000003"/>
    <n v="0.41420000000000001"/>
    <n v="0"/>
    <n v="0"/>
    <n v="0"/>
    <n v="0"/>
    <n v="0"/>
    <n v="0"/>
    <n v="0"/>
    <n v="0.35616438356164448"/>
    <n v="0"/>
    <n v="0"/>
    <n v="1"/>
    <n v="1"/>
    <n v="0"/>
  </r>
  <r>
    <x v="43"/>
    <s v="UNIVERSITY OF MARYLAND ST JOSEPH MEDICAL CENTER"/>
    <s v="Clean_quiet"/>
    <m/>
    <n v="0.63500000000000001"/>
    <n v="0.65300000000000002"/>
    <n v="0.79390000000000005"/>
    <n v="0.44319999999999998"/>
    <m/>
    <m/>
    <m/>
    <m/>
    <m/>
    <n v="0"/>
    <n v="0"/>
    <m/>
    <n v="0"/>
    <n v="0"/>
    <n v="1"/>
    <n v="1"/>
    <n v="0"/>
  </r>
  <r>
    <x v="43"/>
    <s v="UNIVERSITY OF MARYLAND ST JOSEPH MEDICAL CENTER"/>
    <s v="Discharge_Info"/>
    <m/>
    <n v="0.86"/>
    <n v="0.85909999999999997"/>
    <n v="0.9123"/>
    <n v="0.64090000000000003"/>
    <m/>
    <m/>
    <m/>
    <m/>
    <m/>
    <n v="0.65225563909774631"/>
    <n v="1"/>
    <m/>
    <n v="0"/>
    <n v="1"/>
    <n v="0"/>
    <n v="0"/>
    <n v="0"/>
  </r>
  <r>
    <x v="43"/>
    <s v="UNIVERSITY OF MARYLAND ST JOSEPH MEDICAL CENTER"/>
    <s v="Dr_Comm"/>
    <m/>
    <n v="0.78"/>
    <n v="0.80510000000000004"/>
    <n v="0.88800000000000001"/>
    <n v="0.63580000000000003"/>
    <m/>
    <m/>
    <m/>
    <m/>
    <m/>
    <n v="0"/>
    <n v="0"/>
    <m/>
    <n v="0"/>
    <n v="0"/>
    <n v="1"/>
    <n v="1"/>
    <n v="0"/>
  </r>
  <r>
    <x v="43"/>
    <s v="UNIVERSITY OF MARYLAND ST JOSEPH MEDICAL CENTER"/>
    <s v="Nurse_Comm"/>
    <m/>
    <n v="0.78"/>
    <n v="0.78190000000000004"/>
    <n v="0.86609999999999998"/>
    <n v="0.58140000000000003"/>
    <m/>
    <m/>
    <m/>
    <m/>
    <m/>
    <n v="0"/>
    <n v="0"/>
    <m/>
    <n v="0"/>
    <n v="0"/>
    <n v="1"/>
    <n v="1"/>
    <n v="0"/>
  </r>
  <r>
    <x v="43"/>
    <s v="UNIVERSITY OF MARYLAND ST JOSEPH MEDICAL CENTER"/>
    <s v="Overall"/>
    <m/>
    <n v="0.74"/>
    <n v="0.70020000000000004"/>
    <n v="0.84599999999999997"/>
    <n v="0.3599"/>
    <m/>
    <m/>
    <m/>
    <m/>
    <m/>
    <n v="2.9567901234567882"/>
    <n v="3"/>
    <m/>
    <n v="0"/>
    <n v="3"/>
    <n v="0"/>
    <n v="0"/>
    <n v="0"/>
  </r>
  <r>
    <x v="43"/>
    <s v="UNIVERSITY OF MARYLAND ST JOSEPH MEDICAL CENTER"/>
    <s v="Pain Mgmt"/>
    <m/>
    <n v="0.7"/>
    <n v="0.70279999999999998"/>
    <n v="0.7833"/>
    <n v="0.49530000000000002"/>
    <m/>
    <m/>
    <m/>
    <m/>
    <m/>
    <n v="0"/>
    <n v="0"/>
    <m/>
    <n v="0"/>
    <n v="0"/>
    <n v="1"/>
    <n v="1"/>
    <n v="0"/>
  </r>
  <r>
    <x v="43"/>
    <s v="UNIVERSITY OF MARYLAND ST JOSEPH MEDICAL CENTER"/>
    <s v="Responsive"/>
    <m/>
    <n v="0.62"/>
    <n v="0.65049999999999997"/>
    <n v="0.80010000000000003"/>
    <n v="0.37290000000000001"/>
    <m/>
    <m/>
    <m/>
    <m/>
    <m/>
    <n v="0"/>
    <n v="0"/>
    <m/>
    <n v="0"/>
    <n v="0"/>
    <n v="1"/>
    <n v="1"/>
    <n v="0"/>
  </r>
  <r>
    <x v="43"/>
    <s v="UNIVERSITY OF MARYLAND ST JOSEPH MEDICAL CENTER"/>
    <s v="Rx_Comm"/>
    <m/>
    <n v="0.61"/>
    <n v="0.62880000000000003"/>
    <n v="0.73360000000000003"/>
    <n v="0.41420000000000001"/>
    <m/>
    <m/>
    <m/>
    <m/>
    <m/>
    <n v="0"/>
    <n v="0"/>
    <m/>
    <n v="0"/>
    <n v="0"/>
    <n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48" firstHeaderRow="0" firstDataRow="1" firstDataCol="1"/>
  <pivotFields count="21">
    <pivotField axis="axisRow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0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mp" fld="20" baseField="0" baseItem="0"/>
    <dataField name="Sum of zero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8"/>
  <sheetViews>
    <sheetView workbookViewId="0">
      <selection activeCell="B7" sqref="B7"/>
    </sheetView>
  </sheetViews>
  <sheetFormatPr defaultRowHeight="15" x14ac:dyDescent="0.25"/>
  <cols>
    <col min="1" max="1" width="13.140625" bestFit="1" customWidth="1"/>
    <col min="2" max="2" width="11" bestFit="1" customWidth="1"/>
    <col min="3" max="3" width="11.42578125" bestFit="1" customWidth="1"/>
  </cols>
  <sheetData>
    <row r="3" spans="1:3" x14ac:dyDescent="0.25">
      <c r="A3" s="2" t="s">
        <v>43</v>
      </c>
      <c r="B3" t="s">
        <v>45</v>
      </c>
      <c r="C3" t="s">
        <v>46</v>
      </c>
    </row>
    <row r="4" spans="1:3" x14ac:dyDescent="0.25">
      <c r="A4" s="3">
        <v>210001</v>
      </c>
      <c r="B4" s="1">
        <v>1</v>
      </c>
      <c r="C4" s="1">
        <v>7</v>
      </c>
    </row>
    <row r="5" spans="1:3" x14ac:dyDescent="0.25">
      <c r="A5" s="3">
        <v>210002</v>
      </c>
      <c r="B5" s="1">
        <v>3</v>
      </c>
      <c r="C5" s="1">
        <v>3</v>
      </c>
    </row>
    <row r="6" spans="1:3" x14ac:dyDescent="0.25">
      <c r="A6" s="3">
        <v>210003</v>
      </c>
      <c r="B6" s="1">
        <v>0</v>
      </c>
      <c r="C6" s="1">
        <v>8</v>
      </c>
    </row>
    <row r="7" spans="1:3" x14ac:dyDescent="0.25">
      <c r="A7" s="3">
        <v>210004</v>
      </c>
      <c r="B7" s="1">
        <v>1</v>
      </c>
      <c r="C7" s="1">
        <v>7</v>
      </c>
    </row>
    <row r="8" spans="1:3" x14ac:dyDescent="0.25">
      <c r="A8" s="3">
        <v>210005</v>
      </c>
      <c r="B8" s="1">
        <v>2</v>
      </c>
      <c r="C8" s="1">
        <v>5</v>
      </c>
    </row>
    <row r="9" spans="1:3" x14ac:dyDescent="0.25">
      <c r="A9" s="3">
        <v>210006</v>
      </c>
      <c r="B9" s="1">
        <v>2</v>
      </c>
      <c r="C9" s="1">
        <v>4</v>
      </c>
    </row>
    <row r="10" spans="1:3" x14ac:dyDescent="0.25">
      <c r="A10" s="3">
        <v>210008</v>
      </c>
      <c r="B10" s="1">
        <v>0</v>
      </c>
      <c r="C10" s="1">
        <v>1</v>
      </c>
    </row>
    <row r="11" spans="1:3" x14ac:dyDescent="0.25">
      <c r="A11" s="3">
        <v>210009</v>
      </c>
      <c r="B11" s="1">
        <v>0</v>
      </c>
      <c r="C11" s="1">
        <v>3</v>
      </c>
    </row>
    <row r="12" spans="1:3" x14ac:dyDescent="0.25">
      <c r="A12" s="3">
        <v>210010</v>
      </c>
      <c r="B12" s="1">
        <v>0</v>
      </c>
      <c r="C12" s="1">
        <v>3</v>
      </c>
    </row>
    <row r="13" spans="1:3" x14ac:dyDescent="0.25">
      <c r="A13" s="3">
        <v>210011</v>
      </c>
      <c r="B13" s="1">
        <v>4</v>
      </c>
      <c r="C13" s="1">
        <v>4</v>
      </c>
    </row>
    <row r="14" spans="1:3" x14ac:dyDescent="0.25">
      <c r="A14" s="3">
        <v>210012</v>
      </c>
      <c r="B14" s="1">
        <v>6</v>
      </c>
      <c r="C14" s="1">
        <v>2</v>
      </c>
    </row>
    <row r="15" spans="1:3" x14ac:dyDescent="0.25">
      <c r="A15" s="3">
        <v>210013</v>
      </c>
      <c r="B15" s="1">
        <v>2</v>
      </c>
      <c r="C15" s="1">
        <v>6</v>
      </c>
    </row>
    <row r="16" spans="1:3" x14ac:dyDescent="0.25">
      <c r="A16" s="3">
        <v>210015</v>
      </c>
      <c r="B16" s="1">
        <v>1</v>
      </c>
      <c r="C16" s="1">
        <v>6</v>
      </c>
    </row>
    <row r="17" spans="1:3" x14ac:dyDescent="0.25">
      <c r="A17" s="3">
        <v>210016</v>
      </c>
      <c r="B17" s="1">
        <v>7</v>
      </c>
      <c r="C17" s="1">
        <v>1</v>
      </c>
    </row>
    <row r="18" spans="1:3" x14ac:dyDescent="0.25">
      <c r="A18" s="3">
        <v>210017</v>
      </c>
      <c r="B18" s="1">
        <v>3</v>
      </c>
      <c r="C18" s="1">
        <v>2</v>
      </c>
    </row>
    <row r="19" spans="1:3" x14ac:dyDescent="0.25">
      <c r="A19" s="3">
        <v>210018</v>
      </c>
      <c r="B19" s="1">
        <v>5</v>
      </c>
      <c r="C19" s="1">
        <v>3</v>
      </c>
    </row>
    <row r="20" spans="1:3" x14ac:dyDescent="0.25">
      <c r="A20" s="3">
        <v>210019</v>
      </c>
      <c r="B20" s="1">
        <v>5</v>
      </c>
      <c r="C20" s="1">
        <v>2</v>
      </c>
    </row>
    <row r="21" spans="1:3" x14ac:dyDescent="0.25">
      <c r="A21" s="3">
        <v>210022</v>
      </c>
      <c r="B21" s="1">
        <v>8</v>
      </c>
      <c r="C21" s="1">
        <v>0</v>
      </c>
    </row>
    <row r="22" spans="1:3" x14ac:dyDescent="0.25">
      <c r="A22" s="3">
        <v>210023</v>
      </c>
      <c r="B22" s="1">
        <v>0</v>
      </c>
      <c r="C22" s="1">
        <v>6</v>
      </c>
    </row>
    <row r="23" spans="1:3" x14ac:dyDescent="0.25">
      <c r="A23" s="3">
        <v>210024</v>
      </c>
      <c r="B23" s="1">
        <v>3</v>
      </c>
      <c r="C23" s="1">
        <v>3</v>
      </c>
    </row>
    <row r="24" spans="1:3" x14ac:dyDescent="0.25">
      <c r="A24" s="3">
        <v>210027</v>
      </c>
      <c r="B24" s="1">
        <v>1</v>
      </c>
      <c r="C24" s="1">
        <v>5</v>
      </c>
    </row>
    <row r="25" spans="1:3" x14ac:dyDescent="0.25">
      <c r="A25" s="3">
        <v>210028</v>
      </c>
      <c r="B25" s="1">
        <v>3</v>
      </c>
      <c r="C25" s="1">
        <v>0</v>
      </c>
    </row>
    <row r="26" spans="1:3" x14ac:dyDescent="0.25">
      <c r="A26" s="3">
        <v>210029</v>
      </c>
      <c r="B26" s="1">
        <v>5</v>
      </c>
      <c r="C26" s="1">
        <v>2</v>
      </c>
    </row>
    <row r="27" spans="1:3" x14ac:dyDescent="0.25">
      <c r="A27" s="3">
        <v>210030</v>
      </c>
      <c r="B27" s="1">
        <v>0</v>
      </c>
      <c r="C27" s="1">
        <v>8</v>
      </c>
    </row>
    <row r="28" spans="1:3" x14ac:dyDescent="0.25">
      <c r="A28" s="3">
        <v>210032</v>
      </c>
      <c r="B28" s="1">
        <v>4</v>
      </c>
      <c r="C28" s="1">
        <v>3</v>
      </c>
    </row>
    <row r="29" spans="1:3" x14ac:dyDescent="0.25">
      <c r="A29" s="3">
        <v>210033</v>
      </c>
      <c r="B29" s="1">
        <v>1</v>
      </c>
      <c r="C29" s="1">
        <v>4</v>
      </c>
    </row>
    <row r="30" spans="1:3" x14ac:dyDescent="0.25">
      <c r="A30" s="3">
        <v>210034</v>
      </c>
      <c r="B30" s="1">
        <v>1</v>
      </c>
      <c r="C30" s="1">
        <v>6</v>
      </c>
    </row>
    <row r="31" spans="1:3" x14ac:dyDescent="0.25">
      <c r="A31" s="3">
        <v>210035</v>
      </c>
      <c r="B31" s="1">
        <v>5</v>
      </c>
      <c r="C31" s="1">
        <v>3</v>
      </c>
    </row>
    <row r="32" spans="1:3" x14ac:dyDescent="0.25">
      <c r="A32" s="3">
        <v>210037</v>
      </c>
      <c r="B32" s="1">
        <v>0</v>
      </c>
      <c r="C32" s="1">
        <v>3</v>
      </c>
    </row>
    <row r="33" spans="1:3" x14ac:dyDescent="0.25">
      <c r="A33" s="3">
        <v>210038</v>
      </c>
      <c r="B33" s="1">
        <v>0</v>
      </c>
      <c r="C33" s="1">
        <v>8</v>
      </c>
    </row>
    <row r="34" spans="1:3" x14ac:dyDescent="0.25">
      <c r="A34" s="3">
        <v>210039</v>
      </c>
      <c r="B34" s="1">
        <v>4</v>
      </c>
      <c r="C34" s="1">
        <v>3</v>
      </c>
    </row>
    <row r="35" spans="1:3" x14ac:dyDescent="0.25">
      <c r="A35" s="3">
        <v>210040</v>
      </c>
      <c r="B35" s="1">
        <v>3</v>
      </c>
      <c r="C35" s="1">
        <v>5</v>
      </c>
    </row>
    <row r="36" spans="1:3" x14ac:dyDescent="0.25">
      <c r="A36" s="3">
        <v>210043</v>
      </c>
      <c r="B36" s="1">
        <v>2</v>
      </c>
      <c r="C36" s="1">
        <v>6</v>
      </c>
    </row>
    <row r="37" spans="1:3" x14ac:dyDescent="0.25">
      <c r="A37" s="3">
        <v>210044</v>
      </c>
      <c r="B37" s="1">
        <v>7</v>
      </c>
      <c r="C37" s="1">
        <v>0</v>
      </c>
    </row>
    <row r="38" spans="1:3" x14ac:dyDescent="0.25">
      <c r="A38" s="3">
        <v>210048</v>
      </c>
      <c r="B38" s="1">
        <v>7</v>
      </c>
      <c r="C38" s="1">
        <v>1</v>
      </c>
    </row>
    <row r="39" spans="1:3" x14ac:dyDescent="0.25">
      <c r="A39" s="3">
        <v>210049</v>
      </c>
      <c r="B39" s="1">
        <v>0</v>
      </c>
      <c r="C39" s="1">
        <v>8</v>
      </c>
    </row>
    <row r="40" spans="1:3" x14ac:dyDescent="0.25">
      <c r="A40" s="3">
        <v>210051</v>
      </c>
      <c r="B40" s="1">
        <v>1</v>
      </c>
      <c r="C40" s="1">
        <v>7</v>
      </c>
    </row>
    <row r="41" spans="1:3" x14ac:dyDescent="0.25">
      <c r="A41" s="3">
        <v>210055</v>
      </c>
      <c r="B41" s="1">
        <v>6</v>
      </c>
      <c r="C41" s="1">
        <v>2</v>
      </c>
    </row>
    <row r="42" spans="1:3" x14ac:dyDescent="0.25">
      <c r="A42" s="3">
        <v>210056</v>
      </c>
      <c r="B42" s="1">
        <v>6</v>
      </c>
      <c r="C42" s="1">
        <v>1</v>
      </c>
    </row>
    <row r="43" spans="1:3" x14ac:dyDescent="0.25">
      <c r="A43" s="3">
        <v>210057</v>
      </c>
      <c r="B43" s="1">
        <v>8</v>
      </c>
      <c r="C43" s="1">
        <v>0</v>
      </c>
    </row>
    <row r="44" spans="1:3" x14ac:dyDescent="0.25">
      <c r="A44" s="3">
        <v>210060</v>
      </c>
      <c r="B44" s="1">
        <v>6</v>
      </c>
      <c r="C44" s="1">
        <v>2</v>
      </c>
    </row>
    <row r="45" spans="1:3" x14ac:dyDescent="0.25">
      <c r="A45" s="3">
        <v>210061</v>
      </c>
      <c r="B45" s="1">
        <v>2</v>
      </c>
      <c r="C45" s="1">
        <v>3</v>
      </c>
    </row>
    <row r="46" spans="1:3" x14ac:dyDescent="0.25">
      <c r="A46" s="3">
        <v>210062</v>
      </c>
      <c r="B46" s="1">
        <v>4</v>
      </c>
      <c r="C46" s="1">
        <v>4</v>
      </c>
    </row>
    <row r="47" spans="1:3" x14ac:dyDescent="0.25">
      <c r="A47" s="3">
        <v>210063</v>
      </c>
      <c r="B47" s="1">
        <v>0</v>
      </c>
      <c r="C47" s="1">
        <v>6</v>
      </c>
    </row>
    <row r="48" spans="1:3" x14ac:dyDescent="0.25">
      <c r="A48" s="3" t="s">
        <v>44</v>
      </c>
      <c r="B48" s="1">
        <v>129</v>
      </c>
      <c r="C48" s="1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7" sqref="H16:H17"/>
    </sheetView>
  </sheetViews>
  <sheetFormatPr defaultRowHeight="15" x14ac:dyDescent="0.25"/>
  <cols>
    <col min="1" max="1" width="16.42578125" customWidth="1"/>
    <col min="2" max="2" width="60" customWidth="1"/>
    <col min="3" max="4" width="22.140625" customWidth="1"/>
    <col min="5" max="5" width="18.140625" customWidth="1"/>
    <col min="6" max="6" width="18.5703125" customWidth="1"/>
    <col min="7" max="7" width="11.7109375" customWidth="1"/>
    <col min="8" max="8" width="10.7109375" customWidth="1"/>
  </cols>
  <sheetData>
    <row r="1" spans="1:8" ht="39" customHeight="1" thickBot="1" x14ac:dyDescent="0.35">
      <c r="A1" s="63" t="s">
        <v>194</v>
      </c>
      <c r="B1" s="64"/>
      <c r="C1" s="62" t="s">
        <v>133</v>
      </c>
      <c r="D1" s="62"/>
      <c r="E1" s="62" t="s">
        <v>190</v>
      </c>
      <c r="F1" s="62"/>
    </row>
    <row r="2" spans="1:8" ht="63.75" thickBot="1" x14ac:dyDescent="0.3">
      <c r="A2" s="11" t="s">
        <v>0</v>
      </c>
      <c r="B2" s="11" t="s">
        <v>1</v>
      </c>
      <c r="C2" s="22" t="s">
        <v>99</v>
      </c>
      <c r="D2" s="23" t="s">
        <v>100</v>
      </c>
      <c r="E2" s="28" t="s">
        <v>98</v>
      </c>
      <c r="F2" s="29" t="s">
        <v>101</v>
      </c>
      <c r="G2" s="29" t="s">
        <v>125</v>
      </c>
      <c r="H2" s="29" t="s">
        <v>135</v>
      </c>
    </row>
    <row r="3" spans="1:8" ht="15.75" x14ac:dyDescent="0.25">
      <c r="A3" s="13">
        <v>210001</v>
      </c>
      <c r="B3" s="14" t="s">
        <v>146</v>
      </c>
      <c r="C3" s="15">
        <v>0.32700000000000001</v>
      </c>
      <c r="D3" s="24">
        <v>3.056</v>
      </c>
      <c r="E3" s="36">
        <v>1.8120000000000001</v>
      </c>
      <c r="F3" s="36">
        <v>3.3105000000000002</v>
      </c>
      <c r="G3" s="36">
        <v>0</v>
      </c>
      <c r="H3" s="4">
        <v>0.36899999999999999</v>
      </c>
    </row>
    <row r="4" spans="1:8" ht="15.75" x14ac:dyDescent="0.25">
      <c r="A4" s="16">
        <v>210002</v>
      </c>
      <c r="B4" s="17" t="s">
        <v>147</v>
      </c>
      <c r="C4" s="18">
        <v>0.55200000000000005</v>
      </c>
      <c r="D4" s="25">
        <v>85.188000000000002</v>
      </c>
      <c r="E4" s="36">
        <v>0.70197404307128597</v>
      </c>
      <c r="F4" s="36">
        <v>86.897800000000004</v>
      </c>
      <c r="G4" s="36">
        <v>0</v>
      </c>
      <c r="H4" s="4">
        <v>0.36899999999999999</v>
      </c>
    </row>
    <row r="5" spans="1:8" ht="15.75" x14ac:dyDescent="0.25">
      <c r="A5" s="16">
        <v>210003</v>
      </c>
      <c r="B5" s="17" t="s">
        <v>148</v>
      </c>
      <c r="C5" s="18">
        <v>0.314</v>
      </c>
      <c r="D5" s="25">
        <v>12.756</v>
      </c>
      <c r="E5" s="36">
        <v>1.2266131767116666</v>
      </c>
      <c r="F5" s="36">
        <v>13.859299999999999</v>
      </c>
      <c r="G5" s="36">
        <v>0</v>
      </c>
      <c r="H5" s="4">
        <v>0.36899999999999999</v>
      </c>
    </row>
    <row r="6" spans="1:8" ht="15.75" x14ac:dyDescent="0.25">
      <c r="A6" s="16">
        <v>210004</v>
      </c>
      <c r="B6" s="17" t="s">
        <v>3</v>
      </c>
      <c r="C6" s="18">
        <v>0.87</v>
      </c>
      <c r="D6" s="25">
        <v>20.696000000000002</v>
      </c>
      <c r="E6" s="36">
        <v>0.81324615334569461</v>
      </c>
      <c r="F6" s="36">
        <v>18.444600000000001</v>
      </c>
      <c r="G6" s="36">
        <v>0</v>
      </c>
      <c r="H6" s="4">
        <v>0.36899999999999999</v>
      </c>
    </row>
    <row r="7" spans="1:8" ht="15.75" x14ac:dyDescent="0.25">
      <c r="A7" s="16">
        <v>210005</v>
      </c>
      <c r="B7" s="17" t="s">
        <v>19</v>
      </c>
      <c r="C7" s="18">
        <v>0.47399999999999998</v>
      </c>
      <c r="D7" s="25">
        <v>2.1080000000000001</v>
      </c>
      <c r="E7" s="36">
        <v>0.92609742544915719</v>
      </c>
      <c r="F7" s="36">
        <v>2.1596000000000002</v>
      </c>
      <c r="G7" s="36">
        <v>0</v>
      </c>
      <c r="H7" s="4">
        <v>0.36899999999999999</v>
      </c>
    </row>
    <row r="8" spans="1:8" ht="15.75" x14ac:dyDescent="0.25">
      <c r="A8" s="16">
        <v>210006</v>
      </c>
      <c r="B8" s="17" t="s">
        <v>149</v>
      </c>
      <c r="C8" s="19" t="s">
        <v>83</v>
      </c>
      <c r="D8" s="26">
        <v>0.80900000000000005</v>
      </c>
      <c r="E8" s="36" t="s">
        <v>132</v>
      </c>
      <c r="F8" s="36">
        <v>0.85199999999999998</v>
      </c>
      <c r="G8" s="36">
        <v>0</v>
      </c>
      <c r="H8" s="4">
        <v>0.36899999999999999</v>
      </c>
    </row>
    <row r="9" spans="1:8" ht="15.75" x14ac:dyDescent="0.25">
      <c r="A9" s="16">
        <v>210008</v>
      </c>
      <c r="B9" s="17" t="s">
        <v>150</v>
      </c>
      <c r="C9" s="18">
        <v>0.439</v>
      </c>
      <c r="D9" s="25">
        <v>4.5599999999999996</v>
      </c>
      <c r="E9" s="36">
        <v>0</v>
      </c>
      <c r="F9" s="36">
        <v>4.8327999999999998</v>
      </c>
      <c r="G9" s="36">
        <v>0</v>
      </c>
      <c r="H9" s="4">
        <v>0.36899999999999999</v>
      </c>
    </row>
    <row r="10" spans="1:8" ht="15.75" x14ac:dyDescent="0.25">
      <c r="A10" s="16">
        <v>210009</v>
      </c>
      <c r="B10" s="17" t="s">
        <v>151</v>
      </c>
      <c r="C10" s="18">
        <v>0.54200000000000004</v>
      </c>
      <c r="D10" s="25">
        <v>75.664000000000001</v>
      </c>
      <c r="E10" s="36">
        <v>0.64045087741770201</v>
      </c>
      <c r="F10" s="36">
        <v>70.263000000000005</v>
      </c>
      <c r="G10" s="36">
        <v>0</v>
      </c>
      <c r="H10" s="4">
        <v>0.36899999999999999</v>
      </c>
    </row>
    <row r="11" spans="1:8" ht="15.75" x14ac:dyDescent="0.25">
      <c r="A11" s="16">
        <v>210010</v>
      </c>
      <c r="B11" s="17" t="s">
        <v>152</v>
      </c>
      <c r="C11" s="19">
        <v>0</v>
      </c>
      <c r="D11" s="26">
        <v>1.091</v>
      </c>
      <c r="E11" s="36">
        <v>0</v>
      </c>
      <c r="F11" s="36">
        <v>1.508</v>
      </c>
      <c r="G11" s="36">
        <v>0</v>
      </c>
      <c r="H11" s="4">
        <v>0.36899999999999999</v>
      </c>
    </row>
    <row r="12" spans="1:8" ht="15.75" x14ac:dyDescent="0.25">
      <c r="A12" s="16">
        <v>210011</v>
      </c>
      <c r="B12" s="17" t="s">
        <v>153</v>
      </c>
      <c r="C12" s="18">
        <v>0.55200000000000005</v>
      </c>
      <c r="D12" s="25">
        <v>10.872999999999999</v>
      </c>
      <c r="E12" s="36">
        <v>0.70889665299508842</v>
      </c>
      <c r="F12" s="36">
        <v>9.8744999999999994</v>
      </c>
      <c r="G12" s="36">
        <v>0</v>
      </c>
      <c r="H12" s="4">
        <v>0.36899999999999999</v>
      </c>
    </row>
    <row r="13" spans="1:8" ht="15.75" x14ac:dyDescent="0.25">
      <c r="A13" s="16">
        <v>210012</v>
      </c>
      <c r="B13" s="17" t="s">
        <v>154</v>
      </c>
      <c r="C13" s="18">
        <v>0.85599999999999998</v>
      </c>
      <c r="D13" s="25">
        <v>14.013</v>
      </c>
      <c r="E13" s="36">
        <v>0.51588407053167018</v>
      </c>
      <c r="F13" s="36">
        <v>9.6920999999999999</v>
      </c>
      <c r="G13" s="36">
        <v>0</v>
      </c>
      <c r="H13" s="4">
        <v>0.36899999999999999</v>
      </c>
    </row>
    <row r="14" spans="1:8" ht="15.75" x14ac:dyDescent="0.25">
      <c r="A14" s="16">
        <v>210013</v>
      </c>
      <c r="B14" s="17" t="s">
        <v>155</v>
      </c>
      <c r="C14" s="18">
        <v>0.84499999999999997</v>
      </c>
      <c r="D14" s="25">
        <v>2.3660000000000001</v>
      </c>
      <c r="E14" s="36">
        <v>3.9580000000000002</v>
      </c>
      <c r="F14" s="36">
        <v>1.7685</v>
      </c>
      <c r="G14" s="36">
        <v>0</v>
      </c>
      <c r="H14" s="4">
        <v>0.36899999999999999</v>
      </c>
    </row>
    <row r="15" spans="1:8" ht="15.75" x14ac:dyDescent="0.25">
      <c r="A15" s="16">
        <v>210015</v>
      </c>
      <c r="B15" s="17" t="s">
        <v>156</v>
      </c>
      <c r="C15" s="18">
        <v>0.34399999999999997</v>
      </c>
      <c r="D15" s="25">
        <v>5.81</v>
      </c>
      <c r="E15" s="36">
        <v>0</v>
      </c>
      <c r="F15" s="36">
        <v>5.5945</v>
      </c>
      <c r="G15" s="36">
        <v>0</v>
      </c>
      <c r="H15" s="4">
        <v>0.36899999999999999</v>
      </c>
    </row>
    <row r="16" spans="1:8" ht="15.75" x14ac:dyDescent="0.25">
      <c r="A16" s="16">
        <v>210016</v>
      </c>
      <c r="B16" s="17" t="s">
        <v>157</v>
      </c>
      <c r="C16" s="18">
        <v>0.17899999999999999</v>
      </c>
      <c r="D16" s="25">
        <v>5.58</v>
      </c>
      <c r="E16" s="36">
        <v>0</v>
      </c>
      <c r="F16" s="36">
        <v>3.3801999999999999</v>
      </c>
      <c r="G16" s="36">
        <v>0</v>
      </c>
      <c r="H16" s="4">
        <v>0.36899999999999999</v>
      </c>
    </row>
    <row r="17" spans="1:8" ht="15.75" x14ac:dyDescent="0.25">
      <c r="A17" s="16">
        <v>210017</v>
      </c>
      <c r="B17" s="17" t="s">
        <v>158</v>
      </c>
      <c r="C17" s="18" t="s">
        <v>83</v>
      </c>
      <c r="D17" s="25">
        <v>0.193</v>
      </c>
      <c r="E17" s="36" t="s">
        <v>132</v>
      </c>
      <c r="F17" s="36">
        <v>0.13650000000000001</v>
      </c>
      <c r="G17" s="36">
        <v>0</v>
      </c>
      <c r="H17" s="4">
        <v>0.36899999999999999</v>
      </c>
    </row>
    <row r="18" spans="1:8" ht="15.75" x14ac:dyDescent="0.25">
      <c r="A18" s="16">
        <v>210018</v>
      </c>
      <c r="B18" s="17" t="s">
        <v>159</v>
      </c>
      <c r="C18" s="18">
        <v>0</v>
      </c>
      <c r="D18" s="25">
        <v>1.5740000000000001</v>
      </c>
      <c r="E18" s="36">
        <v>0</v>
      </c>
      <c r="F18" s="36">
        <v>1.0994999999999999</v>
      </c>
      <c r="G18" s="36">
        <v>0</v>
      </c>
      <c r="H18" s="4">
        <v>0.36899999999999999</v>
      </c>
    </row>
    <row r="19" spans="1:8" ht="15.75" x14ac:dyDescent="0.25">
      <c r="A19" s="16">
        <v>210019</v>
      </c>
      <c r="B19" s="17" t="s">
        <v>160</v>
      </c>
      <c r="C19" s="18">
        <v>0.125</v>
      </c>
      <c r="D19" s="25">
        <v>8.0269999999999992</v>
      </c>
      <c r="E19" s="36">
        <v>0.97689640013676537</v>
      </c>
      <c r="F19" s="36">
        <v>6.1419000000000006</v>
      </c>
      <c r="G19" s="36">
        <v>0</v>
      </c>
      <c r="H19" s="4">
        <v>0.36899999999999999</v>
      </c>
    </row>
    <row r="20" spans="1:8" ht="15.75" x14ac:dyDescent="0.25">
      <c r="A20" s="16">
        <v>210022</v>
      </c>
      <c r="B20" s="17" t="s">
        <v>161</v>
      </c>
      <c r="C20" s="18">
        <v>0.378</v>
      </c>
      <c r="D20" s="25">
        <v>5.2910000000000004</v>
      </c>
      <c r="E20" s="36">
        <v>0</v>
      </c>
      <c r="F20" s="36">
        <v>4.1835000000000004</v>
      </c>
      <c r="G20" s="36">
        <v>0</v>
      </c>
      <c r="H20" s="4">
        <v>0.36899999999999999</v>
      </c>
    </row>
    <row r="21" spans="1:8" ht="15.75" x14ac:dyDescent="0.25">
      <c r="A21" s="16">
        <v>210023</v>
      </c>
      <c r="B21" s="17" t="s">
        <v>162</v>
      </c>
      <c r="C21" s="19">
        <v>0.85699999999999998</v>
      </c>
      <c r="D21" s="26">
        <v>2.3340000000000001</v>
      </c>
      <c r="E21" s="36">
        <v>0.52516871044823155</v>
      </c>
      <c r="F21" s="36">
        <v>7.6166</v>
      </c>
      <c r="G21" s="36">
        <v>0</v>
      </c>
      <c r="H21" s="4">
        <v>0.36899999999999999</v>
      </c>
    </row>
    <row r="22" spans="1:8" ht="15.75" x14ac:dyDescent="0.25">
      <c r="A22" s="16">
        <v>210024</v>
      </c>
      <c r="B22" s="17" t="s">
        <v>163</v>
      </c>
      <c r="C22" s="18">
        <v>0.24099999999999999</v>
      </c>
      <c r="D22" s="25">
        <v>8.3059999999999992</v>
      </c>
      <c r="E22" s="36">
        <v>0.318</v>
      </c>
      <c r="F22" s="36">
        <v>6.2971000000000004</v>
      </c>
      <c r="G22" s="36">
        <v>0</v>
      </c>
      <c r="H22" s="4">
        <v>0.36899999999999999</v>
      </c>
    </row>
    <row r="23" spans="1:8" ht="15.75" x14ac:dyDescent="0.25">
      <c r="A23" s="16">
        <v>210027</v>
      </c>
      <c r="B23" s="17" t="s">
        <v>34</v>
      </c>
      <c r="C23" s="18">
        <v>0</v>
      </c>
      <c r="D23" s="25">
        <v>2.2349999999999999</v>
      </c>
      <c r="E23" s="36">
        <v>0.82699999999999996</v>
      </c>
      <c r="F23" s="36">
        <v>2.4195000000000002</v>
      </c>
      <c r="G23" s="36">
        <v>0</v>
      </c>
      <c r="H23" s="4">
        <v>0.36899999999999999</v>
      </c>
    </row>
    <row r="24" spans="1:8" ht="15.75" x14ac:dyDescent="0.25">
      <c r="A24" s="16">
        <v>210028</v>
      </c>
      <c r="B24" s="17" t="s">
        <v>164</v>
      </c>
      <c r="C24" s="18">
        <v>0</v>
      </c>
      <c r="D24" s="25">
        <v>1.3029999999999999</v>
      </c>
      <c r="E24" s="36" t="s">
        <v>132</v>
      </c>
      <c r="F24" s="36">
        <v>0.78749999999999998</v>
      </c>
      <c r="G24" s="36">
        <v>0</v>
      </c>
      <c r="H24" s="4">
        <v>0.36899999999999999</v>
      </c>
    </row>
    <row r="25" spans="1:8" ht="15.75" x14ac:dyDescent="0.25">
      <c r="A25" s="16">
        <v>210029</v>
      </c>
      <c r="B25" s="17" t="s">
        <v>165</v>
      </c>
      <c r="C25" s="18">
        <v>0.27100000000000002</v>
      </c>
      <c r="D25" s="25">
        <v>18.422000000000001</v>
      </c>
      <c r="E25" s="36">
        <v>0.36176177986795693</v>
      </c>
      <c r="F25" s="36">
        <v>16.5855</v>
      </c>
      <c r="G25" s="36">
        <v>0</v>
      </c>
      <c r="H25" s="4">
        <v>0.36899999999999999</v>
      </c>
    </row>
    <row r="26" spans="1:8" ht="15.75" x14ac:dyDescent="0.25">
      <c r="A26" s="16">
        <v>210030</v>
      </c>
      <c r="B26" s="17" t="s">
        <v>166</v>
      </c>
      <c r="C26" s="19" t="s">
        <v>83</v>
      </c>
      <c r="D26" s="26">
        <v>0.52200000000000002</v>
      </c>
      <c r="E26" s="36" t="s">
        <v>132</v>
      </c>
      <c r="F26" s="36">
        <v>0.51449999999999996</v>
      </c>
      <c r="G26" s="36">
        <v>0</v>
      </c>
      <c r="H26" s="4">
        <v>0.36899999999999999</v>
      </c>
    </row>
    <row r="27" spans="1:8" ht="15.75" x14ac:dyDescent="0.25">
      <c r="A27" s="16">
        <v>210032</v>
      </c>
      <c r="B27" s="17" t="s">
        <v>167</v>
      </c>
      <c r="C27" s="19" t="s">
        <v>83</v>
      </c>
      <c r="D27" s="26">
        <v>0.91800000000000004</v>
      </c>
      <c r="E27" s="36">
        <v>1.7709999999999999</v>
      </c>
      <c r="F27" s="36">
        <v>1.1294999999999999</v>
      </c>
      <c r="G27" s="36">
        <v>0</v>
      </c>
      <c r="H27" s="4">
        <v>0.36899999999999999</v>
      </c>
    </row>
    <row r="28" spans="1:8" ht="15.75" x14ac:dyDescent="0.25">
      <c r="A28" s="16">
        <v>210033</v>
      </c>
      <c r="B28" s="17" t="s">
        <v>168</v>
      </c>
      <c r="C28" s="18">
        <v>0</v>
      </c>
      <c r="D28" s="25">
        <v>1.63</v>
      </c>
      <c r="E28" s="36">
        <v>0</v>
      </c>
      <c r="F28" s="36">
        <v>1.7909999999999999</v>
      </c>
      <c r="G28" s="36">
        <v>0</v>
      </c>
      <c r="H28" s="4">
        <v>0.36899999999999999</v>
      </c>
    </row>
    <row r="29" spans="1:8" ht="15.75" x14ac:dyDescent="0.25">
      <c r="A29" s="16">
        <v>210034</v>
      </c>
      <c r="B29" s="17" t="s">
        <v>169</v>
      </c>
      <c r="C29" s="18">
        <v>0.441</v>
      </c>
      <c r="D29" s="25">
        <v>2.2679999999999998</v>
      </c>
      <c r="E29" s="36">
        <v>0</v>
      </c>
      <c r="F29" s="36">
        <v>2.0415000000000001</v>
      </c>
      <c r="G29" s="36">
        <v>0</v>
      </c>
      <c r="H29" s="4">
        <v>0.36899999999999999</v>
      </c>
    </row>
    <row r="30" spans="1:8" ht="15.75" x14ac:dyDescent="0.25">
      <c r="A30" s="16">
        <v>210035</v>
      </c>
      <c r="B30" s="17" t="s">
        <v>170</v>
      </c>
      <c r="C30" s="18">
        <v>0.46200000000000002</v>
      </c>
      <c r="D30" s="25">
        <v>2.165</v>
      </c>
      <c r="E30" s="36">
        <v>0</v>
      </c>
      <c r="F30" s="36">
        <v>1.4955000000000001</v>
      </c>
      <c r="G30" s="36">
        <v>0</v>
      </c>
      <c r="H30" s="4">
        <v>0.36899999999999999</v>
      </c>
    </row>
    <row r="31" spans="1:8" ht="15.75" x14ac:dyDescent="0.25">
      <c r="A31" s="16">
        <v>210037</v>
      </c>
      <c r="B31" s="17" t="s">
        <v>171</v>
      </c>
      <c r="C31" s="19">
        <v>0</v>
      </c>
      <c r="D31" s="26">
        <v>1.091</v>
      </c>
      <c r="E31" s="36">
        <v>0</v>
      </c>
      <c r="F31" s="36">
        <v>1.508</v>
      </c>
      <c r="G31" s="36">
        <v>0</v>
      </c>
      <c r="H31" s="4">
        <v>0.36899999999999999</v>
      </c>
    </row>
    <row r="32" spans="1:8" ht="15.75" x14ac:dyDescent="0.25">
      <c r="A32" s="16">
        <v>210038</v>
      </c>
      <c r="B32" s="17" t="s">
        <v>172</v>
      </c>
      <c r="C32" s="18">
        <v>2.0459999999999998</v>
      </c>
      <c r="D32" s="25">
        <v>1.9550000000000001</v>
      </c>
      <c r="E32" s="36">
        <v>0.502</v>
      </c>
      <c r="F32" s="36">
        <v>3.9836999999999998</v>
      </c>
      <c r="G32" s="36">
        <v>0</v>
      </c>
      <c r="H32" s="4">
        <v>0.36899999999999999</v>
      </c>
    </row>
    <row r="33" spans="1:8" ht="15.75" x14ac:dyDescent="0.25">
      <c r="A33" s="16">
        <v>210039</v>
      </c>
      <c r="B33" s="17" t="s">
        <v>173</v>
      </c>
      <c r="C33" s="18" t="s">
        <v>83</v>
      </c>
      <c r="D33" s="25">
        <v>0.82499999999999996</v>
      </c>
      <c r="E33" s="36" t="s">
        <v>132</v>
      </c>
      <c r="F33" s="36">
        <v>0.6915</v>
      </c>
      <c r="G33" s="36">
        <v>0</v>
      </c>
      <c r="H33" s="4">
        <v>0.36899999999999999</v>
      </c>
    </row>
    <row r="34" spans="1:8" ht="15.75" x14ac:dyDescent="0.25">
      <c r="A34" s="16">
        <v>210040</v>
      </c>
      <c r="B34" s="17" t="s">
        <v>174</v>
      </c>
      <c r="C34" s="18">
        <v>0</v>
      </c>
      <c r="D34" s="25">
        <v>2.8370000000000002</v>
      </c>
      <c r="E34" s="36">
        <v>0</v>
      </c>
      <c r="F34" s="36">
        <v>1.605</v>
      </c>
      <c r="G34" s="36">
        <v>0</v>
      </c>
      <c r="H34" s="4">
        <v>0.36899999999999999</v>
      </c>
    </row>
    <row r="35" spans="1:8" ht="15.75" x14ac:dyDescent="0.25">
      <c r="A35" s="16">
        <v>210043</v>
      </c>
      <c r="B35" s="17" t="s">
        <v>175</v>
      </c>
      <c r="C35" s="18">
        <v>0</v>
      </c>
      <c r="D35" s="25">
        <v>3.77</v>
      </c>
      <c r="E35" s="36">
        <v>0.38800000000000001</v>
      </c>
      <c r="F35" s="36">
        <v>5.1585000000000001</v>
      </c>
      <c r="G35" s="36">
        <v>0</v>
      </c>
      <c r="H35" s="4">
        <v>0.36899999999999999</v>
      </c>
    </row>
    <row r="36" spans="1:8" ht="15.75" x14ac:dyDescent="0.25">
      <c r="A36" s="16">
        <v>210044</v>
      </c>
      <c r="B36" s="17" t="s">
        <v>176</v>
      </c>
      <c r="C36" s="18">
        <v>0.48699999999999999</v>
      </c>
      <c r="D36" s="25">
        <v>6.1619999999999999</v>
      </c>
      <c r="E36" s="36">
        <v>1.142428149429602</v>
      </c>
      <c r="F36" s="36">
        <v>6.1273</v>
      </c>
      <c r="G36" s="36">
        <v>0</v>
      </c>
      <c r="H36" s="4">
        <v>0.36899999999999999</v>
      </c>
    </row>
    <row r="37" spans="1:8" ht="15.75" x14ac:dyDescent="0.25">
      <c r="A37" s="16">
        <v>210045</v>
      </c>
      <c r="B37" s="17" t="s">
        <v>177</v>
      </c>
      <c r="C37" s="18" t="s">
        <v>83</v>
      </c>
      <c r="D37" s="25" t="s">
        <v>83</v>
      </c>
      <c r="E37" s="36"/>
      <c r="F37" s="36"/>
      <c r="G37" s="36">
        <v>0</v>
      </c>
      <c r="H37" s="4">
        <v>0.36899999999999999</v>
      </c>
    </row>
    <row r="38" spans="1:8" ht="15.75" x14ac:dyDescent="0.25">
      <c r="A38" s="16">
        <v>210048</v>
      </c>
      <c r="B38" s="17" t="s">
        <v>178</v>
      </c>
      <c r="C38" s="18">
        <v>0.45700000000000002</v>
      </c>
      <c r="D38" s="25">
        <v>4.3769999999999998</v>
      </c>
      <c r="E38" s="36">
        <v>1.428911645629912</v>
      </c>
      <c r="F38" s="36">
        <v>4.1989999999999998</v>
      </c>
      <c r="G38" s="36">
        <v>0</v>
      </c>
      <c r="H38" s="4">
        <v>0.36899999999999999</v>
      </c>
    </row>
    <row r="39" spans="1:8" ht="15.75" x14ac:dyDescent="0.25">
      <c r="A39" s="16">
        <v>210049</v>
      </c>
      <c r="B39" s="17" t="s">
        <v>179</v>
      </c>
      <c r="C39" s="18">
        <v>0</v>
      </c>
      <c r="D39" s="25">
        <v>2.5019999999999998</v>
      </c>
      <c r="E39" s="36">
        <v>0.82799999999999996</v>
      </c>
      <c r="F39" s="36">
        <v>2.4165000000000001</v>
      </c>
      <c r="G39" s="36">
        <v>0</v>
      </c>
      <c r="H39" s="4">
        <v>0.36899999999999999</v>
      </c>
    </row>
    <row r="40" spans="1:8" ht="15.75" x14ac:dyDescent="0.25">
      <c r="A40" s="16">
        <v>210051</v>
      </c>
      <c r="B40" s="17" t="s">
        <v>180</v>
      </c>
      <c r="C40" s="18">
        <v>0.21199999999999999</v>
      </c>
      <c r="D40" s="25">
        <v>4.7080000000000002</v>
      </c>
      <c r="E40" s="36">
        <v>0.193</v>
      </c>
      <c r="F40" s="36">
        <v>5.1749999999999998</v>
      </c>
      <c r="G40" s="36">
        <v>0</v>
      </c>
      <c r="H40" s="4">
        <v>0.36899999999999999</v>
      </c>
    </row>
    <row r="41" spans="1:8" ht="15.75" x14ac:dyDescent="0.25">
      <c r="A41" s="16">
        <v>210055</v>
      </c>
      <c r="B41" s="17" t="s">
        <v>181</v>
      </c>
      <c r="C41" s="18" t="s">
        <v>83</v>
      </c>
      <c r="D41" s="25">
        <v>0.96799999999999997</v>
      </c>
      <c r="E41" s="36">
        <v>1.369</v>
      </c>
      <c r="F41" s="36">
        <v>1.4610000000000001</v>
      </c>
      <c r="G41" s="36">
        <v>0</v>
      </c>
      <c r="H41" s="4">
        <v>0.36899999999999999</v>
      </c>
    </row>
    <row r="42" spans="1:8" ht="15.75" x14ac:dyDescent="0.25">
      <c r="A42" s="16">
        <v>210056</v>
      </c>
      <c r="B42" s="17" t="s">
        <v>182</v>
      </c>
      <c r="C42" s="18">
        <v>0.68300000000000005</v>
      </c>
      <c r="D42" s="25">
        <v>4.3940000000000001</v>
      </c>
      <c r="E42" s="36">
        <v>0.28100000000000003</v>
      </c>
      <c r="F42" s="36">
        <v>3.5609999999999999</v>
      </c>
      <c r="G42" s="36">
        <v>0</v>
      </c>
      <c r="H42" s="4">
        <v>0.36899999999999999</v>
      </c>
    </row>
    <row r="43" spans="1:8" ht="15.75" x14ac:dyDescent="0.25">
      <c r="A43" s="16">
        <v>210057</v>
      </c>
      <c r="B43" s="17" t="s">
        <v>145</v>
      </c>
      <c r="C43" s="18">
        <v>0.59199999999999997</v>
      </c>
      <c r="D43" s="25">
        <v>6.7530000000000001</v>
      </c>
      <c r="E43" s="36">
        <v>0</v>
      </c>
      <c r="F43" s="36">
        <v>6.3558000000000003</v>
      </c>
      <c r="G43" s="36">
        <v>0</v>
      </c>
      <c r="H43" s="4">
        <v>0.36899999999999999</v>
      </c>
    </row>
    <row r="44" spans="1:8" ht="15.75" x14ac:dyDescent="0.25">
      <c r="A44" s="16">
        <v>210058</v>
      </c>
      <c r="B44" s="17" t="s">
        <v>134</v>
      </c>
      <c r="C44" s="18"/>
      <c r="D44" s="25"/>
      <c r="E44" s="36" t="s">
        <v>132</v>
      </c>
      <c r="F44" s="36">
        <v>4.41E-2</v>
      </c>
      <c r="G44" s="36">
        <v>0</v>
      </c>
      <c r="H44" s="4">
        <v>0.36899999999999999</v>
      </c>
    </row>
    <row r="45" spans="1:8" ht="15.75" x14ac:dyDescent="0.25">
      <c r="A45" s="16">
        <v>210060</v>
      </c>
      <c r="B45" s="17" t="s">
        <v>144</v>
      </c>
      <c r="C45" s="18" t="s">
        <v>83</v>
      </c>
      <c r="D45" s="25">
        <v>0.68400000000000005</v>
      </c>
      <c r="E45" s="36" t="s">
        <v>132</v>
      </c>
      <c r="F45" s="36">
        <v>0.51749999999999996</v>
      </c>
      <c r="G45" s="36">
        <v>0</v>
      </c>
      <c r="H45" s="4">
        <v>0.36899999999999999</v>
      </c>
    </row>
    <row r="46" spans="1:8" ht="15.75" x14ac:dyDescent="0.25">
      <c r="A46" s="16">
        <v>210061</v>
      </c>
      <c r="B46" s="17" t="s">
        <v>143</v>
      </c>
      <c r="C46" s="18" t="s">
        <v>83</v>
      </c>
      <c r="D46" s="25">
        <v>0.88900000000000001</v>
      </c>
      <c r="E46" s="36">
        <v>0</v>
      </c>
      <c r="F46" s="36">
        <v>1.3859999999999999</v>
      </c>
      <c r="G46" s="36">
        <v>0</v>
      </c>
      <c r="H46" s="4">
        <v>0.36899999999999999</v>
      </c>
    </row>
    <row r="47" spans="1:8" ht="15.75" x14ac:dyDescent="0.25">
      <c r="A47" s="16">
        <v>210062</v>
      </c>
      <c r="B47" s="17" t="s">
        <v>142</v>
      </c>
      <c r="C47" s="18">
        <v>0</v>
      </c>
      <c r="D47" s="25">
        <v>3.1440000000000001</v>
      </c>
      <c r="E47" s="36">
        <v>0.86799999999999999</v>
      </c>
      <c r="F47" s="36">
        <v>3.456</v>
      </c>
      <c r="G47" s="36">
        <v>0</v>
      </c>
      <c r="H47" s="4">
        <v>0.36899999999999999</v>
      </c>
    </row>
    <row r="48" spans="1:8" ht="16.5" thickBot="1" x14ac:dyDescent="0.3">
      <c r="A48" s="20">
        <v>210063</v>
      </c>
      <c r="B48" s="21" t="s">
        <v>141</v>
      </c>
      <c r="C48" s="18" t="s">
        <v>83</v>
      </c>
      <c r="D48" s="25" t="s">
        <v>83</v>
      </c>
      <c r="E48" s="36">
        <v>0</v>
      </c>
      <c r="F48" s="36">
        <v>5.7138</v>
      </c>
      <c r="G48" s="36">
        <v>0</v>
      </c>
      <c r="H48" s="4">
        <v>0.36899999999999999</v>
      </c>
    </row>
    <row r="49" spans="1:1" x14ac:dyDescent="0.25">
      <c r="A49" t="s">
        <v>140</v>
      </c>
    </row>
    <row r="50" spans="1:1" x14ac:dyDescent="0.25">
      <c r="A50" t="s">
        <v>183</v>
      </c>
    </row>
  </sheetData>
  <mergeCells count="3">
    <mergeCell ref="C1:D1"/>
    <mergeCell ref="E1:F1"/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0"/>
  <sheetViews>
    <sheetView workbookViewId="0">
      <pane ySplit="2" topLeftCell="A3" activePane="bottomLeft" state="frozen"/>
      <selection pane="bottomLeft" activeCell="B25" sqref="B25"/>
    </sheetView>
  </sheetViews>
  <sheetFormatPr defaultRowHeight="15" x14ac:dyDescent="0.25"/>
  <cols>
    <col min="1" max="1" width="18.85546875" customWidth="1"/>
    <col min="2" max="2" width="57.140625" customWidth="1"/>
    <col min="3" max="4" width="18.5703125" style="48" customWidth="1"/>
    <col min="5" max="5" width="14.7109375" customWidth="1"/>
    <col min="6" max="6" width="23.28515625" customWidth="1"/>
    <col min="7" max="7" width="15.28515625" customWidth="1"/>
    <col min="8" max="8" width="14.85546875" customWidth="1"/>
  </cols>
  <sheetData>
    <row r="1" spans="1:8" ht="46.5" customHeight="1" thickBot="1" x14ac:dyDescent="0.35">
      <c r="A1" s="63" t="s">
        <v>195</v>
      </c>
      <c r="B1" s="64"/>
      <c r="C1" s="72" t="s">
        <v>200</v>
      </c>
      <c r="D1" s="72"/>
      <c r="E1" s="62" t="s">
        <v>191</v>
      </c>
      <c r="F1" s="62"/>
      <c r="G1" s="37"/>
      <c r="H1" s="37"/>
    </row>
    <row r="2" spans="1:8" ht="40.5" customHeight="1" thickBot="1" x14ac:dyDescent="0.3">
      <c r="A2" s="11" t="s">
        <v>0</v>
      </c>
      <c r="B2" s="12" t="s">
        <v>1</v>
      </c>
      <c r="C2" s="70" t="s">
        <v>96</v>
      </c>
      <c r="D2" s="71" t="s">
        <v>127</v>
      </c>
      <c r="E2" s="27" t="s">
        <v>126</v>
      </c>
      <c r="F2" s="27" t="s">
        <v>128</v>
      </c>
      <c r="G2" s="27" t="s">
        <v>125</v>
      </c>
      <c r="H2" s="27" t="s">
        <v>47</v>
      </c>
    </row>
    <row r="3" spans="1:8" x14ac:dyDescent="0.25">
      <c r="A3" s="35">
        <v>210001</v>
      </c>
      <c r="B3" s="35" t="s">
        <v>102</v>
      </c>
      <c r="C3" s="36">
        <v>0.749</v>
      </c>
      <c r="D3" s="36">
        <v>4.008</v>
      </c>
      <c r="E3" s="58">
        <v>0.248</v>
      </c>
      <c r="F3" s="60">
        <v>4.0308000000000002</v>
      </c>
      <c r="G3" s="61">
        <v>0</v>
      </c>
      <c r="H3" s="59">
        <v>0.497</v>
      </c>
    </row>
    <row r="4" spans="1:8" x14ac:dyDescent="0.25">
      <c r="A4" s="35">
        <v>210002</v>
      </c>
      <c r="B4" s="35" t="s">
        <v>84</v>
      </c>
      <c r="C4" s="36">
        <v>1.171</v>
      </c>
      <c r="D4" s="36">
        <v>67.436999999999998</v>
      </c>
      <c r="E4" s="58">
        <v>0.94199999999999995</v>
      </c>
      <c r="F4" s="60">
        <v>73.226799999999997</v>
      </c>
      <c r="G4" s="61">
        <v>0</v>
      </c>
      <c r="H4" s="59">
        <v>0.497</v>
      </c>
    </row>
    <row r="5" spans="1:8" x14ac:dyDescent="0.25">
      <c r="A5" s="35">
        <v>210003</v>
      </c>
      <c r="B5" s="35" t="s">
        <v>70</v>
      </c>
      <c r="C5" s="36">
        <v>0</v>
      </c>
      <c r="D5" s="36">
        <v>17.376999999999999</v>
      </c>
      <c r="E5" s="58">
        <v>0.18</v>
      </c>
      <c r="F5" s="60">
        <v>16.625699999999998</v>
      </c>
      <c r="G5" s="61">
        <v>0</v>
      </c>
      <c r="H5" s="59">
        <v>0.497</v>
      </c>
    </row>
    <row r="6" spans="1:8" x14ac:dyDescent="0.25">
      <c r="A6" s="35">
        <v>210004</v>
      </c>
      <c r="B6" s="35" t="s">
        <v>48</v>
      </c>
      <c r="C6" s="36">
        <v>0.38400000000000001</v>
      </c>
      <c r="D6" s="36">
        <v>20.844999999999999</v>
      </c>
      <c r="E6" s="58">
        <v>0.61899999999999999</v>
      </c>
      <c r="F6" s="60">
        <v>22.604900000000001</v>
      </c>
      <c r="G6" s="61">
        <v>0</v>
      </c>
      <c r="H6" s="59">
        <v>0.497</v>
      </c>
    </row>
    <row r="7" spans="1:8" x14ac:dyDescent="0.25">
      <c r="A7" s="35">
        <v>210005</v>
      </c>
      <c r="B7" s="35" t="s">
        <v>49</v>
      </c>
      <c r="C7" s="36">
        <v>0.44900000000000001</v>
      </c>
      <c r="D7" s="36">
        <v>2.2250000000000001</v>
      </c>
      <c r="E7" s="58">
        <v>1.522</v>
      </c>
      <c r="F7" s="60">
        <v>2.6286</v>
      </c>
      <c r="G7" s="61">
        <v>0</v>
      </c>
      <c r="H7" s="59">
        <v>0.497</v>
      </c>
    </row>
    <row r="8" spans="1:8" x14ac:dyDescent="0.25">
      <c r="A8" s="35">
        <v>210006</v>
      </c>
      <c r="B8" s="35" t="s">
        <v>50</v>
      </c>
      <c r="C8" s="36">
        <v>2.302</v>
      </c>
      <c r="D8" s="36">
        <v>1.3029999999999999</v>
      </c>
      <c r="E8" s="58">
        <v>0.80500000000000005</v>
      </c>
      <c r="F8" s="60">
        <v>1.2415</v>
      </c>
      <c r="G8" s="61">
        <v>0</v>
      </c>
      <c r="H8" s="59">
        <v>0.497</v>
      </c>
    </row>
    <row r="9" spans="1:8" x14ac:dyDescent="0.25">
      <c r="A9" s="35">
        <v>210008</v>
      </c>
      <c r="B9" s="35" t="s">
        <v>51</v>
      </c>
      <c r="C9" s="36">
        <v>0</v>
      </c>
      <c r="D9" s="36">
        <v>3.2909999999999999</v>
      </c>
      <c r="E9" s="58">
        <v>0</v>
      </c>
      <c r="F9" s="60">
        <v>3.3717999999999999</v>
      </c>
      <c r="G9" s="61">
        <v>0</v>
      </c>
      <c r="H9" s="59">
        <v>0.497</v>
      </c>
    </row>
    <row r="10" spans="1:8" x14ac:dyDescent="0.25">
      <c r="A10" s="35">
        <v>210009</v>
      </c>
      <c r="B10" s="35" t="s">
        <v>69</v>
      </c>
      <c r="C10" s="36">
        <v>0.40200000000000002</v>
      </c>
      <c r="D10" s="36">
        <v>74.650000000000006</v>
      </c>
      <c r="E10" s="58">
        <v>0.44500000000000001</v>
      </c>
      <c r="F10" s="60">
        <v>67.4739</v>
      </c>
      <c r="G10" s="61">
        <v>0</v>
      </c>
      <c r="H10" s="59">
        <v>0.497</v>
      </c>
    </row>
    <row r="11" spans="1:8" x14ac:dyDescent="0.25">
      <c r="A11" s="35">
        <v>210010</v>
      </c>
      <c r="B11" s="35" t="s">
        <v>93</v>
      </c>
      <c r="C11" s="58">
        <f>C31</f>
        <v>0</v>
      </c>
      <c r="D11" s="58">
        <f>D31</f>
        <v>2.2429999999999999</v>
      </c>
      <c r="E11" s="58">
        <v>0.88409512863584128</v>
      </c>
      <c r="F11" s="60">
        <v>2.2622</v>
      </c>
      <c r="G11" s="61">
        <v>0</v>
      </c>
      <c r="H11" s="59">
        <v>0.497</v>
      </c>
    </row>
    <row r="12" spans="1:8" x14ac:dyDescent="0.25">
      <c r="A12" s="35">
        <v>210011</v>
      </c>
      <c r="B12" s="35" t="s">
        <v>52</v>
      </c>
      <c r="C12" s="58">
        <v>0.92700000000000005</v>
      </c>
      <c r="D12" s="58">
        <v>12.941000000000001</v>
      </c>
      <c r="E12" s="58">
        <v>0.60699999999999998</v>
      </c>
      <c r="F12" s="60">
        <v>9.8783999999999992</v>
      </c>
      <c r="G12" s="61">
        <v>0</v>
      </c>
      <c r="H12" s="59">
        <v>0.497</v>
      </c>
    </row>
    <row r="13" spans="1:8" x14ac:dyDescent="0.25">
      <c r="A13" s="35">
        <v>210012</v>
      </c>
      <c r="B13" s="35" t="s">
        <v>53</v>
      </c>
      <c r="C13" s="58">
        <v>0.97199999999999998</v>
      </c>
      <c r="D13" s="58">
        <v>11.319000000000001</v>
      </c>
      <c r="E13" s="58">
        <v>2.2229999999999999</v>
      </c>
      <c r="F13" s="60">
        <v>7.1990999999999996</v>
      </c>
      <c r="G13" s="61">
        <v>0</v>
      </c>
      <c r="H13" s="59">
        <v>0.497</v>
      </c>
    </row>
    <row r="14" spans="1:8" x14ac:dyDescent="0.25">
      <c r="A14" s="35">
        <v>210013</v>
      </c>
      <c r="B14" s="35" t="s">
        <v>71</v>
      </c>
      <c r="C14" s="58">
        <v>1.5289999999999999</v>
      </c>
      <c r="D14" s="58">
        <v>1.3080000000000001</v>
      </c>
      <c r="E14" s="58">
        <v>0.78600000000000003</v>
      </c>
      <c r="F14" s="60">
        <v>1.2726999999999999</v>
      </c>
      <c r="G14" s="61">
        <v>0</v>
      </c>
      <c r="H14" s="59">
        <v>0.497</v>
      </c>
    </row>
    <row r="15" spans="1:8" x14ac:dyDescent="0.25">
      <c r="A15" s="35">
        <v>210015</v>
      </c>
      <c r="B15" s="35" t="s">
        <v>72</v>
      </c>
      <c r="C15" s="58">
        <v>1.179</v>
      </c>
      <c r="D15" s="58">
        <v>5.0869999999999997</v>
      </c>
      <c r="E15" s="58">
        <v>1.264</v>
      </c>
      <c r="F15" s="60">
        <v>4.7472000000000003</v>
      </c>
      <c r="G15" s="61">
        <v>0</v>
      </c>
      <c r="H15" s="59">
        <v>0.497</v>
      </c>
    </row>
    <row r="16" spans="1:8" x14ac:dyDescent="0.25">
      <c r="A16" s="35">
        <v>210016</v>
      </c>
      <c r="B16" s="35" t="s">
        <v>73</v>
      </c>
      <c r="C16" s="58">
        <v>0.58399999999999996</v>
      </c>
      <c r="D16" s="58">
        <v>6.85</v>
      </c>
      <c r="E16" s="58">
        <v>1.1359999999999999</v>
      </c>
      <c r="F16" s="60">
        <v>5.2805999999999997</v>
      </c>
      <c r="G16" s="61">
        <v>0</v>
      </c>
      <c r="H16" s="59">
        <v>0.497</v>
      </c>
    </row>
    <row r="17" spans="1:8" x14ac:dyDescent="0.25">
      <c r="A17" s="35">
        <v>210017</v>
      </c>
      <c r="B17" s="35" t="s">
        <v>54</v>
      </c>
      <c r="C17" s="58" t="s">
        <v>83</v>
      </c>
      <c r="D17" s="58">
        <v>0.39500000000000002</v>
      </c>
      <c r="E17" s="58" t="s">
        <v>132</v>
      </c>
      <c r="F17" s="60">
        <v>0.34449999999999997</v>
      </c>
      <c r="G17" s="61">
        <v>0</v>
      </c>
      <c r="H17" s="59">
        <v>0.497</v>
      </c>
    </row>
    <row r="18" spans="1:8" x14ac:dyDescent="0.25">
      <c r="A18" s="35">
        <v>210018</v>
      </c>
      <c r="B18" s="35" t="s">
        <v>103</v>
      </c>
      <c r="C18" s="58">
        <v>0</v>
      </c>
      <c r="D18" s="58">
        <v>1.3440000000000001</v>
      </c>
      <c r="E18" s="58">
        <v>0</v>
      </c>
      <c r="F18" s="60">
        <v>1.3117000000000001</v>
      </c>
      <c r="G18" s="61">
        <v>0</v>
      </c>
      <c r="H18" s="59">
        <v>0.497</v>
      </c>
    </row>
    <row r="19" spans="1:8" x14ac:dyDescent="0.25">
      <c r="A19" s="35">
        <v>210019</v>
      </c>
      <c r="B19" s="35" t="s">
        <v>104</v>
      </c>
      <c r="C19" s="58">
        <v>1.33</v>
      </c>
      <c r="D19" s="58">
        <v>7.5170000000000003</v>
      </c>
      <c r="E19" s="58">
        <v>1.1830000000000001</v>
      </c>
      <c r="F19" s="60">
        <v>6.7615999999999996</v>
      </c>
      <c r="G19" s="61">
        <v>0</v>
      </c>
      <c r="H19" s="59">
        <v>0.497</v>
      </c>
    </row>
    <row r="20" spans="1:8" x14ac:dyDescent="0.25">
      <c r="A20" s="35">
        <v>210022</v>
      </c>
      <c r="B20" s="35" t="s">
        <v>56</v>
      </c>
      <c r="C20" s="58">
        <v>1.054</v>
      </c>
      <c r="D20" s="58">
        <v>4.7460000000000004</v>
      </c>
      <c r="E20" s="58">
        <v>0.90300000000000002</v>
      </c>
      <c r="F20" s="60">
        <v>4.4303999999999997</v>
      </c>
      <c r="G20" s="61">
        <v>0</v>
      </c>
      <c r="H20" s="59">
        <v>0.497</v>
      </c>
    </row>
    <row r="21" spans="1:8" x14ac:dyDescent="0.25">
      <c r="A21" s="35">
        <v>210023</v>
      </c>
      <c r="B21" s="35" t="s">
        <v>57</v>
      </c>
      <c r="C21" s="58">
        <v>2.0259999999999998</v>
      </c>
      <c r="D21" s="58">
        <v>6.4180000000000001</v>
      </c>
      <c r="E21" s="58">
        <v>2.0270000000000001</v>
      </c>
      <c r="F21" s="60">
        <v>5.4276</v>
      </c>
      <c r="G21" s="61">
        <v>0</v>
      </c>
      <c r="H21" s="59">
        <v>0.497</v>
      </c>
    </row>
    <row r="22" spans="1:8" x14ac:dyDescent="0.25">
      <c r="A22" s="35">
        <v>210024</v>
      </c>
      <c r="B22" s="35" t="s">
        <v>58</v>
      </c>
      <c r="C22" s="58">
        <v>1.022</v>
      </c>
      <c r="D22" s="58">
        <v>10.766</v>
      </c>
      <c r="E22" s="58">
        <v>0.98099999999999998</v>
      </c>
      <c r="F22" s="60">
        <v>7.1344000000000003</v>
      </c>
      <c r="G22" s="61">
        <v>0</v>
      </c>
      <c r="H22" s="59">
        <v>0.497</v>
      </c>
    </row>
    <row r="23" spans="1:8" x14ac:dyDescent="0.25">
      <c r="A23" s="35">
        <v>210027</v>
      </c>
      <c r="B23" s="35" t="s">
        <v>59</v>
      </c>
      <c r="C23" s="58">
        <v>1.23</v>
      </c>
      <c r="D23" s="58">
        <v>2.4390000000000001</v>
      </c>
      <c r="E23" s="58">
        <v>0.86799999999999999</v>
      </c>
      <c r="F23" s="60">
        <v>2.3039999999999998</v>
      </c>
      <c r="G23" s="61">
        <v>0</v>
      </c>
      <c r="H23" s="59">
        <v>0.497</v>
      </c>
    </row>
    <row r="24" spans="1:8" x14ac:dyDescent="0.25">
      <c r="A24" s="35">
        <v>210028</v>
      </c>
      <c r="B24" s="35" t="s">
        <v>85</v>
      </c>
      <c r="C24" s="58" t="s">
        <v>83</v>
      </c>
      <c r="D24" s="58">
        <v>0.879</v>
      </c>
      <c r="E24" s="58" t="s">
        <v>132</v>
      </c>
      <c r="F24" s="60">
        <v>0.93210000000000004</v>
      </c>
      <c r="G24" s="61">
        <v>0</v>
      </c>
      <c r="H24" s="59">
        <v>0.497</v>
      </c>
    </row>
    <row r="25" spans="1:8" x14ac:dyDescent="0.25">
      <c r="A25" s="35">
        <v>210029</v>
      </c>
      <c r="B25" s="35" t="s">
        <v>105</v>
      </c>
      <c r="C25" s="58">
        <v>0.33500000000000002</v>
      </c>
      <c r="D25" s="58">
        <v>26.826000000000001</v>
      </c>
      <c r="E25" s="58">
        <v>0.31900000000000001</v>
      </c>
      <c r="F25" s="60">
        <v>28.1922</v>
      </c>
      <c r="G25" s="61">
        <v>0</v>
      </c>
      <c r="H25" s="59">
        <v>0.497</v>
      </c>
    </row>
    <row r="26" spans="1:8" x14ac:dyDescent="0.25">
      <c r="A26" s="35">
        <v>210030</v>
      </c>
      <c r="B26" s="35" t="s">
        <v>81</v>
      </c>
      <c r="C26" s="58" t="s">
        <v>83</v>
      </c>
      <c r="D26" s="58">
        <v>0.61499999999999999</v>
      </c>
      <c r="E26" s="58" t="s">
        <v>132</v>
      </c>
      <c r="F26" s="60">
        <v>0.62270000000000003</v>
      </c>
      <c r="G26" s="61">
        <v>0</v>
      </c>
      <c r="H26" s="59">
        <v>0.497</v>
      </c>
    </row>
    <row r="27" spans="1:8" x14ac:dyDescent="0.25">
      <c r="A27" s="35">
        <v>210032</v>
      </c>
      <c r="B27" s="35" t="s">
        <v>86</v>
      </c>
      <c r="C27" s="58" t="s">
        <v>83</v>
      </c>
      <c r="D27" s="58">
        <v>0.68400000000000005</v>
      </c>
      <c r="E27" s="58">
        <v>0.97</v>
      </c>
      <c r="F27" s="60">
        <v>1.0308999999999999</v>
      </c>
      <c r="G27" s="61">
        <v>0</v>
      </c>
      <c r="H27" s="59">
        <v>0.497</v>
      </c>
    </row>
    <row r="28" spans="1:8" x14ac:dyDescent="0.25">
      <c r="A28" s="35">
        <v>210033</v>
      </c>
      <c r="B28" s="35" t="s">
        <v>60</v>
      </c>
      <c r="C28" s="58">
        <v>0.38500000000000001</v>
      </c>
      <c r="D28" s="58">
        <v>2.5960000000000001</v>
      </c>
      <c r="E28" s="58">
        <v>0.91200000000000003</v>
      </c>
      <c r="F28" s="60">
        <v>2.1930999999999998</v>
      </c>
      <c r="G28" s="61">
        <v>0</v>
      </c>
      <c r="H28" s="59">
        <v>0.497</v>
      </c>
    </row>
    <row r="29" spans="1:8" x14ac:dyDescent="0.25">
      <c r="A29" s="35">
        <v>210034</v>
      </c>
      <c r="B29" s="35" t="s">
        <v>61</v>
      </c>
      <c r="C29" s="58">
        <v>0</v>
      </c>
      <c r="D29" s="58">
        <v>2.6869999999999998</v>
      </c>
      <c r="E29" s="58">
        <v>0</v>
      </c>
      <c r="F29" s="60">
        <v>2.6579999999999999</v>
      </c>
      <c r="G29" s="61">
        <v>0</v>
      </c>
      <c r="H29" s="59">
        <v>0.497</v>
      </c>
    </row>
    <row r="30" spans="1:8" x14ac:dyDescent="0.25">
      <c r="A30" s="35">
        <v>210035</v>
      </c>
      <c r="B30" s="35" t="s">
        <v>80</v>
      </c>
      <c r="C30" s="58">
        <v>0.56100000000000005</v>
      </c>
      <c r="D30" s="58">
        <v>1.7809999999999999</v>
      </c>
      <c r="E30" s="58">
        <v>0</v>
      </c>
      <c r="F30" s="60">
        <v>1.5804</v>
      </c>
      <c r="G30" s="61">
        <v>0</v>
      </c>
      <c r="H30" s="59">
        <v>0.497</v>
      </c>
    </row>
    <row r="31" spans="1:8" x14ac:dyDescent="0.25">
      <c r="A31" s="35">
        <v>210037</v>
      </c>
      <c r="B31" s="35" t="s">
        <v>184</v>
      </c>
      <c r="C31" s="58">
        <v>0</v>
      </c>
      <c r="D31" s="58">
        <v>2.2429999999999999</v>
      </c>
      <c r="E31" s="58">
        <v>0.88409512863584128</v>
      </c>
      <c r="F31" s="60">
        <v>2.2622</v>
      </c>
      <c r="G31" s="61">
        <v>0</v>
      </c>
      <c r="H31" s="59">
        <v>0.497</v>
      </c>
    </row>
    <row r="32" spans="1:8" x14ac:dyDescent="0.25">
      <c r="A32" s="35">
        <v>210038</v>
      </c>
      <c r="B32" s="35" t="s">
        <v>62</v>
      </c>
      <c r="C32" s="58">
        <v>0.72899999999999998</v>
      </c>
      <c r="D32" s="58">
        <v>2.7429999999999999</v>
      </c>
      <c r="E32" s="58">
        <v>0</v>
      </c>
      <c r="F32" s="60">
        <v>3.4430999999999998</v>
      </c>
      <c r="G32" s="61">
        <v>0</v>
      </c>
      <c r="H32" s="59">
        <v>0.497</v>
      </c>
    </row>
    <row r="33" spans="1:8" x14ac:dyDescent="0.25">
      <c r="A33" s="35">
        <v>210039</v>
      </c>
      <c r="B33" s="35" t="s">
        <v>87</v>
      </c>
      <c r="C33" s="58" t="s">
        <v>83</v>
      </c>
      <c r="D33" s="58">
        <v>0.995</v>
      </c>
      <c r="E33" s="58">
        <v>0.998</v>
      </c>
      <c r="F33" s="60">
        <v>1.0023</v>
      </c>
      <c r="G33" s="61">
        <v>0</v>
      </c>
      <c r="H33" s="59">
        <v>0.497</v>
      </c>
    </row>
    <row r="34" spans="1:8" x14ac:dyDescent="0.25">
      <c r="A34" s="35">
        <v>210040</v>
      </c>
      <c r="B34" s="35" t="s">
        <v>74</v>
      </c>
      <c r="C34" s="58">
        <v>1.014</v>
      </c>
      <c r="D34" s="58">
        <v>1.9730000000000001</v>
      </c>
      <c r="E34" s="58">
        <v>1.1379999999999999</v>
      </c>
      <c r="F34" s="60">
        <v>1.7567999999999999</v>
      </c>
      <c r="G34" s="61">
        <v>0</v>
      </c>
      <c r="H34" s="59">
        <v>0.497</v>
      </c>
    </row>
    <row r="35" spans="1:8" x14ac:dyDescent="0.25">
      <c r="A35" s="35">
        <v>210043</v>
      </c>
      <c r="B35" s="35" t="s">
        <v>75</v>
      </c>
      <c r="C35" s="58">
        <v>0.65200000000000002</v>
      </c>
      <c r="D35" s="58">
        <v>7.67</v>
      </c>
      <c r="E35" s="58">
        <v>1.0569999999999999</v>
      </c>
      <c r="F35" s="60">
        <v>5.6769999999999996</v>
      </c>
      <c r="G35" s="61">
        <v>0</v>
      </c>
      <c r="H35" s="59">
        <v>0.497</v>
      </c>
    </row>
    <row r="36" spans="1:8" x14ac:dyDescent="0.25">
      <c r="A36" s="35">
        <v>210044</v>
      </c>
      <c r="B36" s="35" t="s">
        <v>63</v>
      </c>
      <c r="C36" s="58">
        <v>0.34100000000000003</v>
      </c>
      <c r="D36" s="58">
        <v>8.8040000000000003</v>
      </c>
      <c r="E36" s="58">
        <v>0.68</v>
      </c>
      <c r="F36" s="60">
        <v>8.8282000000000007</v>
      </c>
      <c r="G36" s="61">
        <v>0</v>
      </c>
      <c r="H36" s="59">
        <v>0.497</v>
      </c>
    </row>
    <row r="37" spans="1:8" x14ac:dyDescent="0.25">
      <c r="A37" s="35">
        <v>210045</v>
      </c>
      <c r="B37" s="35" t="s">
        <v>106</v>
      </c>
      <c r="C37" s="58" t="s">
        <v>83</v>
      </c>
      <c r="D37" s="58" t="s">
        <v>83</v>
      </c>
      <c r="E37" s="58"/>
      <c r="F37" s="60"/>
      <c r="G37" s="61">
        <v>0</v>
      </c>
      <c r="H37" s="59">
        <v>0.497</v>
      </c>
    </row>
    <row r="38" spans="1:8" x14ac:dyDescent="0.25">
      <c r="A38" s="35">
        <v>210048</v>
      </c>
      <c r="B38" s="35" t="s">
        <v>107</v>
      </c>
      <c r="C38" s="58">
        <v>0</v>
      </c>
      <c r="D38" s="58">
        <v>2.911</v>
      </c>
      <c r="E38" s="58">
        <v>0</v>
      </c>
      <c r="F38" s="60">
        <v>3.1692</v>
      </c>
      <c r="G38" s="61">
        <v>0</v>
      </c>
      <c r="H38" s="59">
        <v>0.497</v>
      </c>
    </row>
    <row r="39" spans="1:8" x14ac:dyDescent="0.25">
      <c r="A39" s="35">
        <v>210049</v>
      </c>
      <c r="B39" s="35" t="s">
        <v>76</v>
      </c>
      <c r="C39" s="58">
        <v>1.3009999999999999</v>
      </c>
      <c r="D39" s="58">
        <v>3.0750000000000002</v>
      </c>
      <c r="E39" s="58">
        <v>1.6879999999999999</v>
      </c>
      <c r="F39" s="60">
        <v>2.9626999999999999</v>
      </c>
      <c r="G39" s="61">
        <v>0</v>
      </c>
      <c r="H39" s="59">
        <v>0.497</v>
      </c>
    </row>
    <row r="40" spans="1:8" x14ac:dyDescent="0.25">
      <c r="A40" s="35">
        <v>210051</v>
      </c>
      <c r="B40" s="35" t="s">
        <v>65</v>
      </c>
      <c r="C40" s="58">
        <v>0</v>
      </c>
      <c r="D40" s="58">
        <v>5.194</v>
      </c>
      <c r="E40" s="58">
        <v>0</v>
      </c>
      <c r="F40" s="60">
        <v>5.0591999999999997</v>
      </c>
      <c r="G40" s="61">
        <v>0</v>
      </c>
      <c r="H40" s="59">
        <v>0.497</v>
      </c>
    </row>
    <row r="41" spans="1:8" x14ac:dyDescent="0.25">
      <c r="A41" s="35">
        <v>210055</v>
      </c>
      <c r="B41" s="35" t="s">
        <v>77</v>
      </c>
      <c r="C41" s="58">
        <v>0</v>
      </c>
      <c r="D41" s="58">
        <v>1.625</v>
      </c>
      <c r="E41" s="58">
        <v>0.39700000000000002</v>
      </c>
      <c r="F41" s="60">
        <v>2.5194000000000001</v>
      </c>
      <c r="G41" s="61">
        <v>0</v>
      </c>
      <c r="H41" s="59">
        <v>0.497</v>
      </c>
    </row>
    <row r="42" spans="1:8" x14ac:dyDescent="0.25">
      <c r="A42" s="35">
        <v>210056</v>
      </c>
      <c r="B42" s="35" t="s">
        <v>66</v>
      </c>
      <c r="C42" s="58">
        <v>0</v>
      </c>
      <c r="D42" s="58">
        <v>3.66</v>
      </c>
      <c r="E42" s="58">
        <v>0.86</v>
      </c>
      <c r="F42" s="60">
        <v>3.4895999999999998</v>
      </c>
      <c r="G42" s="61">
        <v>0</v>
      </c>
      <c r="H42" s="59">
        <v>0.497</v>
      </c>
    </row>
    <row r="43" spans="1:8" x14ac:dyDescent="0.25">
      <c r="A43" s="35">
        <v>210057</v>
      </c>
      <c r="B43" s="35" t="s">
        <v>68</v>
      </c>
      <c r="C43" s="58">
        <v>0.33800000000000002</v>
      </c>
      <c r="D43" s="58">
        <v>2.9580000000000002</v>
      </c>
      <c r="E43" s="58">
        <v>1.1319999999999999</v>
      </c>
      <c r="F43" s="60">
        <v>3.5339999999999998</v>
      </c>
      <c r="G43" s="61">
        <v>0</v>
      </c>
      <c r="H43" s="59">
        <v>0.497</v>
      </c>
    </row>
    <row r="44" spans="1:8" x14ac:dyDescent="0.25">
      <c r="A44" s="35">
        <v>210058</v>
      </c>
      <c r="B44" s="35" t="s">
        <v>134</v>
      </c>
      <c r="C44" s="58" t="s">
        <v>83</v>
      </c>
      <c r="D44" s="58" t="s">
        <v>83</v>
      </c>
      <c r="E44" s="58" t="s">
        <v>132</v>
      </c>
      <c r="F44" s="60">
        <v>1.84E-2</v>
      </c>
      <c r="G44" s="61">
        <v>0</v>
      </c>
      <c r="H44" s="59">
        <v>0.497</v>
      </c>
    </row>
    <row r="45" spans="1:8" x14ac:dyDescent="0.25">
      <c r="A45" s="35">
        <v>210060</v>
      </c>
      <c r="B45" s="35" t="s">
        <v>88</v>
      </c>
      <c r="C45" s="58" t="s">
        <v>83</v>
      </c>
      <c r="D45" s="58">
        <v>0.63200000000000001</v>
      </c>
      <c r="E45" s="58" t="s">
        <v>132</v>
      </c>
      <c r="F45" s="60">
        <v>0.67210000000000003</v>
      </c>
      <c r="G45" s="61">
        <v>0</v>
      </c>
      <c r="H45" s="59">
        <v>0.497</v>
      </c>
    </row>
    <row r="46" spans="1:8" x14ac:dyDescent="0.25">
      <c r="A46" s="35">
        <v>210061</v>
      </c>
      <c r="B46" s="35" t="s">
        <v>67</v>
      </c>
      <c r="C46" s="58">
        <v>0</v>
      </c>
      <c r="D46" s="58">
        <v>1.37</v>
      </c>
      <c r="E46" s="58">
        <v>0</v>
      </c>
      <c r="F46" s="60">
        <v>1.4988999999999999</v>
      </c>
      <c r="G46" s="61">
        <v>0</v>
      </c>
      <c r="H46" s="59">
        <v>0.497</v>
      </c>
    </row>
    <row r="47" spans="1:8" x14ac:dyDescent="0.25">
      <c r="A47" s="35">
        <v>210062</v>
      </c>
      <c r="B47" s="35" t="s">
        <v>79</v>
      </c>
      <c r="C47" s="58">
        <v>0.496</v>
      </c>
      <c r="D47" s="58">
        <v>4.0339999999999998</v>
      </c>
      <c r="E47" s="58">
        <v>0.95799999999999996</v>
      </c>
      <c r="F47" s="60">
        <v>4.1748000000000003</v>
      </c>
      <c r="G47" s="61">
        <v>0</v>
      </c>
      <c r="H47" s="59">
        <v>0.497</v>
      </c>
    </row>
    <row r="48" spans="1:8" x14ac:dyDescent="0.25">
      <c r="A48" s="35">
        <v>210063</v>
      </c>
      <c r="B48" s="35" t="s">
        <v>78</v>
      </c>
      <c r="C48" s="58">
        <v>1.5169999999999999</v>
      </c>
      <c r="D48" s="58">
        <v>3.9540000000000002</v>
      </c>
      <c r="E48" s="58">
        <v>0.20599999999999999</v>
      </c>
      <c r="F48" s="60">
        <v>4.8579999999999997</v>
      </c>
      <c r="G48" s="61">
        <v>0</v>
      </c>
      <c r="H48" s="59">
        <v>0.497</v>
      </c>
    </row>
    <row r="49" spans="1:1" x14ac:dyDescent="0.25">
      <c r="A49" t="s">
        <v>91</v>
      </c>
    </row>
    <row r="50" spans="1:1" x14ac:dyDescent="0.25">
      <c r="A50" s="48" t="s">
        <v>183</v>
      </c>
    </row>
  </sheetData>
  <mergeCells count="3">
    <mergeCell ref="A1:B1"/>
    <mergeCell ref="E1:F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" sqref="E1:F1"/>
    </sheetView>
  </sheetViews>
  <sheetFormatPr defaultRowHeight="15" x14ac:dyDescent="0.25"/>
  <cols>
    <col min="1" max="1" width="13.5703125" customWidth="1"/>
    <col min="2" max="2" width="67.85546875" customWidth="1"/>
    <col min="3" max="3" width="17.28515625" customWidth="1"/>
    <col min="4" max="4" width="19.7109375" customWidth="1"/>
    <col min="5" max="5" width="15" customWidth="1"/>
    <col min="6" max="6" width="15.28515625" customWidth="1"/>
    <col min="7" max="7" width="12" customWidth="1"/>
    <col min="8" max="8" width="16.28515625" customWidth="1"/>
  </cols>
  <sheetData>
    <row r="1" spans="1:8" ht="48" customHeight="1" thickBot="1" x14ac:dyDescent="0.35">
      <c r="A1" s="68" t="s">
        <v>196</v>
      </c>
      <c r="B1" s="65"/>
      <c r="C1" s="62" t="s">
        <v>136</v>
      </c>
      <c r="D1" s="62"/>
      <c r="E1" s="62" t="s">
        <v>189</v>
      </c>
      <c r="F1" s="62"/>
      <c r="G1" s="38"/>
      <c r="H1" s="38"/>
    </row>
    <row r="2" spans="1:8" s="5" customFormat="1" ht="45" customHeight="1" x14ac:dyDescent="0.25">
      <c r="A2" s="28" t="s">
        <v>0</v>
      </c>
      <c r="B2" s="29" t="s">
        <v>1</v>
      </c>
      <c r="C2" s="28" t="s">
        <v>130</v>
      </c>
      <c r="D2" s="29" t="s">
        <v>97</v>
      </c>
      <c r="E2" s="28" t="s">
        <v>129</v>
      </c>
      <c r="F2" s="28" t="s">
        <v>89</v>
      </c>
      <c r="G2" s="28" t="s">
        <v>125</v>
      </c>
      <c r="H2" s="28" t="s">
        <v>135</v>
      </c>
    </row>
    <row r="3" spans="1:8" ht="15.75" x14ac:dyDescent="0.25">
      <c r="A3" s="30">
        <v>210001</v>
      </c>
      <c r="B3" s="31" t="s">
        <v>102</v>
      </c>
      <c r="C3" s="4">
        <v>0</v>
      </c>
      <c r="D3" s="4">
        <v>2.798</v>
      </c>
      <c r="E3" s="55">
        <v>0.96799999999999997</v>
      </c>
      <c r="F3" s="55">
        <v>4.133</v>
      </c>
      <c r="G3" s="36">
        <v>0</v>
      </c>
      <c r="H3" s="4">
        <v>0.82399999999999995</v>
      </c>
    </row>
    <row r="4" spans="1:8" ht="15.75" x14ac:dyDescent="0.25">
      <c r="A4" s="30">
        <v>210002</v>
      </c>
      <c r="B4" s="31" t="s">
        <v>109</v>
      </c>
      <c r="C4" s="4">
        <v>2.5249999999999999</v>
      </c>
      <c r="D4" s="4">
        <v>14.256</v>
      </c>
      <c r="E4" s="55">
        <v>2.0449999999999999</v>
      </c>
      <c r="F4" s="55">
        <v>11.736000000000001</v>
      </c>
      <c r="G4" s="36">
        <v>0</v>
      </c>
      <c r="H4" s="49">
        <v>0.82399999999999995</v>
      </c>
    </row>
    <row r="5" spans="1:8" ht="15.75" x14ac:dyDescent="0.25">
      <c r="A5" s="30">
        <v>210003</v>
      </c>
      <c r="B5" s="31" t="s">
        <v>110</v>
      </c>
      <c r="C5" s="4">
        <v>1.544</v>
      </c>
      <c r="D5" s="4">
        <v>1.2949999999999999</v>
      </c>
      <c r="E5" s="36">
        <v>0</v>
      </c>
      <c r="F5" s="55">
        <v>1.4590000000000001</v>
      </c>
      <c r="G5" s="36">
        <v>0</v>
      </c>
      <c r="H5" s="49">
        <v>0.82399999999999995</v>
      </c>
    </row>
    <row r="6" spans="1:8" ht="15.75" x14ac:dyDescent="0.25">
      <c r="A6" s="30">
        <v>210004</v>
      </c>
      <c r="B6" s="31" t="s">
        <v>48</v>
      </c>
      <c r="C6" s="4">
        <v>0.214</v>
      </c>
      <c r="D6" s="4">
        <v>9.359</v>
      </c>
      <c r="E6" s="55">
        <v>0.39</v>
      </c>
      <c r="F6" s="55">
        <v>7.6970000000000001</v>
      </c>
      <c r="G6" s="36">
        <v>0</v>
      </c>
      <c r="H6" s="49">
        <v>0.82399999999999995</v>
      </c>
    </row>
    <row r="7" spans="1:8" ht="15.75" x14ac:dyDescent="0.25">
      <c r="A7" s="30">
        <v>210005</v>
      </c>
      <c r="B7" s="31" t="s">
        <v>49</v>
      </c>
      <c r="C7" s="4">
        <v>1.3640000000000001</v>
      </c>
      <c r="D7" s="4">
        <v>5.1319999999999997</v>
      </c>
      <c r="E7" s="55">
        <v>0.95299999999999996</v>
      </c>
      <c r="F7" s="55">
        <v>4.1950000000000003</v>
      </c>
      <c r="G7" s="36">
        <v>0</v>
      </c>
      <c r="H7" s="49">
        <v>0.82399999999999995</v>
      </c>
    </row>
    <row r="8" spans="1:8" ht="15.75" x14ac:dyDescent="0.25">
      <c r="A8" s="30">
        <v>210006</v>
      </c>
      <c r="B8" s="31" t="s">
        <v>50</v>
      </c>
      <c r="C8" s="4" t="s">
        <v>83</v>
      </c>
      <c r="D8" s="4">
        <v>0.69199999999999995</v>
      </c>
      <c r="E8" s="56" t="s">
        <v>132</v>
      </c>
      <c r="F8" s="55">
        <v>0.75</v>
      </c>
      <c r="G8" s="36">
        <v>0</v>
      </c>
      <c r="H8" s="49">
        <v>0.82399999999999995</v>
      </c>
    </row>
    <row r="9" spans="1:8" ht="15.75" x14ac:dyDescent="0.25">
      <c r="A9" s="30">
        <v>210008</v>
      </c>
      <c r="B9" s="31" t="s">
        <v>51</v>
      </c>
      <c r="C9" s="4">
        <v>0.97399999999999998</v>
      </c>
      <c r="D9" s="4">
        <v>7.1879999999999997</v>
      </c>
      <c r="E9" s="55">
        <v>1.528</v>
      </c>
      <c r="F9" s="55">
        <v>5.8890000000000002</v>
      </c>
      <c r="G9" s="36">
        <v>0</v>
      </c>
      <c r="H9" s="49">
        <v>0.82399999999999995</v>
      </c>
    </row>
    <row r="10" spans="1:8" ht="15.75" x14ac:dyDescent="0.25">
      <c r="A10" s="30">
        <v>210009</v>
      </c>
      <c r="B10" s="31" t="s">
        <v>111</v>
      </c>
      <c r="C10" s="4">
        <v>1.6890000000000001</v>
      </c>
      <c r="D10" s="4">
        <v>13.615</v>
      </c>
      <c r="E10" s="55">
        <v>0.72099999999999997</v>
      </c>
      <c r="F10" s="55">
        <v>12.491</v>
      </c>
      <c r="G10" s="36">
        <v>0</v>
      </c>
      <c r="H10" s="49">
        <v>0.82399999999999995</v>
      </c>
    </row>
    <row r="11" spans="1:8" ht="15.75" x14ac:dyDescent="0.25">
      <c r="A11" s="30">
        <v>210010</v>
      </c>
      <c r="B11" s="31" t="s">
        <v>93</v>
      </c>
      <c r="C11" s="4">
        <v>1.3939999999999999</v>
      </c>
      <c r="D11" s="4">
        <v>1.4350000000000001</v>
      </c>
      <c r="E11" s="56">
        <v>1.3249420337860218</v>
      </c>
      <c r="F11" s="55">
        <v>3.0190000000000001</v>
      </c>
      <c r="G11" s="36">
        <v>0</v>
      </c>
      <c r="H11" s="49">
        <v>0.82399999999999995</v>
      </c>
    </row>
    <row r="12" spans="1:8" ht="15.75" x14ac:dyDescent="0.25">
      <c r="A12" s="30">
        <v>210011</v>
      </c>
      <c r="B12" s="31" t="s">
        <v>52</v>
      </c>
      <c r="C12" s="4">
        <v>0</v>
      </c>
      <c r="D12" s="4">
        <v>1.5209999999999999</v>
      </c>
      <c r="E12" s="55">
        <v>1.1879999999999999</v>
      </c>
      <c r="F12" s="55">
        <v>3.3660000000000001</v>
      </c>
      <c r="G12" s="36">
        <v>0</v>
      </c>
      <c r="H12" s="49">
        <v>0.82399999999999995</v>
      </c>
    </row>
    <row r="13" spans="1:8" ht="15.75" x14ac:dyDescent="0.25">
      <c r="A13" s="30">
        <v>210012</v>
      </c>
      <c r="B13" s="31" t="s">
        <v>53</v>
      </c>
      <c r="C13" s="4">
        <v>0.23499999999999999</v>
      </c>
      <c r="D13" s="4">
        <v>4.2629999999999999</v>
      </c>
      <c r="E13" s="55">
        <v>1.347</v>
      </c>
      <c r="F13" s="55">
        <v>6.681</v>
      </c>
      <c r="G13" s="36">
        <v>0</v>
      </c>
      <c r="H13" s="49">
        <v>0.82399999999999995</v>
      </c>
    </row>
    <row r="14" spans="1:8" ht="15.75" x14ac:dyDescent="0.25">
      <c r="A14" s="30">
        <v>210013</v>
      </c>
      <c r="B14" s="31" t="s">
        <v>71</v>
      </c>
      <c r="C14" s="4" t="s">
        <v>83</v>
      </c>
      <c r="D14" s="4">
        <v>0.35799999999999998</v>
      </c>
      <c r="E14" s="56" t="s">
        <v>132</v>
      </c>
      <c r="F14" s="55">
        <v>0.68500000000000005</v>
      </c>
      <c r="G14" s="36">
        <v>0</v>
      </c>
      <c r="H14" s="49">
        <v>0.82399999999999995</v>
      </c>
    </row>
    <row r="15" spans="1:8" ht="15.75" x14ac:dyDescent="0.25">
      <c r="A15" s="30">
        <v>210015</v>
      </c>
      <c r="B15" s="31" t="s">
        <v>112</v>
      </c>
      <c r="C15" s="4">
        <v>0.67900000000000005</v>
      </c>
      <c r="D15" s="4">
        <v>7.367</v>
      </c>
      <c r="E15" s="55">
        <v>0.82199999999999995</v>
      </c>
      <c r="F15" s="55">
        <v>7.298</v>
      </c>
      <c r="G15" s="36">
        <v>0</v>
      </c>
      <c r="H15" s="49">
        <v>0.82399999999999995</v>
      </c>
    </row>
    <row r="16" spans="1:8" ht="15.75" x14ac:dyDescent="0.25">
      <c r="A16" s="30">
        <v>210016</v>
      </c>
      <c r="B16" s="31" t="s">
        <v>73</v>
      </c>
      <c r="C16" s="4">
        <v>1.5129999999999999</v>
      </c>
      <c r="D16" s="4">
        <v>1.3220000000000001</v>
      </c>
      <c r="E16" s="55">
        <v>0.66700000000000004</v>
      </c>
      <c r="F16" s="55">
        <v>1.4990000000000001</v>
      </c>
      <c r="G16" s="36">
        <v>0</v>
      </c>
      <c r="H16" s="49">
        <v>0.82399999999999995</v>
      </c>
    </row>
    <row r="17" spans="1:8" ht="15.75" x14ac:dyDescent="0.25">
      <c r="A17" s="30">
        <v>210017</v>
      </c>
      <c r="B17" s="31" t="s">
        <v>54</v>
      </c>
      <c r="C17" s="4" t="s">
        <v>83</v>
      </c>
      <c r="D17" s="4">
        <v>0.68799999999999994</v>
      </c>
      <c r="E17" s="56" t="s">
        <v>132</v>
      </c>
      <c r="F17" s="55">
        <v>0.6</v>
      </c>
      <c r="G17" s="36">
        <v>0</v>
      </c>
      <c r="H17" s="49">
        <v>0.82399999999999995</v>
      </c>
    </row>
    <row r="18" spans="1:8" ht="15.75" x14ac:dyDescent="0.25">
      <c r="A18" s="30">
        <v>210018</v>
      </c>
      <c r="B18" s="31" t="s">
        <v>103</v>
      </c>
      <c r="C18" s="4">
        <v>0.41699999999999998</v>
      </c>
      <c r="D18" s="4">
        <v>2.3959999999999999</v>
      </c>
      <c r="E18" s="55">
        <v>0</v>
      </c>
      <c r="F18" s="55">
        <v>1.472</v>
      </c>
      <c r="G18" s="36">
        <v>0</v>
      </c>
      <c r="H18" s="49">
        <v>0.82399999999999995</v>
      </c>
    </row>
    <row r="19" spans="1:8" ht="15.75" x14ac:dyDescent="0.25">
      <c r="A19" s="30">
        <v>210019</v>
      </c>
      <c r="B19" s="31" t="s">
        <v>55</v>
      </c>
      <c r="C19" s="4">
        <v>0.39</v>
      </c>
      <c r="D19" s="4">
        <v>5.13</v>
      </c>
      <c r="E19" s="55">
        <v>0.185</v>
      </c>
      <c r="F19" s="55">
        <v>5.4089999999999998</v>
      </c>
      <c r="G19" s="36">
        <v>0</v>
      </c>
      <c r="H19" s="49">
        <v>0.82399999999999995</v>
      </c>
    </row>
    <row r="20" spans="1:8" ht="15.75" x14ac:dyDescent="0.25">
      <c r="A20" s="30">
        <v>210022</v>
      </c>
      <c r="B20" s="31" t="s">
        <v>56</v>
      </c>
      <c r="C20" s="4">
        <v>0</v>
      </c>
      <c r="D20" s="4">
        <v>3.48</v>
      </c>
      <c r="E20" s="55">
        <v>0.36</v>
      </c>
      <c r="F20" s="55">
        <v>2.7810000000000001</v>
      </c>
      <c r="G20" s="36">
        <v>0</v>
      </c>
      <c r="H20" s="49">
        <v>0.82399999999999995</v>
      </c>
    </row>
    <row r="21" spans="1:8" ht="15.75" x14ac:dyDescent="0.25">
      <c r="A21" s="30">
        <v>210023</v>
      </c>
      <c r="B21" s="31" t="s">
        <v>57</v>
      </c>
      <c r="C21" s="4">
        <v>1.7769999999999999</v>
      </c>
      <c r="D21" s="4">
        <v>2.8140000000000001</v>
      </c>
      <c r="E21" s="55">
        <v>1.5149999999999999</v>
      </c>
      <c r="F21" s="55">
        <v>11.221</v>
      </c>
      <c r="G21" s="36">
        <v>0</v>
      </c>
      <c r="H21" s="49">
        <v>0.82399999999999995</v>
      </c>
    </row>
    <row r="22" spans="1:8" ht="15.75" x14ac:dyDescent="0.25">
      <c r="A22" s="30">
        <v>210024</v>
      </c>
      <c r="B22" s="31" t="s">
        <v>58</v>
      </c>
      <c r="C22" s="4">
        <v>0.53900000000000003</v>
      </c>
      <c r="D22" s="4">
        <v>1.855</v>
      </c>
      <c r="E22" s="55">
        <v>0.41199999999999998</v>
      </c>
      <c r="F22" s="55">
        <v>2.4279999999999999</v>
      </c>
      <c r="G22" s="36">
        <v>0</v>
      </c>
      <c r="H22" s="49">
        <v>0.82399999999999995</v>
      </c>
    </row>
    <row r="23" spans="1:8" ht="15.75" x14ac:dyDescent="0.25">
      <c r="A23" s="30">
        <v>210027</v>
      </c>
      <c r="B23" s="31" t="s">
        <v>59</v>
      </c>
      <c r="C23" s="4">
        <v>2.7450000000000001</v>
      </c>
      <c r="D23" s="4">
        <v>2.5499999999999998</v>
      </c>
      <c r="E23" s="55">
        <v>1.1850000000000001</v>
      </c>
      <c r="F23" s="55">
        <v>2.5310000000000001</v>
      </c>
      <c r="G23" s="36">
        <v>0</v>
      </c>
      <c r="H23" s="49">
        <v>0.82399999999999995</v>
      </c>
    </row>
    <row r="24" spans="1:8" ht="15.75" x14ac:dyDescent="0.25">
      <c r="A24" s="30">
        <v>210028</v>
      </c>
      <c r="B24" s="31" t="s">
        <v>113</v>
      </c>
      <c r="C24" s="4">
        <v>0</v>
      </c>
      <c r="D24" s="4">
        <v>1.778</v>
      </c>
      <c r="E24" s="55">
        <v>1.0149999999999999</v>
      </c>
      <c r="F24" s="55">
        <v>2.956</v>
      </c>
      <c r="G24" s="36">
        <v>0</v>
      </c>
      <c r="H24" s="49">
        <v>0.82399999999999995</v>
      </c>
    </row>
    <row r="25" spans="1:8" ht="15.75" x14ac:dyDescent="0.25">
      <c r="A25" s="30">
        <v>210029</v>
      </c>
      <c r="B25" s="31" t="s">
        <v>114</v>
      </c>
      <c r="C25" s="4">
        <v>2.88</v>
      </c>
      <c r="D25" s="4">
        <v>1.736</v>
      </c>
      <c r="E25" s="55">
        <v>0.61899999999999999</v>
      </c>
      <c r="F25" s="55">
        <v>4.8470000000000004</v>
      </c>
      <c r="G25" s="36">
        <v>0</v>
      </c>
      <c r="H25" s="49">
        <v>0.82399999999999995</v>
      </c>
    </row>
    <row r="26" spans="1:8" ht="15.75" x14ac:dyDescent="0.25">
      <c r="A26" s="30">
        <v>210030</v>
      </c>
      <c r="B26" s="31" t="s">
        <v>81</v>
      </c>
      <c r="C26" s="4" t="s">
        <v>83</v>
      </c>
      <c r="D26" s="4">
        <v>0.78100000000000003</v>
      </c>
      <c r="E26" s="56" t="s">
        <v>132</v>
      </c>
      <c r="F26" s="55">
        <v>0.66800000000000004</v>
      </c>
      <c r="G26" s="36">
        <v>0</v>
      </c>
      <c r="H26" s="49">
        <v>0.82399999999999995</v>
      </c>
    </row>
    <row r="27" spans="1:8" ht="15.75" x14ac:dyDescent="0.25">
      <c r="A27" s="30">
        <v>210032</v>
      </c>
      <c r="B27" s="31" t="s">
        <v>115</v>
      </c>
      <c r="C27" s="4">
        <v>1.8520000000000001</v>
      </c>
      <c r="D27" s="4">
        <v>2.7</v>
      </c>
      <c r="E27" s="55">
        <v>0.32400000000000001</v>
      </c>
      <c r="F27" s="55">
        <v>3.0840000000000001</v>
      </c>
      <c r="G27" s="36">
        <v>0</v>
      </c>
      <c r="H27" s="49">
        <v>0.82399999999999995</v>
      </c>
    </row>
    <row r="28" spans="1:8" ht="15.75" x14ac:dyDescent="0.25">
      <c r="A28" s="30">
        <v>210033</v>
      </c>
      <c r="B28" s="31" t="s">
        <v>60</v>
      </c>
      <c r="C28" s="4">
        <v>0.69099999999999995</v>
      </c>
      <c r="D28" s="4">
        <v>4.3440000000000003</v>
      </c>
      <c r="E28" s="55">
        <v>1.4930000000000001</v>
      </c>
      <c r="F28" s="55">
        <v>4.0179999999999998</v>
      </c>
      <c r="G28" s="36">
        <v>0</v>
      </c>
      <c r="H28" s="49">
        <v>0.82399999999999995</v>
      </c>
    </row>
    <row r="29" spans="1:8" ht="15.75" x14ac:dyDescent="0.25">
      <c r="A29" s="30">
        <v>210034</v>
      </c>
      <c r="B29" s="31" t="s">
        <v>61</v>
      </c>
      <c r="C29" s="4">
        <v>0</v>
      </c>
      <c r="D29" s="4">
        <v>2.133</v>
      </c>
      <c r="E29" s="55">
        <v>0</v>
      </c>
      <c r="F29" s="55">
        <v>1.55</v>
      </c>
      <c r="G29" s="36">
        <v>0</v>
      </c>
      <c r="H29" s="49">
        <v>0.82399999999999995</v>
      </c>
    </row>
    <row r="30" spans="1:8" ht="15.75" x14ac:dyDescent="0.25">
      <c r="A30" s="30">
        <v>210035</v>
      </c>
      <c r="B30" s="31" t="s">
        <v>116</v>
      </c>
      <c r="C30" s="4">
        <v>0</v>
      </c>
      <c r="D30" s="4">
        <v>1.861</v>
      </c>
      <c r="E30" s="55">
        <v>0.5</v>
      </c>
      <c r="F30" s="55">
        <v>1.9990000000000001</v>
      </c>
      <c r="G30" s="36">
        <v>0</v>
      </c>
      <c r="H30" s="49">
        <v>0.82399999999999995</v>
      </c>
    </row>
    <row r="31" spans="1:8" ht="15.75" x14ac:dyDescent="0.25">
      <c r="A31" s="30">
        <v>210037</v>
      </c>
      <c r="B31" s="31" t="s">
        <v>185</v>
      </c>
      <c r="C31" s="4">
        <v>1.3939999999999999</v>
      </c>
      <c r="D31" s="4">
        <v>1.4350000000000001</v>
      </c>
      <c r="E31" s="56">
        <v>1.3249420337860218</v>
      </c>
      <c r="F31" s="55">
        <v>3.0190000000000001</v>
      </c>
      <c r="G31" s="36">
        <v>0</v>
      </c>
      <c r="H31" s="49">
        <v>0.82399999999999995</v>
      </c>
    </row>
    <row r="32" spans="1:8" ht="15.75" x14ac:dyDescent="0.25">
      <c r="A32" s="30">
        <v>210038</v>
      </c>
      <c r="B32" s="31" t="s">
        <v>62</v>
      </c>
      <c r="C32" s="4" t="s">
        <v>83</v>
      </c>
      <c r="D32" s="4">
        <v>0.80600000000000005</v>
      </c>
      <c r="E32" s="56" t="s">
        <v>132</v>
      </c>
      <c r="F32" s="55">
        <v>0.26200000000000001</v>
      </c>
      <c r="G32" s="36">
        <v>0</v>
      </c>
      <c r="H32" s="49">
        <v>0.82399999999999995</v>
      </c>
    </row>
    <row r="33" spans="1:8" ht="15.75" x14ac:dyDescent="0.25">
      <c r="A33" s="30">
        <v>210039</v>
      </c>
      <c r="B33" s="31" t="s">
        <v>87</v>
      </c>
      <c r="C33" s="4" t="s">
        <v>83</v>
      </c>
      <c r="D33" s="4">
        <v>0.436</v>
      </c>
      <c r="E33" s="56" t="s">
        <v>132</v>
      </c>
      <c r="F33" s="55">
        <v>0.42599999999999999</v>
      </c>
      <c r="G33" s="36">
        <v>0</v>
      </c>
      <c r="H33" s="49">
        <v>0.82399999999999995</v>
      </c>
    </row>
    <row r="34" spans="1:8" ht="15.75" x14ac:dyDescent="0.25">
      <c r="A34" s="30">
        <v>210040</v>
      </c>
      <c r="B34" s="31" t="s">
        <v>118</v>
      </c>
      <c r="C34" s="4">
        <v>1.6639999999999999</v>
      </c>
      <c r="D34" s="4">
        <v>1.202</v>
      </c>
      <c r="E34" s="55">
        <v>0.65</v>
      </c>
      <c r="F34" s="55">
        <v>1.538</v>
      </c>
      <c r="G34" s="36">
        <v>0</v>
      </c>
      <c r="H34" s="49">
        <v>0.82399999999999995</v>
      </c>
    </row>
    <row r="35" spans="1:8" ht="15.75" x14ac:dyDescent="0.25">
      <c r="A35" s="30">
        <v>210043</v>
      </c>
      <c r="B35" s="31" t="s">
        <v>75</v>
      </c>
      <c r="C35" s="4">
        <v>1.379</v>
      </c>
      <c r="D35" s="4">
        <v>3.625</v>
      </c>
      <c r="E35" s="55">
        <v>0.79300000000000004</v>
      </c>
      <c r="F35" s="55">
        <v>7.5679999999999996</v>
      </c>
      <c r="G35" s="36">
        <v>0</v>
      </c>
      <c r="H35" s="49">
        <v>0.82399999999999995</v>
      </c>
    </row>
    <row r="36" spans="1:8" ht="15.75" x14ac:dyDescent="0.25">
      <c r="A36" s="30">
        <v>210044</v>
      </c>
      <c r="B36" s="31" t="s">
        <v>63</v>
      </c>
      <c r="C36" s="4">
        <v>1.554</v>
      </c>
      <c r="D36" s="4">
        <v>7.7229999999999999</v>
      </c>
      <c r="E36" s="55">
        <v>1.419</v>
      </c>
      <c r="F36" s="55">
        <v>7.0449999999999999</v>
      </c>
      <c r="G36" s="36">
        <v>0</v>
      </c>
      <c r="H36" s="49">
        <v>0.82399999999999995</v>
      </c>
    </row>
    <row r="37" spans="1:8" ht="15.75" x14ac:dyDescent="0.25">
      <c r="A37" s="30">
        <v>210048</v>
      </c>
      <c r="B37" s="31" t="s">
        <v>64</v>
      </c>
      <c r="C37" s="4">
        <v>0.21</v>
      </c>
      <c r="D37" s="4">
        <v>4.7649999999999997</v>
      </c>
      <c r="E37" s="55">
        <v>0.52</v>
      </c>
      <c r="F37" s="55">
        <v>5.7649999999999997</v>
      </c>
      <c r="G37" s="36">
        <v>0</v>
      </c>
      <c r="H37" s="49">
        <v>0.82399999999999995</v>
      </c>
    </row>
    <row r="38" spans="1:8" ht="15.75" x14ac:dyDescent="0.25">
      <c r="A38" s="30">
        <v>210049</v>
      </c>
      <c r="B38" s="31" t="s">
        <v>119</v>
      </c>
      <c r="C38" s="4">
        <v>1.1060000000000001</v>
      </c>
      <c r="D38" s="4">
        <v>3.6160000000000001</v>
      </c>
      <c r="E38" s="55">
        <v>1.0429999999999999</v>
      </c>
      <c r="F38" s="55">
        <v>2.8780000000000001</v>
      </c>
      <c r="G38" s="36">
        <v>0</v>
      </c>
      <c r="H38" s="49">
        <v>0.82399999999999995</v>
      </c>
    </row>
    <row r="39" spans="1:8" ht="15.75" x14ac:dyDescent="0.25">
      <c r="A39" s="30">
        <v>210051</v>
      </c>
      <c r="B39" s="31" t="s">
        <v>65</v>
      </c>
      <c r="C39" s="4">
        <v>0</v>
      </c>
      <c r="D39" s="4">
        <v>1.54</v>
      </c>
      <c r="E39" s="55">
        <v>0</v>
      </c>
      <c r="F39" s="55">
        <v>3.3940000000000001</v>
      </c>
      <c r="G39" s="36">
        <v>0</v>
      </c>
      <c r="H39" s="49">
        <v>0.82399999999999995</v>
      </c>
    </row>
    <row r="40" spans="1:8" ht="15.75" x14ac:dyDescent="0.25">
      <c r="A40" s="30">
        <v>210055</v>
      </c>
      <c r="B40" s="31" t="s">
        <v>77</v>
      </c>
      <c r="C40" s="4" t="s">
        <v>83</v>
      </c>
      <c r="D40" s="4">
        <v>0.318</v>
      </c>
      <c r="E40" s="56" t="s">
        <v>132</v>
      </c>
      <c r="F40" s="55">
        <v>0.16300000000000001</v>
      </c>
      <c r="G40" s="36">
        <v>0</v>
      </c>
      <c r="H40" s="49">
        <v>0.82399999999999995</v>
      </c>
    </row>
    <row r="41" spans="1:8" ht="15.75" x14ac:dyDescent="0.25">
      <c r="A41" s="30">
        <v>210056</v>
      </c>
      <c r="B41" s="31" t="s">
        <v>66</v>
      </c>
      <c r="C41" s="4">
        <v>1.9930000000000001</v>
      </c>
      <c r="D41" s="4">
        <v>2.5089999999999999</v>
      </c>
      <c r="E41" s="55">
        <v>0.67200000000000004</v>
      </c>
      <c r="F41" s="55">
        <v>2.9750000000000001</v>
      </c>
      <c r="G41" s="36">
        <v>0</v>
      </c>
      <c r="H41" s="49">
        <v>0.82399999999999995</v>
      </c>
    </row>
    <row r="42" spans="1:8" ht="15.75" x14ac:dyDescent="0.25">
      <c r="A42" s="30">
        <v>210057</v>
      </c>
      <c r="B42" s="31" t="s">
        <v>68</v>
      </c>
      <c r="C42" s="4">
        <v>1.0569999999999999</v>
      </c>
      <c r="D42" s="4">
        <v>3.786</v>
      </c>
      <c r="E42" s="55">
        <v>0.68600000000000005</v>
      </c>
      <c r="F42" s="55">
        <v>4.37</v>
      </c>
      <c r="G42" s="36">
        <v>0</v>
      </c>
      <c r="H42" s="49">
        <v>0.82399999999999995</v>
      </c>
    </row>
    <row r="43" spans="1:8" ht="15.75" x14ac:dyDescent="0.25">
      <c r="A43" s="30">
        <v>210060</v>
      </c>
      <c r="B43" s="31" t="s">
        <v>120</v>
      </c>
      <c r="C43" s="4" t="s">
        <v>83</v>
      </c>
      <c r="D43" s="4">
        <v>0.70199999999999996</v>
      </c>
      <c r="E43" s="56" t="s">
        <v>132</v>
      </c>
      <c r="F43" s="55">
        <v>0.40500000000000003</v>
      </c>
      <c r="G43" s="36">
        <v>0</v>
      </c>
      <c r="H43" s="49">
        <v>0.82399999999999995</v>
      </c>
    </row>
    <row r="44" spans="1:8" ht="15.75" x14ac:dyDescent="0.25">
      <c r="A44" s="30">
        <v>210061</v>
      </c>
      <c r="B44" s="31" t="s">
        <v>67</v>
      </c>
      <c r="C44" s="4">
        <v>0.443</v>
      </c>
      <c r="D44" s="4">
        <v>2.2559999999999998</v>
      </c>
      <c r="E44" s="55">
        <v>1.2669999999999999</v>
      </c>
      <c r="F44" s="55">
        <v>2.367</v>
      </c>
      <c r="G44" s="36">
        <v>0</v>
      </c>
      <c r="H44" s="49">
        <v>0.82399999999999995</v>
      </c>
    </row>
    <row r="45" spans="1:8" ht="15.75" x14ac:dyDescent="0.25">
      <c r="A45" s="30">
        <v>210062</v>
      </c>
      <c r="B45" s="31" t="s">
        <v>121</v>
      </c>
      <c r="C45" s="4">
        <v>0.621</v>
      </c>
      <c r="D45" s="4">
        <v>1.61</v>
      </c>
      <c r="E45" s="55">
        <v>0.67400000000000004</v>
      </c>
      <c r="F45" s="55">
        <v>1.484</v>
      </c>
      <c r="G45" s="36">
        <v>0</v>
      </c>
      <c r="H45" s="49">
        <v>0.82399999999999995</v>
      </c>
    </row>
    <row r="46" spans="1:8" ht="15.75" x14ac:dyDescent="0.25">
      <c r="A46" s="39">
        <v>210063</v>
      </c>
      <c r="B46" s="45" t="s">
        <v>78</v>
      </c>
      <c r="C46" s="42" t="s">
        <v>83</v>
      </c>
      <c r="D46" s="42" t="s">
        <v>83</v>
      </c>
      <c r="E46" s="57">
        <v>1.3360000000000001</v>
      </c>
      <c r="F46" s="57">
        <v>5.2389999999999999</v>
      </c>
      <c r="G46" s="36">
        <v>0</v>
      </c>
      <c r="H46" s="49">
        <v>0.82399999999999995</v>
      </c>
    </row>
    <row r="47" spans="1:8" s="46" customFormat="1" ht="15.75" x14ac:dyDescent="0.25">
      <c r="A47" s="30">
        <v>210065</v>
      </c>
      <c r="B47" s="31" t="s">
        <v>137</v>
      </c>
      <c r="C47" s="49"/>
      <c r="D47" s="49"/>
      <c r="E47" s="55">
        <v>1.722</v>
      </c>
      <c r="F47" s="55">
        <v>1.161</v>
      </c>
      <c r="G47" s="36">
        <v>0</v>
      </c>
      <c r="H47" s="49">
        <v>0.82399999999999995</v>
      </c>
    </row>
    <row r="48" spans="1:8" x14ac:dyDescent="0.25">
      <c r="A48" s="48" t="s">
        <v>140</v>
      </c>
    </row>
    <row r="49" spans="1:2" x14ac:dyDescent="0.25">
      <c r="A49" s="48" t="s">
        <v>183</v>
      </c>
    </row>
    <row r="50" spans="1:2" x14ac:dyDescent="0.25">
      <c r="B50" s="8"/>
    </row>
  </sheetData>
  <mergeCells count="3">
    <mergeCell ref="A1:B1"/>
    <mergeCell ref="C1:D1"/>
    <mergeCell ref="E1:F1"/>
  </mergeCells>
  <pageMargins left="0.25" right="0.25" top="0.75" bottom="0.75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RowHeight="15" x14ac:dyDescent="0.25"/>
  <cols>
    <col min="1" max="1" width="24" customWidth="1"/>
    <col min="2" max="2" width="61.140625" customWidth="1"/>
    <col min="3" max="3" width="16.28515625" style="48" bestFit="1" customWidth="1"/>
    <col min="4" max="4" width="14.7109375" customWidth="1"/>
    <col min="5" max="5" width="14" customWidth="1"/>
    <col min="6" max="6" width="14.7109375" customWidth="1"/>
    <col min="7" max="7" width="15.42578125" customWidth="1"/>
    <col min="8" max="8" width="13.85546875" customWidth="1"/>
  </cols>
  <sheetData>
    <row r="1" spans="1:8" ht="63" customHeight="1" thickBot="1" x14ac:dyDescent="0.35">
      <c r="A1" s="68" t="s">
        <v>197</v>
      </c>
      <c r="B1" s="65"/>
      <c r="C1" s="62" t="s">
        <v>136</v>
      </c>
      <c r="D1" s="69"/>
      <c r="E1" s="62" t="s">
        <v>188</v>
      </c>
      <c r="F1" s="62"/>
      <c r="G1" s="41"/>
      <c r="H1" s="41"/>
    </row>
    <row r="2" spans="1:8" ht="66" customHeight="1" thickBot="1" x14ac:dyDescent="0.3">
      <c r="A2" s="11" t="s">
        <v>0</v>
      </c>
      <c r="B2" s="12" t="s">
        <v>1</v>
      </c>
      <c r="C2" s="28" t="s">
        <v>108</v>
      </c>
      <c r="D2" s="28" t="s">
        <v>122</v>
      </c>
      <c r="E2" s="28" t="s">
        <v>131</v>
      </c>
      <c r="F2" s="28" t="s">
        <v>89</v>
      </c>
      <c r="G2" s="28" t="s">
        <v>125</v>
      </c>
      <c r="H2" s="28" t="s">
        <v>135</v>
      </c>
    </row>
    <row r="3" spans="1:8" ht="15.75" x14ac:dyDescent="0.25">
      <c r="A3" s="32">
        <v>210001</v>
      </c>
      <c r="B3" s="31" t="s">
        <v>102</v>
      </c>
      <c r="C3" s="6">
        <v>0.90200000000000002</v>
      </c>
      <c r="D3" s="6">
        <v>1.109</v>
      </c>
      <c r="E3" s="4">
        <v>0.60099999999999998</v>
      </c>
      <c r="F3" s="4">
        <v>1.6639999999999999</v>
      </c>
      <c r="G3" s="36">
        <v>0</v>
      </c>
      <c r="H3" s="36">
        <v>0.71</v>
      </c>
    </row>
    <row r="4" spans="1:8" ht="15.75" x14ac:dyDescent="0.25">
      <c r="A4" s="32">
        <v>210002</v>
      </c>
      <c r="B4" s="31" t="s">
        <v>109</v>
      </c>
      <c r="C4" s="6">
        <v>0.61399999999999999</v>
      </c>
      <c r="D4" s="6">
        <v>1.629</v>
      </c>
      <c r="E4" s="4">
        <v>0.56399999999999995</v>
      </c>
      <c r="F4" s="4">
        <v>1.7729999999999999</v>
      </c>
      <c r="G4" s="36">
        <v>0</v>
      </c>
      <c r="H4" s="36">
        <v>0.71</v>
      </c>
    </row>
    <row r="5" spans="1:8" ht="15.75" x14ac:dyDescent="0.25">
      <c r="A5" s="32">
        <v>210003</v>
      </c>
      <c r="B5" s="31" t="s">
        <v>110</v>
      </c>
      <c r="C5" s="6">
        <v>0</v>
      </c>
      <c r="D5" s="6">
        <v>0.245</v>
      </c>
      <c r="E5" s="4" t="s">
        <v>132</v>
      </c>
      <c r="F5" s="4">
        <v>0.22</v>
      </c>
      <c r="G5" s="36">
        <v>0</v>
      </c>
      <c r="H5" s="36">
        <v>0.71</v>
      </c>
    </row>
    <row r="6" spans="1:8" ht="15.75" x14ac:dyDescent="0.25">
      <c r="A6" s="32">
        <v>210004</v>
      </c>
      <c r="B6" s="31" t="s">
        <v>48</v>
      </c>
      <c r="C6" s="6">
        <v>1.6140000000000001</v>
      </c>
      <c r="D6" s="6">
        <v>6.8159999999999998</v>
      </c>
      <c r="E6" s="4">
        <v>0.32400000000000001</v>
      </c>
      <c r="F6" s="4">
        <v>6.1749999999999998</v>
      </c>
      <c r="G6" s="36">
        <v>0</v>
      </c>
      <c r="H6" s="36">
        <v>0.71</v>
      </c>
    </row>
    <row r="7" spans="1:8" ht="15.75" x14ac:dyDescent="0.25">
      <c r="A7" s="32">
        <v>210005</v>
      </c>
      <c r="B7" s="31" t="s">
        <v>49</v>
      </c>
      <c r="C7" s="6">
        <v>0</v>
      </c>
      <c r="D7" s="6">
        <v>0.48399999999999999</v>
      </c>
      <c r="E7" s="4" t="s">
        <v>132</v>
      </c>
      <c r="F7" s="4">
        <v>0.376</v>
      </c>
      <c r="G7" s="36">
        <v>0</v>
      </c>
      <c r="H7" s="36">
        <v>0.71</v>
      </c>
    </row>
    <row r="8" spans="1:8" ht="15.75" x14ac:dyDescent="0.25">
      <c r="A8" s="32">
        <v>210006</v>
      </c>
      <c r="B8" s="31" t="s">
        <v>123</v>
      </c>
      <c r="C8" s="6">
        <v>0</v>
      </c>
      <c r="D8" s="6">
        <v>0</v>
      </c>
      <c r="E8" s="4"/>
      <c r="F8" s="4"/>
      <c r="G8" s="36">
        <v>0</v>
      </c>
      <c r="H8" s="36">
        <v>0.71</v>
      </c>
    </row>
    <row r="9" spans="1:8" ht="15.75" x14ac:dyDescent="0.25">
      <c r="A9" s="32">
        <v>210008</v>
      </c>
      <c r="B9" s="31" t="s">
        <v>51</v>
      </c>
      <c r="C9" s="6">
        <v>1.4570000000000001</v>
      </c>
      <c r="D9" s="6">
        <v>8.9250000000000007</v>
      </c>
      <c r="E9" s="4">
        <v>1.157</v>
      </c>
      <c r="F9" s="4">
        <v>9.5079999999999991</v>
      </c>
      <c r="G9" s="36">
        <v>0</v>
      </c>
      <c r="H9" s="36">
        <v>0.71</v>
      </c>
    </row>
    <row r="10" spans="1:8" ht="15.75" x14ac:dyDescent="0.25">
      <c r="A10" s="32">
        <v>210009</v>
      </c>
      <c r="B10" s="31" t="s">
        <v>111</v>
      </c>
      <c r="C10" s="6">
        <v>3.2410000000000001</v>
      </c>
      <c r="D10" s="6">
        <v>1.851</v>
      </c>
      <c r="E10" s="4">
        <v>0.22900000000000001</v>
      </c>
      <c r="F10" s="4">
        <v>4.3630000000000004</v>
      </c>
      <c r="G10" s="36">
        <v>0</v>
      </c>
      <c r="H10" s="36">
        <v>0.71</v>
      </c>
    </row>
    <row r="11" spans="1:8" ht="15.75" x14ac:dyDescent="0.25">
      <c r="A11" s="32">
        <v>210011</v>
      </c>
      <c r="B11" s="31" t="s">
        <v>52</v>
      </c>
      <c r="C11" s="6">
        <v>0</v>
      </c>
      <c r="D11" s="6">
        <v>0.96899999999999997</v>
      </c>
      <c r="E11" s="4" t="s">
        <v>132</v>
      </c>
      <c r="F11" s="4">
        <v>0.45</v>
      </c>
      <c r="G11" s="36">
        <v>0</v>
      </c>
      <c r="H11" s="36">
        <v>0.71</v>
      </c>
    </row>
    <row r="12" spans="1:8" ht="15.75" x14ac:dyDescent="0.25">
      <c r="A12" s="32">
        <v>210012</v>
      </c>
      <c r="B12" s="31" t="s">
        <v>53</v>
      </c>
      <c r="C12" s="6">
        <v>3.6760000000000002</v>
      </c>
      <c r="D12" s="6">
        <v>1.9039999999999999</v>
      </c>
      <c r="E12" s="4">
        <v>1.9319999999999999</v>
      </c>
      <c r="F12" s="4">
        <v>3.1059999999999999</v>
      </c>
      <c r="G12" s="36">
        <v>0</v>
      </c>
      <c r="H12" s="36">
        <v>0.71</v>
      </c>
    </row>
    <row r="13" spans="1:8" ht="15.75" x14ac:dyDescent="0.25">
      <c r="A13" s="32">
        <v>210013</v>
      </c>
      <c r="B13" s="31" t="s">
        <v>124</v>
      </c>
      <c r="C13" s="6">
        <v>0</v>
      </c>
      <c r="D13" s="6">
        <v>0</v>
      </c>
      <c r="E13" s="4"/>
      <c r="F13" s="4"/>
      <c r="G13" s="36">
        <v>0</v>
      </c>
      <c r="H13" s="36">
        <v>0.71</v>
      </c>
    </row>
    <row r="14" spans="1:8" ht="15.75" x14ac:dyDescent="0.25">
      <c r="A14" s="32">
        <v>210015</v>
      </c>
      <c r="B14" s="31" t="s">
        <v>112</v>
      </c>
      <c r="C14" s="6">
        <v>0.39800000000000002</v>
      </c>
      <c r="D14" s="6">
        <v>2.5150000000000001</v>
      </c>
      <c r="E14" s="4">
        <v>0</v>
      </c>
      <c r="F14" s="4">
        <v>2.0459999999999998</v>
      </c>
      <c r="G14" s="36">
        <v>0</v>
      </c>
      <c r="H14" s="36">
        <v>0.71</v>
      </c>
    </row>
    <row r="15" spans="1:8" ht="15.75" x14ac:dyDescent="0.25">
      <c r="A15" s="32">
        <v>210016</v>
      </c>
      <c r="B15" s="31" t="s">
        <v>73</v>
      </c>
      <c r="C15" s="6">
        <v>0</v>
      </c>
      <c r="D15" s="6">
        <v>0.7</v>
      </c>
      <c r="E15" s="4" t="s">
        <v>132</v>
      </c>
      <c r="F15" s="4">
        <v>0.56299999999999994</v>
      </c>
      <c r="G15" s="36">
        <v>0</v>
      </c>
      <c r="H15" s="36">
        <v>0.71</v>
      </c>
    </row>
    <row r="16" spans="1:8" ht="15.75" x14ac:dyDescent="0.25">
      <c r="A16" s="32">
        <v>210017</v>
      </c>
      <c r="B16" s="31" t="s">
        <v>54</v>
      </c>
      <c r="C16" s="6">
        <v>0</v>
      </c>
      <c r="D16" s="6">
        <v>0.247</v>
      </c>
      <c r="E16" s="4" t="s">
        <v>132</v>
      </c>
      <c r="F16" s="4">
        <v>7.9000000000000001E-2</v>
      </c>
      <c r="G16" s="36">
        <v>0</v>
      </c>
      <c r="H16" s="36">
        <v>0.71</v>
      </c>
    </row>
    <row r="17" spans="1:8" ht="15.75" x14ac:dyDescent="0.25">
      <c r="A17" s="32">
        <v>210018</v>
      </c>
      <c r="B17" s="31" t="s">
        <v>103</v>
      </c>
      <c r="C17" s="6">
        <v>0</v>
      </c>
      <c r="D17" s="6">
        <v>0.32700000000000001</v>
      </c>
      <c r="E17" s="4" t="s">
        <v>132</v>
      </c>
      <c r="F17" s="4">
        <v>0.29199999999999998</v>
      </c>
      <c r="G17" s="36">
        <v>0</v>
      </c>
      <c r="H17" s="36">
        <v>0.71</v>
      </c>
    </row>
    <row r="18" spans="1:8" ht="15.75" x14ac:dyDescent="0.25">
      <c r="A18" s="32">
        <v>210019</v>
      </c>
      <c r="B18" s="31" t="s">
        <v>55</v>
      </c>
      <c r="C18" s="6">
        <v>1.974</v>
      </c>
      <c r="D18" s="6">
        <v>1.0129999999999999</v>
      </c>
      <c r="E18" s="4" t="s">
        <v>132</v>
      </c>
      <c r="F18" s="4">
        <v>0.73799999999999999</v>
      </c>
      <c r="G18" s="36">
        <v>0</v>
      </c>
      <c r="H18" s="36">
        <v>0.71</v>
      </c>
    </row>
    <row r="19" spans="1:8" ht="15.75" x14ac:dyDescent="0.25">
      <c r="A19" s="32">
        <v>210022</v>
      </c>
      <c r="B19" s="31" t="s">
        <v>56</v>
      </c>
      <c r="C19" s="6">
        <v>0</v>
      </c>
      <c r="D19" s="6">
        <v>0.125</v>
      </c>
      <c r="E19" s="4" t="s">
        <v>132</v>
      </c>
      <c r="F19" s="4">
        <v>2.5999999999999999E-2</v>
      </c>
      <c r="G19" s="36">
        <v>0</v>
      </c>
      <c r="H19" s="36">
        <v>0.71</v>
      </c>
    </row>
    <row r="20" spans="1:8" ht="15.75" x14ac:dyDescent="0.25">
      <c r="A20" s="32">
        <v>210023</v>
      </c>
      <c r="B20" s="31" t="s">
        <v>57</v>
      </c>
      <c r="C20" s="6">
        <v>0</v>
      </c>
      <c r="D20" s="6">
        <v>0.50700000000000001</v>
      </c>
      <c r="E20" s="4">
        <v>0.66600000000000004</v>
      </c>
      <c r="F20" s="4">
        <v>3.0019999999999998</v>
      </c>
      <c r="G20" s="36">
        <v>0</v>
      </c>
      <c r="H20" s="36">
        <v>0.71</v>
      </c>
    </row>
    <row r="21" spans="1:8" ht="15.75" x14ac:dyDescent="0.25">
      <c r="A21" s="32">
        <v>210024</v>
      </c>
      <c r="B21" s="31" t="s">
        <v>58</v>
      </c>
      <c r="C21" s="6">
        <v>0</v>
      </c>
      <c r="D21" s="6">
        <v>0.53</v>
      </c>
      <c r="E21" s="4" t="s">
        <v>132</v>
      </c>
      <c r="F21" s="4">
        <v>0.16900000000000001</v>
      </c>
      <c r="G21" s="36">
        <v>0</v>
      </c>
      <c r="H21" s="36">
        <v>0.71</v>
      </c>
    </row>
    <row r="22" spans="1:8" ht="15.75" x14ac:dyDescent="0.25">
      <c r="A22" s="32">
        <v>210027</v>
      </c>
      <c r="B22" s="31" t="s">
        <v>59</v>
      </c>
      <c r="C22" s="6">
        <v>0</v>
      </c>
      <c r="D22" s="6">
        <v>0.35299999999999998</v>
      </c>
      <c r="E22" s="4" t="s">
        <v>132</v>
      </c>
      <c r="F22" s="4">
        <v>0.122</v>
      </c>
      <c r="G22" s="36">
        <v>0</v>
      </c>
      <c r="H22" s="36">
        <v>0.71</v>
      </c>
    </row>
    <row r="23" spans="1:8" ht="15.75" x14ac:dyDescent="0.25">
      <c r="A23" s="32">
        <v>210028</v>
      </c>
      <c r="B23" s="31" t="s">
        <v>113</v>
      </c>
      <c r="C23" s="6">
        <v>0</v>
      </c>
      <c r="D23" s="6">
        <v>0.36599999999999999</v>
      </c>
      <c r="E23" s="4" t="s">
        <v>132</v>
      </c>
      <c r="F23" s="4">
        <v>0.30499999999999999</v>
      </c>
      <c r="G23" s="36">
        <v>0</v>
      </c>
      <c r="H23" s="36">
        <v>0.71</v>
      </c>
    </row>
    <row r="24" spans="1:8" ht="15.75" x14ac:dyDescent="0.25">
      <c r="A24" s="32">
        <v>210029</v>
      </c>
      <c r="B24" s="31" t="s">
        <v>114</v>
      </c>
      <c r="C24" s="6">
        <v>0</v>
      </c>
      <c r="D24" s="6">
        <v>0.156</v>
      </c>
      <c r="E24" s="4" t="s">
        <v>132</v>
      </c>
      <c r="F24" s="4">
        <v>0.35299999999999998</v>
      </c>
      <c r="G24" s="36">
        <v>0</v>
      </c>
      <c r="H24" s="36">
        <v>0.71</v>
      </c>
    </row>
    <row r="25" spans="1:8" ht="15.75" x14ac:dyDescent="0.25">
      <c r="A25" s="32">
        <v>210030</v>
      </c>
      <c r="B25" s="31" t="s">
        <v>81</v>
      </c>
      <c r="C25" s="6">
        <v>0</v>
      </c>
      <c r="D25" s="6">
        <v>3.9E-2</v>
      </c>
      <c r="E25" s="4" t="s">
        <v>132</v>
      </c>
      <c r="F25" s="4">
        <v>0.153</v>
      </c>
      <c r="G25" s="36">
        <v>0</v>
      </c>
      <c r="H25" s="36">
        <v>0.71</v>
      </c>
    </row>
    <row r="26" spans="1:8" ht="15.75" x14ac:dyDescent="0.25">
      <c r="A26" s="32">
        <v>210032</v>
      </c>
      <c r="B26" s="31" t="s">
        <v>115</v>
      </c>
      <c r="C26" s="6">
        <v>0</v>
      </c>
      <c r="D26" s="6">
        <v>0.06</v>
      </c>
      <c r="E26" s="4" t="s">
        <v>132</v>
      </c>
      <c r="F26" s="4">
        <v>0.246</v>
      </c>
      <c r="G26" s="36">
        <v>0</v>
      </c>
      <c r="H26" s="36">
        <v>0.71</v>
      </c>
    </row>
    <row r="27" spans="1:8" ht="15.75" x14ac:dyDescent="0.25">
      <c r="A27" s="32">
        <v>210033</v>
      </c>
      <c r="B27" s="31" t="s">
        <v>60</v>
      </c>
      <c r="C27" s="6">
        <v>0</v>
      </c>
      <c r="D27" s="6">
        <v>1.496</v>
      </c>
      <c r="E27" s="4" t="s">
        <v>132</v>
      </c>
      <c r="F27" s="4">
        <v>0.58199999999999996</v>
      </c>
      <c r="G27" s="36">
        <v>0</v>
      </c>
      <c r="H27" s="36">
        <v>0.71</v>
      </c>
    </row>
    <row r="28" spans="1:8" ht="15.75" x14ac:dyDescent="0.25">
      <c r="A28" s="32">
        <v>210034</v>
      </c>
      <c r="B28" s="31" t="s">
        <v>61</v>
      </c>
      <c r="C28" s="6">
        <v>0.40699999999999997</v>
      </c>
      <c r="D28" s="6">
        <v>2.46</v>
      </c>
      <c r="E28" s="4">
        <v>0.47399999999999998</v>
      </c>
      <c r="F28" s="4">
        <v>2.1110000000000002</v>
      </c>
      <c r="G28" s="36">
        <v>0</v>
      </c>
      <c r="H28" s="36">
        <v>0.71</v>
      </c>
    </row>
    <row r="29" spans="1:8" ht="15.75" x14ac:dyDescent="0.25">
      <c r="A29" s="32">
        <v>210035</v>
      </c>
      <c r="B29" s="31" t="s">
        <v>116</v>
      </c>
      <c r="C29" s="6">
        <v>0</v>
      </c>
      <c r="D29" s="6">
        <v>0.41099999999999998</v>
      </c>
      <c r="E29" s="4" t="s">
        <v>132</v>
      </c>
      <c r="F29" s="4">
        <v>0.35299999999999998</v>
      </c>
      <c r="G29" s="36">
        <v>0</v>
      </c>
      <c r="H29" s="36">
        <v>0.71</v>
      </c>
    </row>
    <row r="30" spans="1:8" ht="15.75" x14ac:dyDescent="0.25">
      <c r="A30" s="32">
        <v>210037</v>
      </c>
      <c r="B30" s="31" t="s">
        <v>117</v>
      </c>
      <c r="C30" s="6">
        <v>0</v>
      </c>
      <c r="D30" s="6">
        <v>0.28000000000000003</v>
      </c>
      <c r="E30" s="4" t="s">
        <v>132</v>
      </c>
      <c r="F30" s="4">
        <v>0.39800000000000002</v>
      </c>
      <c r="G30" s="36">
        <v>0</v>
      </c>
      <c r="H30" s="36">
        <v>0.71</v>
      </c>
    </row>
    <row r="31" spans="1:8" ht="15.75" x14ac:dyDescent="0.25">
      <c r="A31" s="32">
        <v>210038</v>
      </c>
      <c r="B31" s="31" t="s">
        <v>62</v>
      </c>
      <c r="C31" s="6">
        <v>0</v>
      </c>
      <c r="D31" s="6">
        <v>2.7E-2</v>
      </c>
      <c r="E31" s="4" t="s">
        <v>132</v>
      </c>
      <c r="F31" s="4">
        <v>0.01</v>
      </c>
      <c r="G31" s="36">
        <v>0</v>
      </c>
      <c r="H31" s="36">
        <v>0.71</v>
      </c>
    </row>
    <row r="32" spans="1:8" ht="15.75" x14ac:dyDescent="0.25">
      <c r="A32" s="32">
        <v>210039</v>
      </c>
      <c r="B32" s="31" t="s">
        <v>87</v>
      </c>
      <c r="C32" s="6">
        <v>0</v>
      </c>
      <c r="D32" s="6">
        <v>0.46800000000000003</v>
      </c>
      <c r="E32" s="4" t="s">
        <v>132</v>
      </c>
      <c r="F32" s="4">
        <v>0.437</v>
      </c>
      <c r="G32" s="36">
        <v>0</v>
      </c>
      <c r="H32" s="36">
        <v>0.71</v>
      </c>
    </row>
    <row r="33" spans="1:8" ht="15.75" x14ac:dyDescent="0.25">
      <c r="A33" s="32">
        <v>210040</v>
      </c>
      <c r="B33" s="31" t="s">
        <v>118</v>
      </c>
      <c r="C33" s="6">
        <v>0</v>
      </c>
      <c r="D33" s="6">
        <v>8.6999999999999994E-2</v>
      </c>
      <c r="E33" s="4" t="s">
        <v>132</v>
      </c>
      <c r="F33" s="4">
        <v>0.25900000000000001</v>
      </c>
      <c r="G33" s="36">
        <v>0</v>
      </c>
      <c r="H33" s="36">
        <v>0.71</v>
      </c>
    </row>
    <row r="34" spans="1:8" ht="15.75" x14ac:dyDescent="0.25">
      <c r="A34" s="32">
        <v>210043</v>
      </c>
      <c r="B34" s="31" t="s">
        <v>75</v>
      </c>
      <c r="C34" s="6">
        <v>0</v>
      </c>
      <c r="D34" s="6">
        <v>0.39200000000000002</v>
      </c>
      <c r="E34" s="4" t="s">
        <v>132</v>
      </c>
      <c r="F34" s="4">
        <v>0.38500000000000001</v>
      </c>
      <c r="G34" s="36">
        <v>0</v>
      </c>
      <c r="H34" s="36">
        <v>0.71</v>
      </c>
    </row>
    <row r="35" spans="1:8" ht="15.75" x14ac:dyDescent="0.25">
      <c r="A35" s="32">
        <v>210044</v>
      </c>
      <c r="B35" s="31" t="s">
        <v>63</v>
      </c>
      <c r="C35" s="6">
        <v>1.004</v>
      </c>
      <c r="D35" s="6">
        <v>3.984</v>
      </c>
      <c r="E35" s="4">
        <v>1.4059999999999999</v>
      </c>
      <c r="F35" s="4">
        <v>2.1339999999999999</v>
      </c>
      <c r="G35" s="36">
        <v>0</v>
      </c>
      <c r="H35" s="36">
        <v>0.71</v>
      </c>
    </row>
    <row r="36" spans="1:8" ht="15.75" x14ac:dyDescent="0.25">
      <c r="A36" s="32">
        <v>210045</v>
      </c>
      <c r="B36" s="31" t="s">
        <v>106</v>
      </c>
      <c r="C36" s="6">
        <v>0</v>
      </c>
      <c r="D36" s="6">
        <v>0</v>
      </c>
      <c r="E36" s="4"/>
      <c r="F36" s="4"/>
      <c r="G36" s="36">
        <v>0</v>
      </c>
      <c r="H36" s="36">
        <v>0.71</v>
      </c>
    </row>
    <row r="37" spans="1:8" ht="15.75" x14ac:dyDescent="0.25">
      <c r="A37" s="32">
        <v>210048</v>
      </c>
      <c r="B37" s="31" t="s">
        <v>64</v>
      </c>
      <c r="C37" s="6">
        <v>0</v>
      </c>
      <c r="D37" s="6">
        <v>0.46899999999999997</v>
      </c>
      <c r="E37" s="4" t="s">
        <v>132</v>
      </c>
      <c r="F37" s="4">
        <v>0.5</v>
      </c>
      <c r="G37" s="36">
        <v>0</v>
      </c>
      <c r="H37" s="36">
        <v>0.71</v>
      </c>
    </row>
    <row r="38" spans="1:8" ht="15.75" x14ac:dyDescent="0.25">
      <c r="A38" s="32">
        <v>210049</v>
      </c>
      <c r="B38" s="31" t="s">
        <v>119</v>
      </c>
      <c r="C38" s="6">
        <v>0</v>
      </c>
      <c r="D38" s="6">
        <v>0.40600000000000003</v>
      </c>
      <c r="E38" s="4" t="s">
        <v>132</v>
      </c>
      <c r="F38" s="4">
        <v>0.52900000000000003</v>
      </c>
      <c r="G38" s="36">
        <v>0</v>
      </c>
      <c r="H38" s="36">
        <v>0.71</v>
      </c>
    </row>
    <row r="39" spans="1:8" ht="15.75" x14ac:dyDescent="0.25">
      <c r="A39" s="32">
        <v>210051</v>
      </c>
      <c r="B39" s="31" t="s">
        <v>65</v>
      </c>
      <c r="C39" s="6">
        <v>0</v>
      </c>
      <c r="D39" s="6">
        <v>0.73899999999999999</v>
      </c>
      <c r="E39" s="4" t="s">
        <v>132</v>
      </c>
      <c r="F39" s="4">
        <v>0.90700000000000003</v>
      </c>
      <c r="G39" s="36">
        <v>0</v>
      </c>
      <c r="H39" s="36">
        <v>0.71</v>
      </c>
    </row>
    <row r="40" spans="1:8" ht="15.75" x14ac:dyDescent="0.25">
      <c r="A40" s="32">
        <v>210055</v>
      </c>
      <c r="B40" s="31" t="s">
        <v>77</v>
      </c>
      <c r="C40" s="6">
        <v>0</v>
      </c>
      <c r="D40" s="6">
        <v>0.155</v>
      </c>
      <c r="E40" s="4" t="s">
        <v>132</v>
      </c>
      <c r="F40" s="4">
        <v>0.108</v>
      </c>
      <c r="G40" s="36">
        <v>0</v>
      </c>
      <c r="H40" s="36">
        <v>0.71</v>
      </c>
    </row>
    <row r="41" spans="1:8" ht="15.75" x14ac:dyDescent="0.25">
      <c r="A41" s="32">
        <v>210056</v>
      </c>
      <c r="B41" s="31" t="s">
        <v>66</v>
      </c>
      <c r="C41" s="6">
        <v>0</v>
      </c>
      <c r="D41" s="6">
        <v>0.23200000000000001</v>
      </c>
      <c r="E41" s="4" t="s">
        <v>132</v>
      </c>
      <c r="F41" s="4">
        <v>0.21</v>
      </c>
      <c r="G41" s="36">
        <v>0</v>
      </c>
      <c r="H41" s="36">
        <v>0.71</v>
      </c>
    </row>
    <row r="42" spans="1:8" ht="15.75" x14ac:dyDescent="0.25">
      <c r="A42" s="32">
        <v>210057</v>
      </c>
      <c r="B42" s="31" t="s">
        <v>68</v>
      </c>
      <c r="C42" s="6">
        <v>0</v>
      </c>
      <c r="D42" s="6">
        <v>0.92200000000000004</v>
      </c>
      <c r="E42" s="4">
        <v>0.82899999999999996</v>
      </c>
      <c r="F42" s="4">
        <v>1.206</v>
      </c>
      <c r="G42" s="36">
        <v>0</v>
      </c>
      <c r="H42" s="36">
        <v>0.71</v>
      </c>
    </row>
    <row r="43" spans="1:8" ht="15.75" x14ac:dyDescent="0.25">
      <c r="A43" s="32">
        <v>210060</v>
      </c>
      <c r="B43" s="31" t="s">
        <v>120</v>
      </c>
      <c r="C43" s="6">
        <v>0</v>
      </c>
      <c r="D43" s="6">
        <v>0.09</v>
      </c>
      <c r="E43" s="4" t="s">
        <v>132</v>
      </c>
      <c r="F43" s="4">
        <v>0.14000000000000001</v>
      </c>
      <c r="G43" s="36">
        <v>0</v>
      </c>
      <c r="H43" s="36">
        <v>0.71</v>
      </c>
    </row>
    <row r="44" spans="1:8" ht="15.75" x14ac:dyDescent="0.25">
      <c r="A44" s="32">
        <v>210061</v>
      </c>
      <c r="B44" s="31" t="s">
        <v>67</v>
      </c>
      <c r="C44" s="6">
        <v>0</v>
      </c>
      <c r="D44" s="6">
        <v>5.6000000000000001E-2</v>
      </c>
      <c r="E44" s="4" t="s">
        <v>132</v>
      </c>
      <c r="F44" s="4">
        <v>0.156</v>
      </c>
      <c r="G44" s="36">
        <v>0</v>
      </c>
      <c r="H44" s="36">
        <v>0.71</v>
      </c>
    </row>
    <row r="45" spans="1:8" ht="15.75" x14ac:dyDescent="0.25">
      <c r="A45" s="34">
        <v>210062</v>
      </c>
      <c r="B45" s="31" t="s">
        <v>121</v>
      </c>
      <c r="C45" s="6">
        <v>0</v>
      </c>
      <c r="D45" s="6">
        <v>1.3580000000000001</v>
      </c>
      <c r="E45" s="4" t="s">
        <v>132</v>
      </c>
      <c r="F45" s="4">
        <v>0.874</v>
      </c>
      <c r="G45" s="36">
        <v>0</v>
      </c>
      <c r="H45" s="36">
        <v>0.71</v>
      </c>
    </row>
    <row r="46" spans="1:8" ht="15.75" x14ac:dyDescent="0.25">
      <c r="A46" s="34">
        <v>210063</v>
      </c>
      <c r="B46" s="31" t="s">
        <v>78</v>
      </c>
      <c r="C46" s="6">
        <v>0</v>
      </c>
      <c r="D46" s="6">
        <v>0</v>
      </c>
      <c r="E46" s="4" t="s">
        <v>132</v>
      </c>
      <c r="F46" s="4">
        <v>0.53500000000000003</v>
      </c>
      <c r="G46" s="36">
        <v>0</v>
      </c>
      <c r="H46" s="36">
        <v>0.71</v>
      </c>
    </row>
    <row r="47" spans="1:8" s="48" customFormat="1" ht="15.75" x14ac:dyDescent="0.25">
      <c r="A47" s="34">
        <v>210065</v>
      </c>
      <c r="B47" s="31" t="s">
        <v>137</v>
      </c>
      <c r="C47" s="6"/>
      <c r="D47" s="6"/>
      <c r="E47" s="49" t="s">
        <v>132</v>
      </c>
      <c r="F47" s="49">
        <v>0.79300000000000004</v>
      </c>
      <c r="G47" s="36">
        <v>0</v>
      </c>
      <c r="H47" s="36">
        <v>0.71</v>
      </c>
    </row>
    <row r="48" spans="1:8" x14ac:dyDescent="0.25">
      <c r="A48" s="48" t="s">
        <v>183</v>
      </c>
    </row>
    <row r="49" spans="1:1" x14ac:dyDescent="0.25">
      <c r="A49" s="33" t="s">
        <v>187</v>
      </c>
    </row>
  </sheetData>
  <mergeCells count="3">
    <mergeCell ref="A1:B1"/>
    <mergeCell ref="E1:F1"/>
    <mergeCell ref="C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" sqref="E1:F1"/>
    </sheetView>
  </sheetViews>
  <sheetFormatPr defaultRowHeight="15" x14ac:dyDescent="0.25"/>
  <cols>
    <col min="2" max="2" width="51.85546875" style="53" customWidth="1"/>
    <col min="3" max="3" width="15.7109375" style="53" customWidth="1"/>
    <col min="4" max="4" width="16.28515625" customWidth="1"/>
    <col min="5" max="5" width="18.7109375" style="5" customWidth="1"/>
    <col min="6" max="6" width="18.5703125" customWidth="1"/>
    <col min="7" max="7" width="10.85546875" bestFit="1" customWidth="1"/>
    <col min="8" max="8" width="9.85546875" bestFit="1" customWidth="1"/>
  </cols>
  <sheetData>
    <row r="1" spans="1:8" ht="50.25" customHeight="1" x14ac:dyDescent="0.3">
      <c r="A1" s="67" t="s">
        <v>192</v>
      </c>
      <c r="B1" s="67"/>
      <c r="C1" s="66" t="s">
        <v>136</v>
      </c>
      <c r="D1" s="66"/>
      <c r="E1" s="66" t="s">
        <v>189</v>
      </c>
      <c r="F1" s="66"/>
      <c r="G1" s="44"/>
      <c r="H1" s="44"/>
    </row>
    <row r="2" spans="1:8" s="5" customFormat="1" ht="30" x14ac:dyDescent="0.25">
      <c r="A2" s="7" t="s">
        <v>90</v>
      </c>
      <c r="B2" s="50" t="s">
        <v>1</v>
      </c>
      <c r="C2" s="7" t="s">
        <v>198</v>
      </c>
      <c r="D2" s="7" t="s">
        <v>92</v>
      </c>
      <c r="E2" s="7" t="s">
        <v>199</v>
      </c>
      <c r="F2" s="7" t="s">
        <v>92</v>
      </c>
      <c r="G2" s="7" t="s">
        <v>125</v>
      </c>
      <c r="H2" s="7" t="s">
        <v>135</v>
      </c>
    </row>
    <row r="3" spans="1:8" x14ac:dyDescent="0.25">
      <c r="A3" s="4">
        <v>210001</v>
      </c>
      <c r="B3" s="51" t="s">
        <v>12</v>
      </c>
      <c r="C3" s="6">
        <v>1.3140000000000001</v>
      </c>
      <c r="D3" s="6">
        <v>50.225000000000001</v>
      </c>
      <c r="E3" s="54">
        <v>1.0329999999999999</v>
      </c>
      <c r="F3" s="36">
        <v>50.357086928000001</v>
      </c>
      <c r="G3" s="49">
        <v>4.0000000000000001E-3</v>
      </c>
      <c r="H3" s="49">
        <v>0.80500000000000005</v>
      </c>
    </row>
    <row r="4" spans="1:8" x14ac:dyDescent="0.25">
      <c r="A4" s="4">
        <v>210002</v>
      </c>
      <c r="B4" s="51" t="s">
        <v>24</v>
      </c>
      <c r="C4" s="6">
        <v>1.236</v>
      </c>
      <c r="D4" s="6">
        <v>192.58600000000001</v>
      </c>
      <c r="E4" s="54">
        <v>0.96399999999999997</v>
      </c>
      <c r="F4" s="36">
        <v>178.47786299000001</v>
      </c>
      <c r="G4" s="49">
        <v>4.0000000000000001E-3</v>
      </c>
      <c r="H4" s="49">
        <v>0.80500000000000005</v>
      </c>
    </row>
    <row r="5" spans="1:8" x14ac:dyDescent="0.25">
      <c r="A5" s="4">
        <v>210003</v>
      </c>
      <c r="B5" s="51" t="s">
        <v>2</v>
      </c>
      <c r="C5" s="6">
        <v>0.56299999999999994</v>
      </c>
      <c r="D5" s="6">
        <v>55.085999999999999</v>
      </c>
      <c r="E5" s="54">
        <v>0.55700000000000005</v>
      </c>
      <c r="F5" s="36">
        <v>53.825822512999999</v>
      </c>
      <c r="G5" s="49">
        <v>4.0000000000000001E-3</v>
      </c>
      <c r="H5" s="49">
        <v>0.80500000000000005</v>
      </c>
    </row>
    <row r="6" spans="1:8" x14ac:dyDescent="0.25">
      <c r="A6" s="4">
        <v>210004</v>
      </c>
      <c r="B6" s="51" t="s">
        <v>3</v>
      </c>
      <c r="C6" s="6">
        <v>1.3360000000000001</v>
      </c>
      <c r="D6" s="6">
        <v>101.065</v>
      </c>
      <c r="E6" s="54">
        <v>1.429</v>
      </c>
      <c r="F6" s="36">
        <v>104.29835111</v>
      </c>
      <c r="G6" s="49">
        <v>4.0000000000000001E-3</v>
      </c>
      <c r="H6" s="49">
        <v>0.80500000000000005</v>
      </c>
    </row>
    <row r="7" spans="1:8" x14ac:dyDescent="0.25">
      <c r="A7" s="4">
        <v>210005</v>
      </c>
      <c r="B7" s="51" t="s">
        <v>19</v>
      </c>
      <c r="C7" s="6">
        <v>0.67700000000000005</v>
      </c>
      <c r="D7" s="6">
        <v>41.344000000000001</v>
      </c>
      <c r="E7" s="54">
        <v>0.73599999999999999</v>
      </c>
      <c r="F7" s="36">
        <v>48.928725970999999</v>
      </c>
      <c r="G7" s="49">
        <v>4.0000000000000001E-3</v>
      </c>
      <c r="H7" s="49">
        <v>0.80500000000000005</v>
      </c>
    </row>
    <row r="8" spans="1:8" x14ac:dyDescent="0.25">
      <c r="A8" s="4">
        <v>210006</v>
      </c>
      <c r="B8" s="51" t="s">
        <v>32</v>
      </c>
      <c r="C8" s="6">
        <v>0.502</v>
      </c>
      <c r="D8" s="6">
        <v>13.933999999999999</v>
      </c>
      <c r="E8" s="54">
        <v>0.57499999999999996</v>
      </c>
      <c r="F8" s="36">
        <v>15.650445349</v>
      </c>
      <c r="G8" s="49">
        <v>4.0000000000000001E-3</v>
      </c>
      <c r="H8" s="49">
        <v>0.80500000000000005</v>
      </c>
    </row>
    <row r="9" spans="1:8" x14ac:dyDescent="0.25">
      <c r="A9" s="4">
        <v>210008</v>
      </c>
      <c r="B9" s="51" t="s">
        <v>40</v>
      </c>
      <c r="C9" s="6">
        <v>0.99299999999999999</v>
      </c>
      <c r="D9" s="6">
        <v>51.353000000000002</v>
      </c>
      <c r="E9" s="54">
        <v>0.84599999999999997</v>
      </c>
      <c r="F9" s="36">
        <v>53.161780436999997</v>
      </c>
      <c r="G9" s="49">
        <v>4.0000000000000001E-3</v>
      </c>
      <c r="H9" s="49">
        <v>0.80500000000000005</v>
      </c>
    </row>
    <row r="10" spans="1:8" x14ac:dyDescent="0.25">
      <c r="A10" s="4">
        <v>210009</v>
      </c>
      <c r="B10" s="51" t="s">
        <v>35</v>
      </c>
      <c r="C10" s="6">
        <v>1.085</v>
      </c>
      <c r="D10" s="6">
        <v>233.13399999999999</v>
      </c>
      <c r="E10" s="54">
        <v>1.0409999999999999</v>
      </c>
      <c r="F10" s="36">
        <v>283.48184530999998</v>
      </c>
      <c r="G10" s="49">
        <v>4.0000000000000001E-3</v>
      </c>
      <c r="H10" s="49">
        <v>0.80500000000000005</v>
      </c>
    </row>
    <row r="11" spans="1:8" x14ac:dyDescent="0.25">
      <c r="A11" s="4">
        <v>210010</v>
      </c>
      <c r="B11" s="51" t="s">
        <v>93</v>
      </c>
      <c r="C11" s="6">
        <v>0.53600000000000003</v>
      </c>
      <c r="D11" s="6">
        <v>18.657</v>
      </c>
      <c r="E11" s="54">
        <v>0.94839759073112428</v>
      </c>
      <c r="F11" s="36">
        <v>26.360252540000001</v>
      </c>
      <c r="G11" s="49">
        <v>4.0000000000000001E-3</v>
      </c>
      <c r="H11" s="49">
        <v>0.80500000000000005</v>
      </c>
    </row>
    <row r="12" spans="1:8" x14ac:dyDescent="0.25">
      <c r="A12" s="4">
        <v>210011</v>
      </c>
      <c r="B12" s="51" t="s">
        <v>10</v>
      </c>
      <c r="C12" s="6">
        <v>1.603</v>
      </c>
      <c r="D12" s="6">
        <v>49.268000000000001</v>
      </c>
      <c r="E12" s="54">
        <v>0.98899999999999999</v>
      </c>
      <c r="F12" s="36">
        <v>66.751213968000002</v>
      </c>
      <c r="G12" s="49">
        <v>4.0000000000000001E-3</v>
      </c>
      <c r="H12" s="49">
        <v>0.80500000000000005</v>
      </c>
    </row>
    <row r="13" spans="1:8" x14ac:dyDescent="0.25">
      <c r="A13" s="4">
        <v>210012</v>
      </c>
      <c r="B13" s="51" t="s">
        <v>27</v>
      </c>
      <c r="C13" s="6">
        <v>1.0980000000000001</v>
      </c>
      <c r="D13" s="6">
        <v>101.066</v>
      </c>
      <c r="E13" s="54">
        <v>0.747</v>
      </c>
      <c r="F13" s="36">
        <v>91.060519103000004</v>
      </c>
      <c r="G13" s="49">
        <v>4.0000000000000001E-3</v>
      </c>
      <c r="H13" s="49">
        <v>0.80500000000000005</v>
      </c>
    </row>
    <row r="14" spans="1:8" x14ac:dyDescent="0.25">
      <c r="A14" s="4">
        <v>210013</v>
      </c>
      <c r="B14" s="51" t="s">
        <v>9</v>
      </c>
      <c r="C14" s="6">
        <v>0.83599999999999997</v>
      </c>
      <c r="D14" s="6">
        <v>15.547000000000001</v>
      </c>
      <c r="E14" s="54">
        <v>0.51</v>
      </c>
      <c r="F14" s="36">
        <v>11.775810689</v>
      </c>
      <c r="G14" s="49">
        <v>4.0000000000000001E-3</v>
      </c>
      <c r="H14" s="49">
        <v>0.80500000000000005</v>
      </c>
    </row>
    <row r="15" spans="1:8" x14ac:dyDescent="0.25">
      <c r="A15" s="4">
        <v>210015</v>
      </c>
      <c r="B15" s="51" t="s">
        <v>8</v>
      </c>
      <c r="C15" s="6">
        <v>1.1060000000000001</v>
      </c>
      <c r="D15" s="6">
        <v>90.378</v>
      </c>
      <c r="E15" s="54">
        <v>0.72599999999999998</v>
      </c>
      <c r="F15" s="36">
        <v>96.482624408000007</v>
      </c>
      <c r="G15" s="49">
        <v>4.0000000000000001E-3</v>
      </c>
      <c r="H15" s="49">
        <v>0.80500000000000005</v>
      </c>
    </row>
    <row r="16" spans="1:8" x14ac:dyDescent="0.25">
      <c r="A16" s="4">
        <v>210016</v>
      </c>
      <c r="B16" s="51" t="s">
        <v>22</v>
      </c>
      <c r="C16" s="6">
        <v>1.5720000000000001</v>
      </c>
      <c r="D16" s="6">
        <v>46.430999999999997</v>
      </c>
      <c r="E16" s="54">
        <v>1.863</v>
      </c>
      <c r="F16" s="36">
        <v>39.184972416000001</v>
      </c>
      <c r="G16" s="49">
        <v>4.0000000000000001E-3</v>
      </c>
      <c r="H16" s="49">
        <v>0.80500000000000005</v>
      </c>
    </row>
    <row r="17" spans="1:8" x14ac:dyDescent="0.25">
      <c r="A17" s="4">
        <v>210017</v>
      </c>
      <c r="B17" s="51" t="s">
        <v>28</v>
      </c>
      <c r="C17" s="6">
        <v>0.35699999999999998</v>
      </c>
      <c r="D17" s="6">
        <v>2.8029999999999999</v>
      </c>
      <c r="E17" s="54">
        <v>1.014</v>
      </c>
      <c r="F17" s="36">
        <v>3.9442545636999999</v>
      </c>
      <c r="G17" s="49">
        <v>4.0000000000000001E-3</v>
      </c>
      <c r="H17" s="49">
        <v>0.80500000000000005</v>
      </c>
    </row>
    <row r="18" spans="1:8" x14ac:dyDescent="0.25">
      <c r="A18" s="4">
        <v>210018</v>
      </c>
      <c r="B18" s="51" t="s">
        <v>20</v>
      </c>
      <c r="C18" s="6">
        <v>0.72199999999999998</v>
      </c>
      <c r="D18" s="6">
        <v>22.154</v>
      </c>
      <c r="E18" s="54">
        <v>0.76400000000000001</v>
      </c>
      <c r="F18" s="36">
        <v>20.950016366</v>
      </c>
      <c r="G18" s="49">
        <v>4.0000000000000001E-3</v>
      </c>
      <c r="H18" s="49">
        <v>0.80500000000000005</v>
      </c>
    </row>
    <row r="19" spans="1:8" x14ac:dyDescent="0.25">
      <c r="A19" s="4">
        <v>210019</v>
      </c>
      <c r="B19" s="51" t="s">
        <v>33</v>
      </c>
      <c r="C19" s="6">
        <v>1.5529999999999999</v>
      </c>
      <c r="D19" s="6">
        <v>68.260000000000005</v>
      </c>
      <c r="E19" s="54">
        <v>0.93100000000000005</v>
      </c>
      <c r="F19" s="36">
        <v>69.826631057</v>
      </c>
      <c r="G19" s="49">
        <v>4.0000000000000001E-3</v>
      </c>
      <c r="H19" s="49">
        <v>0.80500000000000005</v>
      </c>
    </row>
    <row r="20" spans="1:8" x14ac:dyDescent="0.25">
      <c r="A20" s="4">
        <v>210022</v>
      </c>
      <c r="B20" s="51" t="s">
        <v>38</v>
      </c>
      <c r="C20" s="6">
        <v>1.6779999999999999</v>
      </c>
      <c r="D20" s="6">
        <v>51.834000000000003</v>
      </c>
      <c r="E20" s="54">
        <v>1.3520000000000001</v>
      </c>
      <c r="F20" s="36">
        <v>46.613710224000002</v>
      </c>
      <c r="G20" s="49">
        <v>4.0000000000000001E-3</v>
      </c>
      <c r="H20" s="49">
        <v>0.80500000000000005</v>
      </c>
    </row>
    <row r="21" spans="1:8" x14ac:dyDescent="0.25">
      <c r="A21" s="4">
        <v>210023</v>
      </c>
      <c r="B21" s="51" t="s">
        <v>14</v>
      </c>
      <c r="C21" s="6">
        <v>1.4550000000000001</v>
      </c>
      <c r="D21" s="6">
        <v>24.059000000000001</v>
      </c>
      <c r="E21" s="54">
        <v>0.81100000000000005</v>
      </c>
      <c r="F21" s="36">
        <v>98.628697461000002</v>
      </c>
      <c r="G21" s="49">
        <v>4.0000000000000001E-3</v>
      </c>
      <c r="H21" s="49">
        <v>0.80500000000000005</v>
      </c>
    </row>
    <row r="22" spans="1:8" x14ac:dyDescent="0.25">
      <c r="A22" s="4">
        <v>210024</v>
      </c>
      <c r="B22" s="51" t="s">
        <v>37</v>
      </c>
      <c r="C22" s="6">
        <v>0.82199999999999995</v>
      </c>
      <c r="D22" s="6">
        <v>46.250999999999998</v>
      </c>
      <c r="E22" s="54">
        <v>0.999</v>
      </c>
      <c r="F22" s="36">
        <v>34.050861271999999</v>
      </c>
      <c r="G22" s="49">
        <v>4.0000000000000001E-3</v>
      </c>
      <c r="H22" s="49">
        <v>0.80500000000000005</v>
      </c>
    </row>
    <row r="23" spans="1:8" x14ac:dyDescent="0.25">
      <c r="A23" s="4">
        <v>210027</v>
      </c>
      <c r="B23" s="51" t="s">
        <v>34</v>
      </c>
      <c r="C23" s="6">
        <v>1.71</v>
      </c>
      <c r="D23" s="6">
        <v>38.003</v>
      </c>
      <c r="E23" s="54">
        <v>1.448</v>
      </c>
      <c r="F23" s="36">
        <v>41.427777861999999</v>
      </c>
      <c r="G23" s="49">
        <v>4.0000000000000001E-3</v>
      </c>
      <c r="H23" s="49">
        <v>0.80500000000000005</v>
      </c>
    </row>
    <row r="24" spans="1:8" x14ac:dyDescent="0.25">
      <c r="A24" s="4">
        <v>210028</v>
      </c>
      <c r="B24" s="51" t="s">
        <v>41</v>
      </c>
      <c r="C24" s="6">
        <v>1.794</v>
      </c>
      <c r="D24" s="6">
        <v>13.375</v>
      </c>
      <c r="E24" s="54">
        <v>0.77200000000000002</v>
      </c>
      <c r="F24" s="36">
        <v>15.540030614000001</v>
      </c>
      <c r="G24" s="49">
        <v>4.0000000000000001E-3</v>
      </c>
      <c r="H24" s="49">
        <v>0.80500000000000005</v>
      </c>
    </row>
    <row r="25" spans="1:8" x14ac:dyDescent="0.25">
      <c r="A25" s="4">
        <v>210029</v>
      </c>
      <c r="B25" s="51" t="s">
        <v>25</v>
      </c>
      <c r="C25" s="6">
        <v>1.099</v>
      </c>
      <c r="D25" s="6">
        <v>89.206999999999994</v>
      </c>
      <c r="E25" s="54">
        <v>0.96299999999999997</v>
      </c>
      <c r="F25" s="36">
        <v>88.250638171999995</v>
      </c>
      <c r="G25" s="49">
        <v>4.0000000000000001E-3</v>
      </c>
      <c r="H25" s="49">
        <v>0.80500000000000005</v>
      </c>
    </row>
    <row r="26" spans="1:8" x14ac:dyDescent="0.25">
      <c r="A26" s="4">
        <v>210030</v>
      </c>
      <c r="B26" s="51" t="s">
        <v>5</v>
      </c>
      <c r="C26" s="6">
        <v>1.835</v>
      </c>
      <c r="D26" s="6">
        <v>4.3609999999999998</v>
      </c>
      <c r="E26" s="54">
        <v>0.81100000000000005</v>
      </c>
      <c r="F26" s="36">
        <v>4.9300715767999996</v>
      </c>
      <c r="G26" s="49">
        <v>4.0000000000000001E-3</v>
      </c>
      <c r="H26" s="49">
        <v>0.80500000000000005</v>
      </c>
    </row>
    <row r="27" spans="1:8" x14ac:dyDescent="0.25">
      <c r="A27" s="4">
        <v>210032</v>
      </c>
      <c r="B27" s="51" t="s">
        <v>31</v>
      </c>
      <c r="C27" s="6">
        <v>1.2989999999999999</v>
      </c>
      <c r="D27" s="6">
        <v>7.6970000000000001</v>
      </c>
      <c r="E27" s="54">
        <v>0.81100000000000005</v>
      </c>
      <c r="F27" s="36">
        <v>13.560653704</v>
      </c>
      <c r="G27" s="49">
        <v>4.0000000000000001E-3</v>
      </c>
      <c r="H27" s="49">
        <v>0.80500000000000005</v>
      </c>
    </row>
    <row r="28" spans="1:8" x14ac:dyDescent="0.25">
      <c r="A28" s="4">
        <v>210033</v>
      </c>
      <c r="B28" s="51" t="s">
        <v>17</v>
      </c>
      <c r="C28" s="6">
        <v>0.92900000000000005</v>
      </c>
      <c r="D28" s="6">
        <v>26.901</v>
      </c>
      <c r="E28" s="54">
        <v>1.3560000000000001</v>
      </c>
      <c r="F28" s="36">
        <v>31.706988626000001</v>
      </c>
      <c r="G28" s="49">
        <v>4.0000000000000001E-3</v>
      </c>
      <c r="H28" s="49">
        <v>0.80500000000000005</v>
      </c>
    </row>
    <row r="29" spans="1:8" x14ac:dyDescent="0.25">
      <c r="A29" s="4">
        <v>210034</v>
      </c>
      <c r="B29" s="51" t="s">
        <v>15</v>
      </c>
      <c r="C29" s="6">
        <v>0.84799999999999998</v>
      </c>
      <c r="D29" s="6">
        <v>27.135000000000002</v>
      </c>
      <c r="E29" s="54">
        <v>1.111</v>
      </c>
      <c r="F29" s="36">
        <v>18.905337503999998</v>
      </c>
      <c r="G29" s="49">
        <v>4.0000000000000001E-3</v>
      </c>
      <c r="H29" s="49">
        <v>0.80500000000000005</v>
      </c>
    </row>
    <row r="30" spans="1:8" x14ac:dyDescent="0.25">
      <c r="A30" s="4">
        <v>210035</v>
      </c>
      <c r="B30" s="51" t="s">
        <v>21</v>
      </c>
      <c r="C30" s="6">
        <v>1.7010000000000001</v>
      </c>
      <c r="D30" s="6">
        <v>21.163</v>
      </c>
      <c r="E30" s="54">
        <v>0.89500000000000002</v>
      </c>
      <c r="F30" s="36">
        <v>17.885364666000001</v>
      </c>
      <c r="G30" s="49">
        <v>4.0000000000000001E-3</v>
      </c>
      <c r="H30" s="49">
        <v>0.80500000000000005</v>
      </c>
    </row>
    <row r="31" spans="1:8" x14ac:dyDescent="0.25">
      <c r="A31" s="4">
        <v>210037</v>
      </c>
      <c r="B31" s="51" t="s">
        <v>186</v>
      </c>
      <c r="C31" s="6">
        <v>0.53600000000000003</v>
      </c>
      <c r="D31" s="6">
        <v>18.657</v>
      </c>
      <c r="E31" s="54">
        <v>0.94839759073112428</v>
      </c>
      <c r="F31" s="36">
        <v>26.360252540000001</v>
      </c>
      <c r="G31" s="49">
        <v>4.0000000000000001E-3</v>
      </c>
      <c r="H31" s="49">
        <v>0.80500000000000005</v>
      </c>
    </row>
    <row r="32" spans="1:8" x14ac:dyDescent="0.25">
      <c r="A32" s="4">
        <v>210038</v>
      </c>
      <c r="B32" s="51" t="s">
        <v>4</v>
      </c>
      <c r="C32" s="6">
        <v>0.89800000000000002</v>
      </c>
      <c r="D32" s="6">
        <v>12.253</v>
      </c>
      <c r="E32" s="54">
        <v>1.73</v>
      </c>
      <c r="F32" s="36">
        <v>13.872148470000001</v>
      </c>
      <c r="G32" s="49">
        <v>4.0000000000000001E-3</v>
      </c>
      <c r="H32" s="49">
        <v>0.80500000000000005</v>
      </c>
    </row>
    <row r="33" spans="1:8" x14ac:dyDescent="0.25">
      <c r="A33" s="4">
        <v>210039</v>
      </c>
      <c r="B33" s="51" t="s">
        <v>26</v>
      </c>
      <c r="C33" s="6">
        <v>1.4970000000000001</v>
      </c>
      <c r="D33" s="6">
        <v>17.369</v>
      </c>
      <c r="E33" s="54">
        <v>1.603</v>
      </c>
      <c r="F33" s="36">
        <v>17.461906646999999</v>
      </c>
      <c r="G33" s="49">
        <v>4.0000000000000001E-3</v>
      </c>
      <c r="H33" s="49">
        <v>0.80500000000000005</v>
      </c>
    </row>
    <row r="34" spans="1:8" x14ac:dyDescent="0.25">
      <c r="A34" s="4">
        <v>210040</v>
      </c>
      <c r="B34" s="51" t="s">
        <v>16</v>
      </c>
      <c r="C34" s="6">
        <v>0.79300000000000004</v>
      </c>
      <c r="D34" s="6">
        <v>86.974999999999994</v>
      </c>
      <c r="E34" s="54">
        <v>0.56999999999999995</v>
      </c>
      <c r="F34" s="36">
        <v>42.132987456999999</v>
      </c>
      <c r="G34" s="49">
        <v>4.0000000000000001E-3</v>
      </c>
      <c r="H34" s="49">
        <v>0.80500000000000005</v>
      </c>
    </row>
    <row r="35" spans="1:8" x14ac:dyDescent="0.25">
      <c r="A35" s="4">
        <v>210043</v>
      </c>
      <c r="B35" s="51" t="s">
        <v>94</v>
      </c>
      <c r="C35" s="6">
        <v>1.988</v>
      </c>
      <c r="D35" s="6">
        <v>23.140999999999998</v>
      </c>
      <c r="E35" s="54">
        <v>1.0489999999999999</v>
      </c>
      <c r="F35" s="36">
        <v>62.945092625000001</v>
      </c>
      <c r="G35" s="49">
        <v>4.0000000000000001E-3</v>
      </c>
      <c r="H35" s="49">
        <v>0.80500000000000005</v>
      </c>
    </row>
    <row r="36" spans="1:8" x14ac:dyDescent="0.25">
      <c r="A36" s="4">
        <v>210044</v>
      </c>
      <c r="B36" s="51" t="s">
        <v>42</v>
      </c>
      <c r="C36" s="6">
        <v>1.202</v>
      </c>
      <c r="D36" s="6">
        <v>42.414999999999999</v>
      </c>
      <c r="E36" s="54">
        <v>1.0620000000000001</v>
      </c>
      <c r="F36" s="36">
        <v>48.037979769000003</v>
      </c>
      <c r="G36" s="49">
        <v>4.0000000000000001E-3</v>
      </c>
      <c r="H36" s="49">
        <v>0.80500000000000005</v>
      </c>
    </row>
    <row r="37" spans="1:8" x14ac:dyDescent="0.25">
      <c r="A37" s="4">
        <v>210045</v>
      </c>
      <c r="B37" s="51" t="s">
        <v>82</v>
      </c>
      <c r="C37" s="6">
        <v>0</v>
      </c>
      <c r="D37" s="6">
        <v>0.54700000000000004</v>
      </c>
      <c r="E37" s="54" t="s">
        <v>132</v>
      </c>
      <c r="F37" s="36">
        <v>0.5668954088</v>
      </c>
      <c r="G37" s="49">
        <v>4.0000000000000001E-3</v>
      </c>
      <c r="H37" s="49">
        <v>0.80500000000000005</v>
      </c>
    </row>
    <row r="38" spans="1:8" x14ac:dyDescent="0.25">
      <c r="A38" s="4">
        <v>210048</v>
      </c>
      <c r="B38" s="51" t="s">
        <v>39</v>
      </c>
      <c r="C38" s="6">
        <v>1.022</v>
      </c>
      <c r="D38" s="6">
        <v>68.459999999999994</v>
      </c>
      <c r="E38" s="54">
        <v>0.90600000000000003</v>
      </c>
      <c r="F38" s="36">
        <v>62.934651477000003</v>
      </c>
      <c r="G38" s="49">
        <v>4.0000000000000001E-3</v>
      </c>
      <c r="H38" s="49">
        <v>0.80500000000000005</v>
      </c>
    </row>
    <row r="39" spans="1:8" x14ac:dyDescent="0.25">
      <c r="A39" s="4">
        <v>210049</v>
      </c>
      <c r="B39" s="51" t="s">
        <v>7</v>
      </c>
      <c r="C39" s="6">
        <v>0.81200000000000006</v>
      </c>
      <c r="D39" s="6">
        <v>34.466000000000001</v>
      </c>
      <c r="E39" s="54">
        <v>0.56599999999999995</v>
      </c>
      <c r="F39" s="36">
        <v>31.815165338</v>
      </c>
      <c r="G39" s="49">
        <v>4.0000000000000001E-3</v>
      </c>
      <c r="H39" s="49">
        <v>0.80500000000000005</v>
      </c>
    </row>
    <row r="40" spans="1:8" x14ac:dyDescent="0.25">
      <c r="A40" s="4">
        <v>210051</v>
      </c>
      <c r="B40" s="51" t="s">
        <v>6</v>
      </c>
      <c r="C40" s="6">
        <v>1.139</v>
      </c>
      <c r="D40" s="6">
        <v>21.94</v>
      </c>
      <c r="E40" s="54">
        <v>0.501</v>
      </c>
      <c r="F40" s="36">
        <v>25.959457327999999</v>
      </c>
      <c r="G40" s="49">
        <v>4.0000000000000001E-3</v>
      </c>
      <c r="H40" s="49">
        <v>0.80500000000000005</v>
      </c>
    </row>
    <row r="41" spans="1:8" x14ac:dyDescent="0.25">
      <c r="A41" s="4">
        <v>210055</v>
      </c>
      <c r="B41" s="51" t="s">
        <v>11</v>
      </c>
      <c r="C41" s="6">
        <v>1.0940000000000001</v>
      </c>
      <c r="D41" s="6">
        <v>15.532999999999999</v>
      </c>
      <c r="E41" s="54">
        <v>1.2290000000000001</v>
      </c>
      <c r="F41" s="36">
        <v>17.088935539000001</v>
      </c>
      <c r="G41" s="49">
        <v>4.0000000000000001E-3</v>
      </c>
      <c r="H41" s="49">
        <v>0.80500000000000005</v>
      </c>
    </row>
    <row r="42" spans="1:8" x14ac:dyDescent="0.25">
      <c r="A42" s="4">
        <v>210056</v>
      </c>
      <c r="B42" s="51" t="s">
        <v>36</v>
      </c>
      <c r="C42" s="6">
        <v>1.536</v>
      </c>
      <c r="D42" s="6">
        <v>50.774999999999999</v>
      </c>
      <c r="E42" s="54">
        <v>1.026</v>
      </c>
      <c r="F42" s="36">
        <v>43.857118473</v>
      </c>
      <c r="G42" s="49">
        <v>4.0000000000000001E-3</v>
      </c>
      <c r="H42" s="49">
        <v>0.80500000000000005</v>
      </c>
    </row>
    <row r="43" spans="1:8" x14ac:dyDescent="0.25">
      <c r="A43" s="4">
        <v>210057</v>
      </c>
      <c r="B43" s="51" t="s">
        <v>29</v>
      </c>
      <c r="C43" s="6">
        <v>1.5569999999999999</v>
      </c>
      <c r="D43" s="6">
        <v>58.435000000000002</v>
      </c>
      <c r="E43" s="54">
        <v>1.02</v>
      </c>
      <c r="F43" s="36">
        <v>53.905395566000003</v>
      </c>
      <c r="G43" s="49">
        <v>4.0000000000000001E-3</v>
      </c>
      <c r="H43" s="49">
        <v>0.80500000000000005</v>
      </c>
    </row>
    <row r="44" spans="1:8" s="48" customFormat="1" x14ac:dyDescent="0.25">
      <c r="A44" s="49">
        <v>210058</v>
      </c>
      <c r="B44" s="51" t="s">
        <v>134</v>
      </c>
      <c r="C44" s="6"/>
      <c r="D44" s="6"/>
      <c r="E44" s="54">
        <v>0.47799999999999998</v>
      </c>
      <c r="F44" s="36">
        <v>25.102741502000001</v>
      </c>
      <c r="G44" s="49"/>
      <c r="H44" s="49"/>
    </row>
    <row r="45" spans="1:8" x14ac:dyDescent="0.25">
      <c r="A45" s="4">
        <v>210060</v>
      </c>
      <c r="B45" s="51" t="s">
        <v>23</v>
      </c>
      <c r="C45" s="6">
        <v>0</v>
      </c>
      <c r="D45" s="6">
        <v>4.5890000000000004</v>
      </c>
      <c r="E45" s="54">
        <v>1.0409999999999999</v>
      </c>
      <c r="F45" s="36">
        <v>4.8026854117999997</v>
      </c>
      <c r="G45" s="49">
        <v>4.0000000000000001E-3</v>
      </c>
      <c r="H45" s="49">
        <v>0.80500000000000005</v>
      </c>
    </row>
    <row r="46" spans="1:8" x14ac:dyDescent="0.25">
      <c r="A46" s="4">
        <v>210061</v>
      </c>
      <c r="B46" s="51" t="s">
        <v>30</v>
      </c>
      <c r="C46" s="6">
        <v>0.48299999999999998</v>
      </c>
      <c r="D46" s="6">
        <v>6.2089999999999996</v>
      </c>
      <c r="E46" s="54">
        <v>0.61399999999999999</v>
      </c>
      <c r="F46" s="36">
        <v>6.5132185110999998</v>
      </c>
      <c r="G46" s="49">
        <v>4.0000000000000001E-3</v>
      </c>
      <c r="H46" s="49">
        <v>0.80500000000000005</v>
      </c>
    </row>
    <row r="47" spans="1:8" x14ac:dyDescent="0.25">
      <c r="A47" s="4">
        <v>210062</v>
      </c>
      <c r="B47" s="51" t="s">
        <v>13</v>
      </c>
      <c r="C47" s="6">
        <v>1.587</v>
      </c>
      <c r="D47" s="6">
        <v>34.03</v>
      </c>
      <c r="E47" s="54">
        <v>0.64</v>
      </c>
      <c r="F47" s="36">
        <v>48.471223965999997</v>
      </c>
      <c r="G47" s="49">
        <v>4.0000000000000001E-3</v>
      </c>
      <c r="H47" s="49">
        <v>0.80500000000000005</v>
      </c>
    </row>
    <row r="48" spans="1:8" x14ac:dyDescent="0.25">
      <c r="A48" s="4">
        <v>210063</v>
      </c>
      <c r="B48" s="51" t="s">
        <v>18</v>
      </c>
      <c r="C48" s="6">
        <v>0</v>
      </c>
      <c r="D48" s="6">
        <v>0</v>
      </c>
      <c r="E48" s="54">
        <v>0.58699999999999997</v>
      </c>
      <c r="F48" s="36">
        <v>51.078521747000003</v>
      </c>
      <c r="G48" s="49">
        <v>4.0000000000000001E-3</v>
      </c>
      <c r="H48" s="49">
        <v>0.80500000000000005</v>
      </c>
    </row>
    <row r="49" spans="1:8" s="48" customFormat="1" x14ac:dyDescent="0.25">
      <c r="A49" s="35">
        <v>210065</v>
      </c>
      <c r="B49" s="51" t="s">
        <v>139</v>
      </c>
      <c r="C49" s="51"/>
      <c r="D49" s="6"/>
      <c r="E49" s="54">
        <v>1.427</v>
      </c>
      <c r="F49" s="36">
        <v>14.018848583</v>
      </c>
      <c r="G49" s="49">
        <v>4.0000000000000001E-3</v>
      </c>
      <c r="H49" s="49">
        <v>0.80500000000000005</v>
      </c>
    </row>
    <row r="50" spans="1:8" x14ac:dyDescent="0.25">
      <c r="A50" s="48" t="s">
        <v>140</v>
      </c>
      <c r="B50" s="52"/>
      <c r="C50" s="52"/>
    </row>
    <row r="51" spans="1:8" x14ac:dyDescent="0.25">
      <c r="A51" s="48" t="s">
        <v>183</v>
      </c>
    </row>
  </sheetData>
  <mergeCells count="3">
    <mergeCell ref="A1:B1"/>
    <mergeCell ref="E1:F1"/>
    <mergeCell ref="C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1"/>
    </sheetView>
  </sheetViews>
  <sheetFormatPr defaultRowHeight="15" x14ac:dyDescent="0.25"/>
  <cols>
    <col min="2" max="2" width="65.85546875" customWidth="1"/>
    <col min="3" max="3" width="14" bestFit="1" customWidth="1"/>
    <col min="4" max="4" width="13.85546875" customWidth="1"/>
    <col min="5" max="5" width="10.42578125" customWidth="1"/>
    <col min="6" max="6" width="16.140625" customWidth="1"/>
    <col min="7" max="7" width="13.7109375" customWidth="1"/>
    <col min="8" max="8" width="16.42578125" customWidth="1"/>
  </cols>
  <sheetData>
    <row r="1" spans="1:8" ht="54.75" customHeight="1" x14ac:dyDescent="0.3">
      <c r="A1" s="67" t="s">
        <v>193</v>
      </c>
      <c r="B1" s="67"/>
      <c r="C1" s="66" t="s">
        <v>136</v>
      </c>
      <c r="D1" s="66"/>
      <c r="E1" s="66" t="s">
        <v>189</v>
      </c>
      <c r="F1" s="66"/>
    </row>
    <row r="2" spans="1:8" s="10" customFormat="1" ht="57" customHeight="1" x14ac:dyDescent="0.25">
      <c r="A2" s="9" t="s">
        <v>90</v>
      </c>
      <c r="B2" s="9" t="s">
        <v>1</v>
      </c>
      <c r="C2" s="9" t="s">
        <v>138</v>
      </c>
      <c r="D2" s="9" t="s">
        <v>95</v>
      </c>
      <c r="E2" s="40" t="s">
        <v>138</v>
      </c>
      <c r="F2" s="40" t="s">
        <v>95</v>
      </c>
      <c r="G2" s="40" t="s">
        <v>125</v>
      </c>
      <c r="H2" s="40" t="s">
        <v>135</v>
      </c>
    </row>
    <row r="3" spans="1:8" x14ac:dyDescent="0.25">
      <c r="A3" s="4">
        <v>210001</v>
      </c>
      <c r="B3" s="4" t="s">
        <v>12</v>
      </c>
      <c r="C3" s="6">
        <v>0.94899999999999995</v>
      </c>
      <c r="D3" s="6">
        <v>3.1619999999999999</v>
      </c>
      <c r="E3" s="36">
        <v>2.5579999999999998</v>
      </c>
      <c r="F3" s="36">
        <v>2.7363413807999999</v>
      </c>
      <c r="G3" s="36">
        <v>0</v>
      </c>
      <c r="H3" s="49">
        <v>0.76700000000000002</v>
      </c>
    </row>
    <row r="4" spans="1:8" x14ac:dyDescent="0.25">
      <c r="A4" s="4">
        <v>210002</v>
      </c>
      <c r="B4" s="4" t="s">
        <v>24</v>
      </c>
      <c r="C4" s="6">
        <v>1.619</v>
      </c>
      <c r="D4" s="6">
        <v>19.151</v>
      </c>
      <c r="E4" s="36">
        <v>1.5349999999999999</v>
      </c>
      <c r="F4" s="36">
        <v>17.584626577000002</v>
      </c>
      <c r="G4" s="36">
        <v>0</v>
      </c>
      <c r="H4" s="49">
        <v>0.76700000000000002</v>
      </c>
    </row>
    <row r="5" spans="1:8" x14ac:dyDescent="0.25">
      <c r="A5" s="4">
        <v>210003</v>
      </c>
      <c r="B5" s="4" t="s">
        <v>2</v>
      </c>
      <c r="C5" s="6">
        <v>1.96</v>
      </c>
      <c r="D5" s="6">
        <v>4.5910000000000002</v>
      </c>
      <c r="E5" s="36">
        <v>1.4179999999999999</v>
      </c>
      <c r="F5" s="36">
        <v>3.5248768453000001</v>
      </c>
      <c r="G5" s="36">
        <v>0</v>
      </c>
      <c r="H5" s="49">
        <v>0.76700000000000002</v>
      </c>
    </row>
    <row r="6" spans="1:8" x14ac:dyDescent="0.25">
      <c r="A6" s="4">
        <v>210004</v>
      </c>
      <c r="B6" s="4" t="s">
        <v>3</v>
      </c>
      <c r="C6" s="6">
        <v>0.54300000000000004</v>
      </c>
      <c r="D6" s="6">
        <v>11.058</v>
      </c>
      <c r="E6" s="36">
        <v>9.7000000000000003E-2</v>
      </c>
      <c r="F6" s="36">
        <v>10.329471269000001</v>
      </c>
      <c r="G6" s="36">
        <v>0</v>
      </c>
      <c r="H6" s="49">
        <v>0.76700000000000002</v>
      </c>
    </row>
    <row r="7" spans="1:8" x14ac:dyDescent="0.25">
      <c r="A7" s="4">
        <v>210005</v>
      </c>
      <c r="B7" s="4" t="s">
        <v>19</v>
      </c>
      <c r="C7" s="6">
        <v>2.6040000000000001</v>
      </c>
      <c r="D7" s="6">
        <v>3.84</v>
      </c>
      <c r="E7" s="36">
        <v>2.5329999999999999</v>
      </c>
      <c r="F7" s="36">
        <v>2.7638240926000002</v>
      </c>
      <c r="G7" s="36">
        <v>0</v>
      </c>
      <c r="H7" s="49">
        <v>0.76700000000000002</v>
      </c>
    </row>
    <row r="8" spans="1:8" x14ac:dyDescent="0.25">
      <c r="A8" s="4">
        <v>210006</v>
      </c>
      <c r="B8" s="4" t="s">
        <v>32</v>
      </c>
      <c r="C8" s="6">
        <v>0</v>
      </c>
      <c r="D8" s="6">
        <v>1.3320000000000001</v>
      </c>
      <c r="E8" s="36">
        <v>3.5249999999999999</v>
      </c>
      <c r="F8" s="36">
        <v>1.1348020932</v>
      </c>
      <c r="G8" s="36">
        <v>0</v>
      </c>
      <c r="H8" s="49">
        <v>0.76700000000000002</v>
      </c>
    </row>
    <row r="9" spans="1:8" x14ac:dyDescent="0.25">
      <c r="A9" s="4">
        <v>210008</v>
      </c>
      <c r="B9" s="4" t="s">
        <v>40</v>
      </c>
      <c r="C9" s="6">
        <v>1.3220000000000001</v>
      </c>
      <c r="D9" s="6">
        <v>3.782</v>
      </c>
      <c r="E9" s="36">
        <v>0.53800000000000003</v>
      </c>
      <c r="F9" s="36">
        <v>3.7166383508999998</v>
      </c>
      <c r="G9" s="36">
        <v>0</v>
      </c>
      <c r="H9" s="49">
        <v>0.76700000000000002</v>
      </c>
    </row>
    <row r="10" spans="1:8" x14ac:dyDescent="0.25">
      <c r="A10" s="4">
        <v>210009</v>
      </c>
      <c r="B10" s="4" t="s">
        <v>35</v>
      </c>
      <c r="C10" s="6">
        <v>1.411</v>
      </c>
      <c r="D10" s="6">
        <v>22.673999999999999</v>
      </c>
      <c r="E10" s="36">
        <v>1.117</v>
      </c>
      <c r="F10" s="36">
        <v>27.754947665</v>
      </c>
      <c r="G10" s="36">
        <v>0</v>
      </c>
      <c r="H10" s="49">
        <v>0.76700000000000002</v>
      </c>
    </row>
    <row r="11" spans="1:8" x14ac:dyDescent="0.25">
      <c r="A11" s="4">
        <v>210010</v>
      </c>
      <c r="B11" s="4" t="s">
        <v>93</v>
      </c>
      <c r="C11" s="6">
        <v>0</v>
      </c>
      <c r="D11" s="6">
        <v>1.825</v>
      </c>
      <c r="E11" s="36">
        <v>1.5699406388892028</v>
      </c>
      <c r="F11" s="36">
        <v>1.9109002759</v>
      </c>
      <c r="G11" s="36">
        <v>0</v>
      </c>
      <c r="H11" s="49">
        <v>0.76700000000000002</v>
      </c>
    </row>
    <row r="12" spans="1:8" x14ac:dyDescent="0.25">
      <c r="A12" s="4">
        <v>210011</v>
      </c>
      <c r="B12" s="4" t="s">
        <v>10</v>
      </c>
      <c r="C12" s="6">
        <v>0.24199999999999999</v>
      </c>
      <c r="D12" s="6">
        <v>4.1340000000000003</v>
      </c>
      <c r="E12" s="36">
        <v>0.81899999999999995</v>
      </c>
      <c r="F12" s="36">
        <v>4.8866369047999996</v>
      </c>
      <c r="G12" s="36">
        <v>0</v>
      </c>
      <c r="H12" s="49">
        <v>0.76700000000000002</v>
      </c>
    </row>
    <row r="13" spans="1:8" x14ac:dyDescent="0.25">
      <c r="A13" s="4">
        <v>210012</v>
      </c>
      <c r="B13" s="4" t="s">
        <v>27</v>
      </c>
      <c r="C13" s="6">
        <v>1.339</v>
      </c>
      <c r="D13" s="6">
        <v>14.936999999999999</v>
      </c>
      <c r="E13" s="36">
        <v>2.3969999999999998</v>
      </c>
      <c r="F13" s="36">
        <v>7.0930376598000002</v>
      </c>
      <c r="G13" s="36">
        <v>0</v>
      </c>
      <c r="H13" s="49">
        <v>0.76700000000000002</v>
      </c>
    </row>
    <row r="14" spans="1:8" x14ac:dyDescent="0.25">
      <c r="A14" s="4">
        <v>210013</v>
      </c>
      <c r="B14" s="4" t="s">
        <v>9</v>
      </c>
      <c r="C14" s="6">
        <v>1.052</v>
      </c>
      <c r="D14" s="6">
        <v>1.901</v>
      </c>
      <c r="E14" s="36">
        <v>2.66</v>
      </c>
      <c r="F14" s="36">
        <v>1.1276629893000001</v>
      </c>
      <c r="G14" s="36">
        <v>0</v>
      </c>
      <c r="H14" s="49">
        <v>0.76700000000000002</v>
      </c>
    </row>
    <row r="15" spans="1:8" x14ac:dyDescent="0.25">
      <c r="A15" s="4">
        <v>210015</v>
      </c>
      <c r="B15" s="4" t="s">
        <v>8</v>
      </c>
      <c r="C15" s="6">
        <v>1</v>
      </c>
      <c r="D15" s="6">
        <v>6.9989999999999997</v>
      </c>
      <c r="E15" s="36">
        <v>0.99399999999999999</v>
      </c>
      <c r="F15" s="36">
        <v>7.0428642837000002</v>
      </c>
      <c r="G15" s="36">
        <v>0</v>
      </c>
      <c r="H15" s="49">
        <v>0.76700000000000002</v>
      </c>
    </row>
    <row r="16" spans="1:8" x14ac:dyDescent="0.25">
      <c r="A16" s="4">
        <v>210016</v>
      </c>
      <c r="B16" s="4" t="s">
        <v>22</v>
      </c>
      <c r="C16" s="6">
        <v>0.32</v>
      </c>
      <c r="D16" s="6">
        <v>3.1219999999999999</v>
      </c>
      <c r="E16" s="36">
        <v>0.29299999999999998</v>
      </c>
      <c r="F16" s="36">
        <v>3.4084938613000002</v>
      </c>
      <c r="G16" s="36">
        <v>0</v>
      </c>
      <c r="H16" s="49">
        <v>0.76700000000000002</v>
      </c>
    </row>
    <row r="17" spans="1:8" x14ac:dyDescent="0.25">
      <c r="A17" s="4">
        <v>210017</v>
      </c>
      <c r="B17" s="4" t="s">
        <v>28</v>
      </c>
      <c r="C17" s="6">
        <v>0</v>
      </c>
      <c r="D17" s="6">
        <v>0.313</v>
      </c>
      <c r="E17" s="36" t="s">
        <v>132</v>
      </c>
      <c r="F17" s="36">
        <v>0.39204485709999998</v>
      </c>
      <c r="G17" s="36">
        <v>0</v>
      </c>
      <c r="H17" s="49">
        <v>0.76700000000000002</v>
      </c>
    </row>
    <row r="18" spans="1:8" x14ac:dyDescent="0.25">
      <c r="A18" s="4">
        <v>210018</v>
      </c>
      <c r="B18" s="4" t="s">
        <v>20</v>
      </c>
      <c r="C18" s="6">
        <v>1.0049999999999999</v>
      </c>
      <c r="D18" s="6">
        <v>1.99</v>
      </c>
      <c r="E18" s="36">
        <v>0</v>
      </c>
      <c r="F18" s="36">
        <v>1.6163300623000001</v>
      </c>
      <c r="G18" s="36">
        <v>0</v>
      </c>
      <c r="H18" s="49">
        <v>0.76700000000000002</v>
      </c>
    </row>
    <row r="19" spans="1:8" x14ac:dyDescent="0.25">
      <c r="A19" s="4">
        <v>210019</v>
      </c>
      <c r="B19" s="4" t="s">
        <v>33</v>
      </c>
      <c r="C19" s="6">
        <v>2.1150000000000002</v>
      </c>
      <c r="D19" s="6">
        <v>4.7279999999999998</v>
      </c>
      <c r="E19" s="36">
        <v>1.5649999999999999</v>
      </c>
      <c r="F19" s="36">
        <v>3.8328646741000001</v>
      </c>
      <c r="G19" s="36">
        <v>0</v>
      </c>
      <c r="H19" s="49">
        <v>0.76700000000000002</v>
      </c>
    </row>
    <row r="20" spans="1:8" x14ac:dyDescent="0.25">
      <c r="A20" s="4">
        <v>210022</v>
      </c>
      <c r="B20" s="4" t="s">
        <v>38</v>
      </c>
      <c r="C20" s="6">
        <v>2.1669999999999998</v>
      </c>
      <c r="D20" s="6">
        <v>3.23</v>
      </c>
      <c r="E20" s="36">
        <v>1.2410000000000001</v>
      </c>
      <c r="F20" s="36">
        <v>2.4176938859999999</v>
      </c>
      <c r="G20" s="36">
        <v>0</v>
      </c>
      <c r="H20" s="49">
        <v>0.76700000000000002</v>
      </c>
    </row>
    <row r="21" spans="1:8" x14ac:dyDescent="0.25">
      <c r="A21" s="4">
        <v>210023</v>
      </c>
      <c r="B21" s="4" t="s">
        <v>14</v>
      </c>
      <c r="C21" s="6">
        <v>0</v>
      </c>
      <c r="D21" s="6">
        <v>1.375</v>
      </c>
      <c r="E21" s="36">
        <v>0.13300000000000001</v>
      </c>
      <c r="F21" s="36">
        <v>7.5293118959000003</v>
      </c>
      <c r="G21" s="36">
        <v>0</v>
      </c>
      <c r="H21" s="49">
        <v>0.76700000000000002</v>
      </c>
    </row>
    <row r="22" spans="1:8" x14ac:dyDescent="0.25">
      <c r="A22" s="4">
        <v>210024</v>
      </c>
      <c r="B22" s="4" t="s">
        <v>37</v>
      </c>
      <c r="C22" s="6">
        <v>1.968</v>
      </c>
      <c r="D22" s="6">
        <v>4.0659999999999998</v>
      </c>
      <c r="E22" s="36">
        <v>1.117</v>
      </c>
      <c r="F22" s="36">
        <v>2.6858761615</v>
      </c>
      <c r="G22" s="36">
        <v>0</v>
      </c>
      <c r="H22" s="49">
        <v>0.76700000000000002</v>
      </c>
    </row>
    <row r="23" spans="1:8" x14ac:dyDescent="0.25">
      <c r="A23" s="4">
        <v>210027</v>
      </c>
      <c r="B23" s="4" t="s">
        <v>34</v>
      </c>
      <c r="C23" s="6">
        <v>0.84799999999999998</v>
      </c>
      <c r="D23" s="6">
        <v>2.359</v>
      </c>
      <c r="E23" s="36">
        <v>2.2160000000000002</v>
      </c>
      <c r="F23" s="36">
        <v>2.2559386973</v>
      </c>
      <c r="G23" s="36">
        <v>0</v>
      </c>
      <c r="H23" s="49">
        <v>0.76700000000000002</v>
      </c>
    </row>
    <row r="24" spans="1:8" x14ac:dyDescent="0.25">
      <c r="A24" s="4">
        <v>210028</v>
      </c>
      <c r="B24" s="4" t="s">
        <v>41</v>
      </c>
      <c r="C24" s="6">
        <v>1.746</v>
      </c>
      <c r="D24" s="6">
        <v>1.1459999999999999</v>
      </c>
      <c r="E24" s="36">
        <v>0.77300000000000002</v>
      </c>
      <c r="F24" s="36">
        <v>1.2931341065999999</v>
      </c>
      <c r="G24" s="36">
        <v>0</v>
      </c>
      <c r="H24" s="49">
        <v>0.76700000000000002</v>
      </c>
    </row>
    <row r="25" spans="1:8" x14ac:dyDescent="0.25">
      <c r="A25" s="4">
        <v>210029</v>
      </c>
      <c r="B25" s="4" t="s">
        <v>25</v>
      </c>
      <c r="C25" s="6">
        <v>2.1659999999999999</v>
      </c>
      <c r="D25" s="6">
        <v>9.6940000000000008</v>
      </c>
      <c r="E25" s="36">
        <v>1.962</v>
      </c>
      <c r="F25" s="36">
        <v>9.1733276496999991</v>
      </c>
      <c r="G25" s="36">
        <v>0</v>
      </c>
      <c r="H25" s="49">
        <v>0.76700000000000002</v>
      </c>
    </row>
    <row r="26" spans="1:8" x14ac:dyDescent="0.25">
      <c r="A26" s="4">
        <v>210030</v>
      </c>
      <c r="B26" s="4" t="s">
        <v>5</v>
      </c>
      <c r="C26" s="6">
        <v>0</v>
      </c>
      <c r="D26" s="6">
        <v>0.34899999999999998</v>
      </c>
      <c r="E26" s="36" t="s">
        <v>132</v>
      </c>
      <c r="F26" s="36">
        <v>0.35229542089999999</v>
      </c>
      <c r="G26" s="36">
        <v>0</v>
      </c>
      <c r="H26" s="49">
        <v>0.76700000000000002</v>
      </c>
    </row>
    <row r="27" spans="1:8" x14ac:dyDescent="0.25">
      <c r="A27" s="4">
        <v>210032</v>
      </c>
      <c r="B27" s="4" t="s">
        <v>31</v>
      </c>
      <c r="C27" s="6">
        <v>0</v>
      </c>
      <c r="D27" s="6">
        <v>0.63100000000000001</v>
      </c>
      <c r="E27" s="36">
        <v>0.97599999999999998</v>
      </c>
      <c r="F27" s="36">
        <v>1.0248495329</v>
      </c>
      <c r="G27" s="36">
        <v>0</v>
      </c>
      <c r="H27" s="49">
        <v>0.76700000000000002</v>
      </c>
    </row>
    <row r="28" spans="1:8" x14ac:dyDescent="0.25">
      <c r="A28" s="4">
        <v>210033</v>
      </c>
      <c r="B28" s="4" t="s">
        <v>17</v>
      </c>
      <c r="C28" s="6">
        <v>0.54500000000000004</v>
      </c>
      <c r="D28" s="6">
        <v>1.8360000000000001</v>
      </c>
      <c r="E28" s="36">
        <v>0</v>
      </c>
      <c r="F28" s="36">
        <v>1.9154476905</v>
      </c>
      <c r="G28" s="36">
        <v>0</v>
      </c>
      <c r="H28" s="49">
        <v>0.76700000000000002</v>
      </c>
    </row>
    <row r="29" spans="1:8" x14ac:dyDescent="0.25">
      <c r="A29" s="4">
        <v>210034</v>
      </c>
      <c r="B29" s="4" t="s">
        <v>15</v>
      </c>
      <c r="C29" s="6">
        <v>1.2470000000000001</v>
      </c>
      <c r="D29" s="6">
        <v>2.4060000000000001</v>
      </c>
      <c r="E29" s="36">
        <v>0.49099999999999999</v>
      </c>
      <c r="F29" s="36">
        <v>2.0348724392999999</v>
      </c>
      <c r="G29" s="36">
        <v>0</v>
      </c>
      <c r="H29" s="49">
        <v>0.76700000000000002</v>
      </c>
    </row>
    <row r="30" spans="1:8" x14ac:dyDescent="0.25">
      <c r="A30" s="4">
        <v>210035</v>
      </c>
      <c r="B30" s="4" t="s">
        <v>21</v>
      </c>
      <c r="C30" s="6">
        <v>0.64</v>
      </c>
      <c r="D30" s="6">
        <v>1.5640000000000001</v>
      </c>
      <c r="E30" s="36">
        <v>0.91500000000000004</v>
      </c>
      <c r="F30" s="36">
        <v>1.0933182301</v>
      </c>
      <c r="G30" s="36">
        <v>0</v>
      </c>
      <c r="H30" s="49">
        <v>0.76700000000000002</v>
      </c>
    </row>
    <row r="31" spans="1:8" x14ac:dyDescent="0.25">
      <c r="A31" s="4">
        <v>210037</v>
      </c>
      <c r="B31" s="4" t="s">
        <v>186</v>
      </c>
      <c r="C31" s="6">
        <v>0</v>
      </c>
      <c r="D31" s="6">
        <v>1.825</v>
      </c>
      <c r="E31" s="36">
        <v>1.5699406388892028</v>
      </c>
      <c r="F31" s="36">
        <v>1.9109002759</v>
      </c>
      <c r="G31" s="36">
        <v>0</v>
      </c>
      <c r="H31" s="49">
        <v>0.76700000000000002</v>
      </c>
    </row>
    <row r="32" spans="1:8" x14ac:dyDescent="0.25">
      <c r="A32" s="4">
        <v>210038</v>
      </c>
      <c r="B32" s="4" t="s">
        <v>4</v>
      </c>
      <c r="C32" s="6">
        <v>0.67700000000000005</v>
      </c>
      <c r="D32" s="6">
        <v>1.4770000000000001</v>
      </c>
      <c r="E32" s="36">
        <v>2.0310000000000001</v>
      </c>
      <c r="F32" s="36">
        <v>1.4774601533</v>
      </c>
      <c r="G32" s="36">
        <v>0</v>
      </c>
      <c r="H32" s="49">
        <v>0.76700000000000002</v>
      </c>
    </row>
    <row r="33" spans="1:8" x14ac:dyDescent="0.25">
      <c r="A33" s="4">
        <v>210039</v>
      </c>
      <c r="B33" s="4" t="s">
        <v>26</v>
      </c>
      <c r="C33" s="6">
        <v>0</v>
      </c>
      <c r="D33" s="6">
        <v>1.403</v>
      </c>
      <c r="E33" s="36">
        <v>0</v>
      </c>
      <c r="F33" s="36">
        <v>1.2016575978999999</v>
      </c>
      <c r="G33" s="36">
        <v>0</v>
      </c>
      <c r="H33" s="49">
        <v>0.76700000000000002</v>
      </c>
    </row>
    <row r="34" spans="1:8" x14ac:dyDescent="0.25">
      <c r="A34" s="4">
        <v>210040</v>
      </c>
      <c r="B34" s="4" t="s">
        <v>16</v>
      </c>
      <c r="C34" s="6">
        <v>0.83199999999999996</v>
      </c>
      <c r="D34" s="6">
        <v>6.0090000000000003</v>
      </c>
      <c r="E34" s="36">
        <v>0.89100000000000001</v>
      </c>
      <c r="F34" s="36">
        <v>2.2450715576000002</v>
      </c>
      <c r="G34" s="36">
        <v>0</v>
      </c>
      <c r="H34" s="49">
        <v>0.76700000000000002</v>
      </c>
    </row>
    <row r="35" spans="1:8" x14ac:dyDescent="0.25">
      <c r="A35" s="4">
        <v>210043</v>
      </c>
      <c r="B35" s="4" t="s">
        <v>94</v>
      </c>
      <c r="C35" s="6">
        <v>0.57299999999999995</v>
      </c>
      <c r="D35" s="6">
        <v>1.7450000000000001</v>
      </c>
      <c r="E35" s="36">
        <v>2.7509999999999999</v>
      </c>
      <c r="F35" s="36">
        <v>2.9077188716000002</v>
      </c>
      <c r="G35" s="36">
        <v>0</v>
      </c>
      <c r="H35" s="49">
        <v>0.76700000000000002</v>
      </c>
    </row>
    <row r="36" spans="1:8" x14ac:dyDescent="0.25">
      <c r="A36" s="4">
        <v>210044</v>
      </c>
      <c r="B36" s="4" t="s">
        <v>42</v>
      </c>
      <c r="C36" s="6">
        <v>1.2090000000000001</v>
      </c>
      <c r="D36" s="6">
        <v>3.3090000000000002</v>
      </c>
      <c r="E36" s="36">
        <v>0.60399999999999998</v>
      </c>
      <c r="F36" s="36">
        <v>3.3121597765000002</v>
      </c>
      <c r="G36" s="36">
        <v>0</v>
      </c>
      <c r="H36" s="49">
        <v>0.76700000000000002</v>
      </c>
    </row>
    <row r="37" spans="1:8" x14ac:dyDescent="0.25">
      <c r="A37" s="4">
        <v>210045</v>
      </c>
      <c r="B37" s="4" t="s">
        <v>82</v>
      </c>
      <c r="C37" s="6">
        <v>0</v>
      </c>
      <c r="D37" s="6">
        <v>4.4999999999999998E-2</v>
      </c>
      <c r="E37" s="36" t="s">
        <v>132</v>
      </c>
      <c r="F37" s="36">
        <v>4.65755079E-2</v>
      </c>
      <c r="G37" s="36">
        <v>0</v>
      </c>
      <c r="H37" s="49">
        <v>0.76700000000000002</v>
      </c>
    </row>
    <row r="38" spans="1:8" x14ac:dyDescent="0.25">
      <c r="A38" s="4">
        <v>210048</v>
      </c>
      <c r="B38" s="4" t="s">
        <v>39</v>
      </c>
      <c r="C38" s="6">
        <v>0.53800000000000003</v>
      </c>
      <c r="D38" s="6">
        <v>3.72</v>
      </c>
      <c r="E38" s="36">
        <v>0.46600000000000003</v>
      </c>
      <c r="F38" s="36">
        <v>4.2912922332000001</v>
      </c>
      <c r="G38" s="36">
        <v>0</v>
      </c>
      <c r="H38" s="49">
        <v>0.76700000000000002</v>
      </c>
    </row>
    <row r="39" spans="1:8" x14ac:dyDescent="0.25">
      <c r="A39" s="4">
        <v>210049</v>
      </c>
      <c r="B39" s="4" t="s">
        <v>7</v>
      </c>
      <c r="C39" s="6">
        <v>0.90300000000000002</v>
      </c>
      <c r="D39" s="6">
        <v>3.3220000000000001</v>
      </c>
      <c r="E39" s="36">
        <v>1.573</v>
      </c>
      <c r="F39" s="36">
        <v>2.5436949528000001</v>
      </c>
      <c r="G39" s="36">
        <v>0</v>
      </c>
      <c r="H39" s="49">
        <v>0.76700000000000002</v>
      </c>
    </row>
    <row r="40" spans="1:8" x14ac:dyDescent="0.25">
      <c r="A40" s="4">
        <v>210051</v>
      </c>
      <c r="B40" s="4" t="s">
        <v>6</v>
      </c>
      <c r="C40" s="6">
        <v>0</v>
      </c>
      <c r="D40" s="6">
        <v>2.4790000000000001</v>
      </c>
      <c r="E40" s="36">
        <v>0.34899999999999998</v>
      </c>
      <c r="F40" s="36">
        <v>2.8657638167999999</v>
      </c>
      <c r="G40" s="36">
        <v>0</v>
      </c>
      <c r="H40" s="49">
        <v>0.76700000000000002</v>
      </c>
    </row>
    <row r="41" spans="1:8" x14ac:dyDescent="0.25">
      <c r="A41" s="4">
        <v>210055</v>
      </c>
      <c r="B41" s="4" t="s">
        <v>11</v>
      </c>
      <c r="C41" s="6">
        <v>1.7110000000000001</v>
      </c>
      <c r="D41" s="6">
        <v>1.169</v>
      </c>
      <c r="E41" s="36">
        <v>0.93899999999999995</v>
      </c>
      <c r="F41" s="36">
        <v>1.0653839662</v>
      </c>
      <c r="G41" s="36">
        <v>0</v>
      </c>
      <c r="H41" s="49">
        <v>0.76700000000000002</v>
      </c>
    </row>
    <row r="42" spans="1:8" x14ac:dyDescent="0.25">
      <c r="A42" s="4">
        <v>210056</v>
      </c>
      <c r="B42" s="4" t="s">
        <v>36</v>
      </c>
      <c r="C42" s="6">
        <v>1.0409999999999999</v>
      </c>
      <c r="D42" s="6">
        <v>5.7649999999999997</v>
      </c>
      <c r="E42" s="36">
        <v>2.0659999999999998</v>
      </c>
      <c r="F42" s="36">
        <v>2.4203911656999999</v>
      </c>
      <c r="G42" s="36">
        <v>0</v>
      </c>
      <c r="H42" s="49">
        <v>0.76700000000000002</v>
      </c>
    </row>
    <row r="43" spans="1:8" x14ac:dyDescent="0.25">
      <c r="A43" s="4">
        <v>210057</v>
      </c>
      <c r="B43" s="4" t="s">
        <v>29</v>
      </c>
      <c r="C43" s="6">
        <v>1.6890000000000001</v>
      </c>
      <c r="D43" s="6">
        <v>5.3280000000000003</v>
      </c>
      <c r="E43" s="36">
        <v>1.373</v>
      </c>
      <c r="F43" s="36">
        <v>3.6424453835000001</v>
      </c>
      <c r="G43" s="36">
        <v>0</v>
      </c>
      <c r="H43" s="49">
        <v>0.76700000000000002</v>
      </c>
    </row>
    <row r="44" spans="1:8" s="48" customFormat="1" x14ac:dyDescent="0.25">
      <c r="A44" s="49">
        <v>210058</v>
      </c>
      <c r="B44" s="49" t="s">
        <v>134</v>
      </c>
      <c r="C44" s="6"/>
      <c r="D44" s="6"/>
      <c r="E44" s="36">
        <v>0.439</v>
      </c>
      <c r="F44" s="36">
        <v>2.2776379033</v>
      </c>
      <c r="G44" s="36"/>
      <c r="H44" s="49"/>
    </row>
    <row r="45" spans="1:8" x14ac:dyDescent="0.25">
      <c r="A45" s="4">
        <v>210060</v>
      </c>
      <c r="B45" s="4" t="s">
        <v>23</v>
      </c>
      <c r="C45" s="6">
        <v>0</v>
      </c>
      <c r="D45" s="6">
        <v>0.48699999999999999</v>
      </c>
      <c r="E45" s="36" t="s">
        <v>132</v>
      </c>
      <c r="F45" s="36">
        <v>0.41107617559999998</v>
      </c>
      <c r="G45" s="36">
        <v>0</v>
      </c>
      <c r="H45" s="49">
        <v>0.76700000000000002</v>
      </c>
    </row>
    <row r="46" spans="1:8" x14ac:dyDescent="0.25">
      <c r="A46" s="4">
        <v>210061</v>
      </c>
      <c r="B46" s="4" t="s">
        <v>30</v>
      </c>
      <c r="C46" s="6">
        <v>0</v>
      </c>
      <c r="D46" s="6">
        <v>0.65100000000000002</v>
      </c>
      <c r="E46" s="36" t="s">
        <v>132</v>
      </c>
      <c r="F46" s="36">
        <v>0.620183386</v>
      </c>
      <c r="G46" s="36">
        <v>0</v>
      </c>
      <c r="H46" s="49">
        <v>0.76700000000000002</v>
      </c>
    </row>
    <row r="47" spans="1:8" x14ac:dyDescent="0.25">
      <c r="A47" s="4">
        <v>210062</v>
      </c>
      <c r="B47" s="4" t="s">
        <v>13</v>
      </c>
      <c r="C47" s="6">
        <v>1.9850000000000001</v>
      </c>
      <c r="D47" s="6">
        <v>3.0219999999999998</v>
      </c>
      <c r="E47" s="36">
        <v>1.423</v>
      </c>
      <c r="F47" s="36">
        <v>6.3265263467999997</v>
      </c>
      <c r="G47" s="36">
        <v>0</v>
      </c>
      <c r="H47" s="49">
        <v>0.76700000000000002</v>
      </c>
    </row>
    <row r="48" spans="1:8" x14ac:dyDescent="0.25">
      <c r="A48" s="42">
        <v>210063</v>
      </c>
      <c r="B48" s="42" t="s">
        <v>18</v>
      </c>
      <c r="C48" s="47">
        <v>0</v>
      </c>
      <c r="D48" s="47">
        <v>0</v>
      </c>
      <c r="E48" s="43">
        <v>0.72899999999999998</v>
      </c>
      <c r="F48" s="43">
        <v>2.7433537374000001</v>
      </c>
      <c r="G48" s="43">
        <v>0</v>
      </c>
      <c r="H48" s="42">
        <v>0.76700000000000002</v>
      </c>
    </row>
    <row r="49" spans="1:8" s="48" customFormat="1" x14ac:dyDescent="0.25">
      <c r="A49" s="35">
        <v>210065</v>
      </c>
      <c r="B49" s="35" t="s">
        <v>139</v>
      </c>
      <c r="C49" s="6"/>
      <c r="D49" s="6"/>
      <c r="E49" s="36" t="s">
        <v>132</v>
      </c>
      <c r="F49" s="36">
        <v>0.84671150039999998</v>
      </c>
      <c r="G49" s="36"/>
      <c r="H49" s="49"/>
    </row>
    <row r="50" spans="1:8" x14ac:dyDescent="0.25">
      <c r="A50" s="48" t="s">
        <v>140</v>
      </c>
      <c r="B50" s="8"/>
    </row>
    <row r="51" spans="1:8" x14ac:dyDescent="0.25">
      <c r="A51" s="48" t="s">
        <v>183</v>
      </c>
    </row>
  </sheetData>
  <mergeCells count="3">
    <mergeCell ref="C1:D1"/>
    <mergeCell ref="A1:B1"/>
    <mergeCell ref="E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AC2DB-79E3-4854-AFDA-BA7B27066CDC}"/>
</file>

<file path=customXml/itemProps2.xml><?xml version="1.0" encoding="utf-8"?>
<ds:datastoreItem xmlns:ds="http://schemas.openxmlformats.org/officeDocument/2006/customXml" ds:itemID="{D2DDC188-4D2B-4845-86F2-A67249BAF184}"/>
</file>

<file path=customXml/itemProps3.xml><?xml version="1.0" encoding="utf-8"?>
<ds:datastoreItem xmlns:ds="http://schemas.openxmlformats.org/officeDocument/2006/customXml" ds:itemID="{1A35550B-CD6E-4713-ACA8-088C3201EE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HCAHPS Pivot</vt:lpstr>
      <vt:lpstr>CLABSI</vt:lpstr>
      <vt:lpstr>CAUTI</vt:lpstr>
      <vt:lpstr>SSI-Colon</vt:lpstr>
      <vt:lpstr>SSI-Hyst</vt:lpstr>
      <vt:lpstr>C.Diff</vt:lpstr>
      <vt:lpstr>MRSA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Andi Zumbrum</cp:lastModifiedBy>
  <dcterms:created xsi:type="dcterms:W3CDTF">2016-09-02T16:46:21Z</dcterms:created>
  <dcterms:modified xsi:type="dcterms:W3CDTF">2017-06-01T20:49:11Z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