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PBM\Quality\QBR\FY2018 RESULTS\Baseline Measures to b distributed\"/>
    </mc:Choice>
  </mc:AlternateContent>
  <bookViews>
    <workbookView xWindow="0" yWindow="0" windowWidth="28800" windowHeight="13845"/>
  </bookViews>
  <sheets>
    <sheet name="1. Cover Sheet" sheetId="10" r:id="rId1"/>
    <sheet name="4. HCAHPS CY2014" sheetId="1" r:id="rId2"/>
    <sheet name="5. CLABSI CY2014" sheetId="5" r:id="rId3"/>
    <sheet name="6. CAUTI CY2015" sheetId="13" r:id="rId4"/>
    <sheet name="7. SSI-Colon CY2014" sheetId="14" r:id="rId5"/>
    <sheet name="8. SSI-Hysterectomy CY2014" sheetId="15" r:id="rId6"/>
    <sheet name="9. C.diff CY2014" sheetId="23" r:id="rId7"/>
    <sheet name="10. MRSA CY2014" sheetId="24" r:id="rId8"/>
    <sheet name="11. PC-01" sheetId="22" r:id="rId9"/>
    <sheet name="12. MORTALITY FY2015" sheetId="2" r:id="rId10"/>
  </sheets>
  <definedNames>
    <definedName name="_xlnm._FilterDatabase" localSheetId="7" hidden="1">'10. MRSA CY2014'!$A$2:$I$2</definedName>
    <definedName name="_xlnm._FilterDatabase" localSheetId="8" hidden="1">'11. PC-01'!$A$2:$G$2</definedName>
    <definedName name="_xlnm._FilterDatabase" localSheetId="1" hidden="1">'4. HCAHPS CY2014'!$A$2:$E$454</definedName>
    <definedName name="_xlnm._FilterDatabase" localSheetId="4" hidden="1">'7. SSI-Colon CY2014'!$A$2:$L$2</definedName>
    <definedName name="_xlnm._FilterDatabase" localSheetId="5" hidden="1">'8. SSI-Hysterectomy CY2014'!$A$2:$G$2</definedName>
    <definedName name="_xlnm._FilterDatabase" localSheetId="6" hidden="1">'9. C.diff CY2014'!$A$2:$G$2</definedName>
  </definedNames>
  <calcPr calcId="152511"/>
</workbook>
</file>

<file path=xl/calcChain.xml><?xml version="1.0" encoding="utf-8"?>
<calcChain xmlns="http://schemas.openxmlformats.org/spreadsheetml/2006/main">
  <c r="E84" i="1" l="1"/>
  <c r="D84" i="1"/>
  <c r="I48" i="2" l="1"/>
  <c r="C48" i="2"/>
</calcChain>
</file>

<file path=xl/sharedStrings.xml><?xml version="1.0" encoding="utf-8"?>
<sst xmlns="http://schemas.openxmlformats.org/spreadsheetml/2006/main" count="1588" uniqueCount="304">
  <si>
    <t>Provider ID</t>
  </si>
  <si>
    <t>Hospital Name</t>
  </si>
  <si>
    <t>HCAHPS Answer Description</t>
  </si>
  <si>
    <t>MERITUS MEDICAL CENTER</t>
  </si>
  <si>
    <t>Room was "always" clean</t>
  </si>
  <si>
    <t>Nurses "always" communicated well</t>
  </si>
  <si>
    <t>Doctors "always" communicated well</t>
  </si>
  <si>
    <t>Patients "always" received help as soon as they wanted</t>
  </si>
  <si>
    <t>Pain was "always" well controlled</t>
  </si>
  <si>
    <t>Staff "always" explained</t>
  </si>
  <si>
    <t>Yes, staff "did" give patients this information</t>
  </si>
  <si>
    <t>Patients who gave a rating of "9" or "10" (high)</t>
  </si>
  <si>
    <t>"Always" quiet at night</t>
  </si>
  <si>
    <t>UNIVERSITY OF MARYLAND MEDICAL CENTER</t>
  </si>
  <si>
    <t>PRINCE GEORGES  HOSPITAL CENTER</t>
  </si>
  <si>
    <t>HOLY CROSS HOSPITAL</t>
  </si>
  <si>
    <t>FREDERICK MEMORIAL HOSPITAL</t>
  </si>
  <si>
    <t>UNIVERSITY OF MARYLAND HARFORD MEMORIAL HOSPITAL</t>
  </si>
  <si>
    <t>MERCY MEDICAL CENTER INC</t>
  </si>
  <si>
    <t>JOHNS HOPKINS HOSPITAL, THE</t>
  </si>
  <si>
    <t>SAINT AGNES HOSPITAL</t>
  </si>
  <si>
    <t>SINAI HOSPITAL OF BALTIMORE</t>
  </si>
  <si>
    <t>BON SECOURS HOSPITAL</t>
  </si>
  <si>
    <t>MEDSTAR FRANKLIN SQUARE MEDICAL CENTER</t>
  </si>
  <si>
    <t>ADVENTIST HEALTHCARE WASHINGTON ADVENTIST HOSPITAL</t>
  </si>
  <si>
    <t>GARRETT COUNTY MEMORIAL HOSPITAL</t>
  </si>
  <si>
    <t>MEDSTAR MONTGOMERY MEDICAL CENTER</t>
  </si>
  <si>
    <t>PENINSULA REGIONAL MEDICAL CENTER</t>
  </si>
  <si>
    <t>SUBURBAN HOSPITAL</t>
  </si>
  <si>
    <t>ANNE ARUNDEL MEDICAL CENTER</t>
  </si>
  <si>
    <t>MEDSTAR UNION MEMORIAL HOSPITAL</t>
  </si>
  <si>
    <t>WESTERN MARYLAND REGIONAL MEDICAL CENTER</t>
  </si>
  <si>
    <t>MEDSTAR SAINT MARY'S HOSPITAL</t>
  </si>
  <si>
    <t>JOHNS HOPKINS BAYVIEW MEDICAL CENTER</t>
  </si>
  <si>
    <t>UNIVERSITY OF MD SHORE MEDICAL CTR AT CHESTERTOWN</t>
  </si>
  <si>
    <t>UNION HOSPITAL OF CECIL COUNTY</t>
  </si>
  <si>
    <t>CARROLL HOSPITAL CENTER</t>
  </si>
  <si>
    <t>MEDSTAR HARBOR HOSPITAL</t>
  </si>
  <si>
    <t>UNIVERSITY OF MD CHARLES REGIONAL  MEDICAL CENTER</t>
  </si>
  <si>
    <t>UNIVERSITY OF MD SHORE MEDICAL CENTER AT EASTON</t>
  </si>
  <si>
    <t>UNIVERSITY OF MD MEDICAL CENTER MIDTOWN CAMPUS</t>
  </si>
  <si>
    <t>CALVERT MEMORIAL HOSPITAL</t>
  </si>
  <si>
    <t>NORTHWEST HOSPITAL CENTER</t>
  </si>
  <si>
    <t>UNIVERITY OF MD BALTO WASHINGTON  MEDICAL CENTER</t>
  </si>
  <si>
    <t>GREATER BALTIMORE MEDICAL CENTER</t>
  </si>
  <si>
    <t>EDWARD MCCREADY MEMORIAL HOSPITAL</t>
  </si>
  <si>
    <t>Not Available</t>
  </si>
  <si>
    <t>HOWARD COUNTY GENERAL HOSPITAL</t>
  </si>
  <si>
    <t>UNIVERSITY OF M D UPPER CHESAPEAKE MEDICAL CENTER</t>
  </si>
  <si>
    <t>DOCTORS'  COMMUNITY HOSPITAL</t>
  </si>
  <si>
    <t>LAUREL REGIONAL MEDICAL CENTER</t>
  </si>
  <si>
    <t>MEDSTAR GOOD SAMARITAN HOSPITAL</t>
  </si>
  <si>
    <t>ADVENTIST HEALTHCARE SHADY GROVE MEDICAL CENTER</t>
  </si>
  <si>
    <t>FORT WASHINGTON HOSPITAL</t>
  </si>
  <si>
    <t>ATLANTIC GENERAL HOSPITAL</t>
  </si>
  <si>
    <t>MEDSTAR SOUTHERN MARYLAND HOSPITAL CENTER</t>
  </si>
  <si>
    <t>UNIVERSITY OF MARYLAND ST JOSEPH MEDICAL CENTER</t>
  </si>
  <si>
    <t>STATEWIDE</t>
  </si>
  <si>
    <t>HOSPITAL ID</t>
  </si>
  <si>
    <t>HOSPITAL NAME</t>
  </si>
  <si>
    <t>Total Number of Discharges</t>
  </si>
  <si>
    <t>Observed Mortality Rate</t>
  </si>
  <si>
    <t>Predicted Mortality Rate</t>
  </si>
  <si>
    <t>Ratio of Observed to Predicted</t>
  </si>
  <si>
    <t>Risk Adjusted Mortality Rate</t>
  </si>
  <si>
    <t>Risk Adjusted Survival Rate</t>
  </si>
  <si>
    <t>Dead</t>
  </si>
  <si>
    <t>MERITUS</t>
  </si>
  <si>
    <t>UNIVERSITY OF MARYLAND</t>
  </si>
  <si>
    <t>PRINCE GEORGE</t>
  </si>
  <si>
    <t>HOLY CROSS</t>
  </si>
  <si>
    <t>FREDERICK MEMORIAL</t>
  </si>
  <si>
    <t>HARFORD</t>
  </si>
  <si>
    <t>MERCY</t>
  </si>
  <si>
    <t>JOHNS HOPKINS</t>
  </si>
  <si>
    <t>DORCHESTER</t>
  </si>
  <si>
    <t>ST. AGNES</t>
  </si>
  <si>
    <t>SINAI</t>
  </si>
  <si>
    <t>BON SECOURS</t>
  </si>
  <si>
    <t>FRANKLIN SQUARE</t>
  </si>
  <si>
    <t>WASHINGTON ADVENTIST</t>
  </si>
  <si>
    <t>GARRETT COUNTY</t>
  </si>
  <si>
    <t>MONTGOMERY GENERAL</t>
  </si>
  <si>
    <t>PENINSULA REGIONAL</t>
  </si>
  <si>
    <t>SUBURBAN</t>
  </si>
  <si>
    <t>ANNE ARUNDEL</t>
  </si>
  <si>
    <t>UNION MEMORIAL</t>
  </si>
  <si>
    <t>WESTERN MARYLAND HEALTH SYSTEM</t>
  </si>
  <si>
    <t>ST. MARY</t>
  </si>
  <si>
    <t>HOPKINS BAYVIEW MED CTR</t>
  </si>
  <si>
    <t>CHESTERTOWN</t>
  </si>
  <si>
    <t>UNION HOSPITAL  OF CECIL COUNT</t>
  </si>
  <si>
    <t>CARROLL COUNTY</t>
  </si>
  <si>
    <t>HARBOR</t>
  </si>
  <si>
    <t>CHARLES REGIONAL</t>
  </si>
  <si>
    <t>EASTON</t>
  </si>
  <si>
    <t>UMMC MIDTOWN</t>
  </si>
  <si>
    <t>CALVERT</t>
  </si>
  <si>
    <t>NORTHWEST</t>
  </si>
  <si>
    <t>BALTIMORE WASHINGTON MEDICAL CENTER</t>
  </si>
  <si>
    <t>G.B.M.C.</t>
  </si>
  <si>
    <t>MCCREADY</t>
  </si>
  <si>
    <t>HOWARD COUNTY</t>
  </si>
  <si>
    <t>UPPER CHESAPEAKE HEALTH</t>
  </si>
  <si>
    <t>DOCTORS COMMUNITY</t>
  </si>
  <si>
    <t>LAUREL REGIONAL</t>
  </si>
  <si>
    <t>GOOD SAMARITAN</t>
  </si>
  <si>
    <t>SHADY GROVE</t>
  </si>
  <si>
    <t>FT. WASHINGTON</t>
  </si>
  <si>
    <t>ATLANTIC GENERAL</t>
  </si>
  <si>
    <t>SOUTHERN MARYLAND</t>
  </si>
  <si>
    <t>UM ST. JOSEPH</t>
  </si>
  <si>
    <t>Hospital ID</t>
  </si>
  <si>
    <t>SIR</t>
  </si>
  <si>
    <t xml:space="preserve">             MERITUS MEDICAL CENTER              </t>
  </si>
  <si>
    <t xml:space="preserve">             UNIVERSITY OF MARYLAND                     </t>
  </si>
  <si>
    <t xml:space="preserve">             PRINCE GEORGES HOSPITAL CENTER</t>
  </si>
  <si>
    <t xml:space="preserve">             HOLY CROSS HOSPITAL</t>
  </si>
  <si>
    <t xml:space="preserve">             FREDERICK MEMORIAL HOSPITAL</t>
  </si>
  <si>
    <t xml:space="preserve">             MERCY MEDICAL CENTER                </t>
  </si>
  <si>
    <t xml:space="preserve">             JOHNS HOPKINS HOSPITAL                     </t>
  </si>
  <si>
    <t xml:space="preserve">             ST. AGNES HOSPITAL                      </t>
  </si>
  <si>
    <t xml:space="preserve">             SINAI HOSPITAL                             </t>
  </si>
  <si>
    <t xml:space="preserve">             BON SECOURS HOSPITAL                       </t>
  </si>
  <si>
    <t xml:space="preserve">             MEDSTAR FRANKLIN SQUARE MEDICAL CENTER                 </t>
  </si>
  <si>
    <t xml:space="preserve">             WASHINGTON ADVENTIST HOSPITAL              </t>
  </si>
  <si>
    <t xml:space="preserve">             MEDSTAR MONTGOMERY GENERAL HOSPITAL                </t>
  </si>
  <si>
    <t xml:space="preserve">             PENINSULA REGIONAL MEDICAL CENTER          </t>
  </si>
  <si>
    <t xml:space="preserve">             SUBURBAN HOSPITAL                          </t>
  </si>
  <si>
    <t xml:space="preserve">            MEDSTAR UNION MEMORIAL HOSPITAL                    </t>
  </si>
  <si>
    <t xml:space="preserve">            WMRMC (old Braddock)                 </t>
  </si>
  <si>
    <t xml:space="preserve">             MEDSTAR ST. MARY'S HOSPITAL                        </t>
  </si>
  <si>
    <t xml:space="preserve">             JOHNS HOPKINS BAYVIEW MEDICAL CENTER       </t>
  </si>
  <si>
    <t xml:space="preserve">             CARROLL HOSPITAL CENTER         </t>
  </si>
  <si>
    <t xml:space="preserve">             MEDSTAR HARBOR HOSPITAL                    </t>
  </si>
  <si>
    <t xml:space="preserve">             UM CHARLES REGIONAL MEDICAL CENTER                   </t>
  </si>
  <si>
    <t xml:space="preserve">             UM MEDICAL CENTER MIDTOWN CAMPUS                  </t>
  </si>
  <si>
    <t xml:space="preserve">             NORTHWEST HOSPITAL              </t>
  </si>
  <si>
    <t xml:space="preserve">             GREATER BALTIMORE MEDICAL CENTER           </t>
  </si>
  <si>
    <t xml:space="preserve">             HOWARD COUNTY GENERAL HOSPITAL             </t>
  </si>
  <si>
    <t xml:space="preserve">             UM UPPER CHESAPEAKE MEDICAL CENTER                 </t>
  </si>
  <si>
    <t xml:space="preserve">             DOCTORS COMMUNITY HOSPITAL                 </t>
  </si>
  <si>
    <t xml:space="preserve">             MEDSTAR GOOD SAMARITAN HOSPITAL                    </t>
  </si>
  <si>
    <t xml:space="preserve">             SHADY GROVE HOSPITAL                       </t>
  </si>
  <si>
    <t xml:space="preserve">           MEDSTAR  SOUTHERN MARYLAND HOSPITAL                 </t>
  </si>
  <si>
    <t>PURPOSE:-</t>
  </si>
  <si>
    <t>Provide Base Year Results for QBR Measures</t>
  </si>
  <si>
    <t>Included in this Excel Workbook:-</t>
  </si>
  <si>
    <t>Sheet Name</t>
  </si>
  <si>
    <t>Description</t>
  </si>
  <si>
    <t>PERFORMANCE PERIOD:-</t>
  </si>
  <si>
    <t xml:space="preserve">             UM HARFORD MEMORIAL HOSPITAL*              </t>
  </si>
  <si>
    <t xml:space="preserve">             UM SHORE MEDICAL CENTER AT CHESTERTOWN*</t>
  </si>
  <si>
    <t xml:space="preserve">             CALVERT  MEMORIAL HOSPITAL*         </t>
  </si>
  <si>
    <t xml:space="preserve">             FORT WASHINGTON  HOSPITAL*           </t>
  </si>
  <si>
    <t xml:space="preserve">             GARRETT COUNTY MEMORIAL HOSPITAL*                </t>
  </si>
  <si>
    <t>Meritus Medical center</t>
  </si>
  <si>
    <t xml:space="preserve">UM Medical Center  </t>
  </si>
  <si>
    <t>Prince Georges Hospital center</t>
  </si>
  <si>
    <t>Holy Cross Hospital</t>
  </si>
  <si>
    <t>Frederick Memorial Hospital</t>
  </si>
  <si>
    <t>UM Harford Memorial Hospital</t>
  </si>
  <si>
    <t>Mercy Medical Center</t>
  </si>
  <si>
    <t>Johns Hopkins Hospital</t>
  </si>
  <si>
    <t>St. Agnes Hospital</t>
  </si>
  <si>
    <t>Sinai Hospital</t>
  </si>
  <si>
    <t>Medstar franklin square Medical Center</t>
  </si>
  <si>
    <t>Adventist Healthcare Washington Adventist Hospital</t>
  </si>
  <si>
    <t>Garrett County Memorial Hospital</t>
  </si>
  <si>
    <t>Medstar Montgomery General Hospital</t>
  </si>
  <si>
    <t>Peninsula Regional Medical Center</t>
  </si>
  <si>
    <t>Suburban Hospital</t>
  </si>
  <si>
    <t>Anne Arundel Medical Center</t>
  </si>
  <si>
    <t>Medstar Union Memorial Hospital</t>
  </si>
  <si>
    <t>WMRMC</t>
  </si>
  <si>
    <t>Medstar. St. Marys Hospital</t>
  </si>
  <si>
    <t>Johns Hopkins Bayview Medical center</t>
  </si>
  <si>
    <t>UM Shore Medical Center at Chestertown</t>
  </si>
  <si>
    <t>Union Hospital of Cecil county</t>
  </si>
  <si>
    <t>Carroll Hospital Center</t>
  </si>
  <si>
    <t>Medstar Harbor Hospital</t>
  </si>
  <si>
    <t>UM Charles Regional Medical center</t>
  </si>
  <si>
    <t>UM shore Medical center at Easton</t>
  </si>
  <si>
    <t>UM Medical Center Midtown Campus</t>
  </si>
  <si>
    <t>Northwest Hospital</t>
  </si>
  <si>
    <t>UM Baltimore Washington Medical Center</t>
  </si>
  <si>
    <t>Greater Baltimore Medical Center</t>
  </si>
  <si>
    <t>Howard County General Hospital</t>
  </si>
  <si>
    <t>UM Upper Chesapeake Medical center</t>
  </si>
  <si>
    <t>Doctors Community Hospital</t>
  </si>
  <si>
    <t>Medstar Good Samaritan Hospital</t>
  </si>
  <si>
    <t>Adventist Healthcare Shady Grove Adventist Hospital</t>
  </si>
  <si>
    <t>Fort Washington Medical Center</t>
  </si>
  <si>
    <t>Atlantic General Hospital</t>
  </si>
  <si>
    <t>Medstar southern Maryland Hospital</t>
  </si>
  <si>
    <t>Score</t>
  </si>
  <si>
    <t>Sample</t>
  </si>
  <si>
    <t>Footnote</t>
  </si>
  <si>
    <t>Measure Start Date</t>
  </si>
  <si>
    <t>Measure End Date</t>
  </si>
  <si>
    <t>2 - Data submitted were based on a sample of cases/patients.</t>
  </si>
  <si>
    <t>2 - Data submitted were based on a sample of cases/patients., 3 - Results are based on a shorter time period than required.</t>
  </si>
  <si>
    <t>3 - Results are based on a shorter time period than required.</t>
  </si>
  <si>
    <t xml:space="preserve">UM Medical Center </t>
  </si>
  <si>
    <t>Prince George's Hospital Center</t>
  </si>
  <si>
    <t>John Hopkins Hospital</t>
  </si>
  <si>
    <t>Bon Secours Hospital</t>
  </si>
  <si>
    <t>Medstar Franklin Square Medical Center</t>
  </si>
  <si>
    <t>Peninsula regional Medical center</t>
  </si>
  <si>
    <t>Medstar St. Mary's Hospital</t>
  </si>
  <si>
    <t>John Hopkins Bayview Medical center</t>
  </si>
  <si>
    <t>Union Hospital of Cecil County</t>
  </si>
  <si>
    <t>UM Charles Regional Medical Center</t>
  </si>
  <si>
    <t>UM Shore Medical Center at Easton</t>
  </si>
  <si>
    <t>Calvert Memorial Hospital</t>
  </si>
  <si>
    <t>Northwest Hospital Center</t>
  </si>
  <si>
    <t>Howard county General Hospital</t>
  </si>
  <si>
    <t>UM Upper Chesapeake Medical Center</t>
  </si>
  <si>
    <t>Laurel Regional Hospital</t>
  </si>
  <si>
    <t>Fort Washington Hospital</t>
  </si>
  <si>
    <t>Medstar Southern Maryland Hospital Center</t>
  </si>
  <si>
    <t>UM St. Joseph Medical Center</t>
  </si>
  <si>
    <t>Excluded &lt;1 Predicted</t>
  </si>
  <si>
    <t>HCAHPS Answer Percent CY 2014</t>
  </si>
  <si>
    <t>Number of Completed Surveys CY2014</t>
  </si>
  <si>
    <t>13 - Results cannot be calculated for this reporting period.</t>
  </si>
  <si>
    <t>8 - The lower limit of the confidence interval cannot be calculated if the number of observed infections equals zero.</t>
  </si>
  <si>
    <t>3 - Results are based on a shorter time period than required., 8 - The lower limit of the confidence interval cannot be calculated if the number of observed infections equals zero.</t>
  </si>
  <si>
    <t>12 - This measure does not apply to this hospital for this reporting period.</t>
  </si>
  <si>
    <t>3 - Results are based on a shorter time period than required., 13 - Results cannot be calculated for this reporting period.</t>
  </si>
  <si>
    <t>5 - Results are not available for this reporting period.</t>
  </si>
  <si>
    <t>McCready Foundation</t>
  </si>
  <si>
    <t>Footnotes</t>
  </si>
  <si>
    <t>Hospital Compare Footnotes</t>
  </si>
  <si>
    <t>Harford Memorial Hospital</t>
  </si>
  <si>
    <t>Bon Secours</t>
  </si>
  <si>
    <t>RY 2018</t>
  </si>
  <si>
    <t>CMS HCAHPS Base Year Results, CY2014</t>
  </si>
  <si>
    <t>CMS CLABSI Base Year Results, CY2014</t>
  </si>
  <si>
    <t>MORTALITY BASERATE FY2015</t>
  </si>
  <si>
    <t>HSCRC Mortality Base Year Results, FY 2015</t>
  </si>
  <si>
    <t>3 - Results are based on a shorter time period than required., 7 - No cases met the criteria for this measure.</t>
  </si>
  <si>
    <t>2 - Data submitted were based on a sample of cases/patients., 3 - Results are based on a shorter time period than required., 7 - No cases met the criteria for this measure.</t>
  </si>
  <si>
    <t>1 - The number of cases/patients is too few to report., 2 - Data submitted were based on a sample of cases/patients., 3 - Results are based on a shorter time period than required.</t>
  </si>
  <si>
    <t>UNIVERSITY OF MD BALTO WASHINGTON  MEDICAL CENTER</t>
  </si>
  <si>
    <t>Predicted Cases</t>
  </si>
  <si>
    <t xml:space="preserve">             ANNE ARUNDEL MEDICAL CENTER          </t>
  </si>
  <si>
    <t xml:space="preserve">             UNION HOSPITAL OF CECIL COUNTY*             </t>
  </si>
  <si>
    <t xml:space="preserve">             UM SHORE MEDICAL CENTER AT EASTON        </t>
  </si>
  <si>
    <t xml:space="preserve">             LAUREL REGIONAL HOSPITAL*                   </t>
  </si>
  <si>
    <t xml:space="preserve">             ATLANTIC GENERAL HOSPITAL*                  </t>
  </si>
  <si>
    <t xml:space="preserve">             UM REHABILITATION &amp; ORTHOPAEDIC INSTITUTE                </t>
  </si>
  <si>
    <t xml:space="preserve">             UM BALTIMORE WASHINGTON MEDICAL CENTER                    </t>
  </si>
  <si>
    <t xml:space="preserve">           UM  ST. JOSEPH MEDICAL CENTER                </t>
  </si>
  <si>
    <t xml:space="preserve">             DORCHESTER**      </t>
  </si>
  <si>
    <t>**Dorchester results are based on Easton</t>
  </si>
  <si>
    <t>DORCHESTER*</t>
  </si>
  <si>
    <t>*Dorchester results are based on Easton</t>
  </si>
  <si>
    <t>Dorchester*</t>
  </si>
  <si>
    <t>Observed</t>
  </si>
  <si>
    <t>Procedure Count</t>
  </si>
  <si>
    <t>SSI: Abdominal Observed Cases</t>
  </si>
  <si>
    <t>SSI: Abdominal Predicted Cases</t>
  </si>
  <si>
    <t>SSI: Abdominal, Number of Procedures</t>
  </si>
  <si>
    <t>C.diff Observed Cases</t>
  </si>
  <si>
    <t>C.diff Patient Days</t>
  </si>
  <si>
    <t>C.diff Predicted Cases</t>
  </si>
  <si>
    <t>Clostridium difficile (C.diff.) Laboratory-identified Events (Intestinal infections)</t>
  </si>
  <si>
    <t>Methicillin-resistant Staphylococcus Aureus (MRSA) Blood Laboratory-identified Events (Bloodstream infections)</t>
  </si>
  <si>
    <t>MRSA Observed Cases</t>
  </si>
  <si>
    <t>MRSA Patient Days</t>
  </si>
  <si>
    <t>MRSA Predicted Cases</t>
  </si>
  <si>
    <t>Dorchester is excluded from measure</t>
  </si>
  <si>
    <t>*Dorchester not included for this measure</t>
  </si>
  <si>
    <t>Early elective delivery, CY2014 from Hospital Compare</t>
  </si>
  <si>
    <t>CMS Base Year Results, CY2014</t>
  </si>
  <si>
    <t>7. SSI - Colon</t>
  </si>
  <si>
    <t>8. SSI - Hysterectomy</t>
  </si>
  <si>
    <t>9. C. difficile</t>
  </si>
  <si>
    <t>10. MRSA</t>
  </si>
  <si>
    <t>11. PC-01</t>
  </si>
  <si>
    <t>12. Mortality FY15</t>
  </si>
  <si>
    <t xml:space="preserve">4. HCAHPS </t>
  </si>
  <si>
    <t xml:space="preserve">5. CLABSI </t>
  </si>
  <si>
    <t xml:space="preserve">6. CAUTI </t>
  </si>
  <si>
    <t>CMS SSI-Colon Base Year Results, CY2014</t>
  </si>
  <si>
    <t>CMS SSI-Hysterectomy Base Year Results, CY2014</t>
  </si>
  <si>
    <t>CMS Elective delivery prior to 39 completed weeks gestation, CY2014</t>
  </si>
  <si>
    <t>Hospitals must have at least 100 surveys to be included</t>
  </si>
  <si>
    <t>5. CLABSI Baseline Results CY2014 from Hospital Compare</t>
  </si>
  <si>
    <t>CY2014 SIR</t>
  </si>
  <si>
    <t>*Results cannot be calculated for this period since the predicted # &lt; 1.  Hospitals without SIR or predicted cases need to ensure data is posted to Hospital Compare.</t>
  </si>
  <si>
    <t>Hospitals without SIR or predicted cases need to ensure data is posted to Hospital Compare.</t>
  </si>
  <si>
    <t>Results cannot be calculated if the predicted # &lt; 1.  Hospitals without SIR or predicted cases need to ensure data is posted to Hospital Compare.</t>
  </si>
  <si>
    <t>Note- Previously MHCC data for CY 2014 was distributed for FY 2017 rate year.  The MHCC data used a different SIR model than IPPS and so your results may vary from what you previously received.</t>
  </si>
  <si>
    <t>7. SSI-Colon Baseline Results CY2014 from Hospital Compare</t>
  </si>
  <si>
    <t>8. SSI-Hysterectomy Baseline Results CY2014 from Hospital Compare</t>
  </si>
  <si>
    <t>Results will not be used if the predicted # &lt; 1.  Hospitals without SIR or predicted cases need to ensure data is posted to Hospital Compare.</t>
  </si>
  <si>
    <t>9. Clostridium difficile (C.diff.) Laboratory-identified Events Hospital Compare CY2014</t>
  </si>
  <si>
    <t>10. Methicillin-resistant Staphylococcus Aureus (MRSA) Blood Laboratory-identified Events from Hospital compare CY2014</t>
  </si>
  <si>
    <t>CMS CAUTI Base Year Results, CY2015</t>
  </si>
  <si>
    <t>“Strongly Agree” they understood their care when they left the hospital</t>
  </si>
  <si>
    <t>6. CAUTI Baseline Results CY2015  from Hospital Compare UPDATE 03/31/2017 (see memo for details)</t>
  </si>
  <si>
    <t>4. CMS HCAHPS Baseline Results CY2014 UPDATED 03/31/2017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</si>
</sst>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0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56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8"/>
      <color theme="3"/>
      <name val="Cambria"/>
      <family val="2"/>
      <scheme val="maj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7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20" fillId="0" borderId="0" applyFont="0" applyFill="0" applyBorder="0" applyAlignment="0" applyProtection="0"/>
    <xf numFmtId="0" fontId="28" fillId="0" borderId="0"/>
    <xf numFmtId="0" fontId="20" fillId="0" borderId="0"/>
    <xf numFmtId="0" fontId="20" fillId="0" borderId="0"/>
    <xf numFmtId="0" fontId="27" fillId="0" borderId="0"/>
    <xf numFmtId="9" fontId="20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/>
    <xf numFmtId="0" fontId="0" fillId="0" borderId="18" xfId="0" applyBorder="1"/>
    <xf numFmtId="0" fontId="18" fillId="34" borderId="14" xfId="0" applyFont="1" applyFill="1" applyBorder="1" applyAlignment="1">
      <alignment horizontal="center" wrapText="1"/>
    </xf>
    <xf numFmtId="0" fontId="16" fillId="34" borderId="16" xfId="0" applyFont="1" applyFill="1" applyBorder="1"/>
    <xf numFmtId="0" fontId="0" fillId="0" borderId="21" xfId="0" applyBorder="1"/>
    <xf numFmtId="0" fontId="16" fillId="34" borderId="17" xfId="0" applyFont="1" applyFill="1" applyBorder="1"/>
    <xf numFmtId="0" fontId="16" fillId="34" borderId="18" xfId="0" applyFont="1" applyFill="1" applyBorder="1"/>
    <xf numFmtId="0" fontId="22" fillId="34" borderId="27" xfId="43" applyNumberFormat="1" applyFont="1" applyFill="1" applyBorder="1" applyAlignment="1" applyProtection="1">
      <alignment horizontal="center" vertical="center" wrapText="1"/>
    </xf>
    <xf numFmtId="0" fontId="22" fillId="34" borderId="26" xfId="43" applyNumberFormat="1" applyFont="1" applyFill="1" applyBorder="1" applyAlignment="1" applyProtection="1">
      <alignment horizontal="center" vertical="center" wrapText="1"/>
    </xf>
    <xf numFmtId="0" fontId="22" fillId="34" borderId="25" xfId="43" applyNumberFormat="1" applyFont="1" applyFill="1" applyBorder="1" applyAlignment="1" applyProtection="1">
      <alignment horizontal="center" vertical="center" wrapText="1"/>
    </xf>
    <xf numFmtId="0" fontId="23" fillId="34" borderId="28" xfId="43" applyNumberFormat="1" applyFont="1" applyFill="1" applyBorder="1" applyAlignment="1" applyProtection="1">
      <alignment horizontal="right" wrapText="1"/>
    </xf>
    <xf numFmtId="0" fontId="23" fillId="34" borderId="22" xfId="43" applyNumberFormat="1" applyFont="1" applyFill="1" applyBorder="1" applyAlignment="1" applyProtection="1">
      <alignment horizontal="left" wrapText="1"/>
    </xf>
    <xf numFmtId="164" fontId="24" fillId="35" borderId="22" xfId="68" applyNumberFormat="1" applyFont="1" applyFill="1" applyBorder="1" applyAlignment="1" applyProtection="1">
      <alignment horizontal="right" wrapText="1"/>
    </xf>
    <xf numFmtId="165" fontId="24" fillId="35" borderId="22" xfId="43" applyNumberFormat="1" applyFont="1" applyFill="1" applyBorder="1" applyAlignment="1" applyProtection="1">
      <alignment horizontal="right" wrapText="1"/>
    </xf>
    <xf numFmtId="0" fontId="24" fillId="35" borderId="29" xfId="43" applyNumberFormat="1" applyFont="1" applyFill="1" applyBorder="1" applyAlignment="1" applyProtection="1">
      <alignment horizontal="right" wrapText="1"/>
    </xf>
    <xf numFmtId="0" fontId="23" fillId="34" borderId="30" xfId="43" applyNumberFormat="1" applyFont="1" applyFill="1" applyBorder="1" applyAlignment="1" applyProtection="1">
      <alignment horizontal="right" wrapText="1"/>
    </xf>
    <xf numFmtId="0" fontId="23" fillId="34" borderId="23" xfId="43" applyNumberFormat="1" applyFont="1" applyFill="1" applyBorder="1" applyAlignment="1" applyProtection="1">
      <alignment horizontal="left" wrapText="1"/>
    </xf>
    <xf numFmtId="164" fontId="24" fillId="35" borderId="23" xfId="68" applyNumberFormat="1" applyFont="1" applyFill="1" applyBorder="1" applyAlignment="1" applyProtection="1">
      <alignment horizontal="right" wrapText="1"/>
    </xf>
    <xf numFmtId="165" fontId="24" fillId="35" borderId="23" xfId="43" applyNumberFormat="1" applyFont="1" applyFill="1" applyBorder="1" applyAlignment="1" applyProtection="1">
      <alignment horizontal="right" wrapText="1"/>
    </xf>
    <xf numFmtId="0" fontId="24" fillId="35" borderId="31" xfId="43" applyNumberFormat="1" applyFont="1" applyFill="1" applyBorder="1" applyAlignment="1" applyProtection="1">
      <alignment horizontal="right" wrapText="1"/>
    </xf>
    <xf numFmtId="0" fontId="23" fillId="34" borderId="32" xfId="43" applyNumberFormat="1" applyFont="1" applyFill="1" applyBorder="1" applyAlignment="1" applyProtection="1">
      <alignment horizontal="right" wrapText="1"/>
    </xf>
    <xf numFmtId="0" fontId="23" fillId="34" borderId="24" xfId="43" applyNumberFormat="1" applyFont="1" applyFill="1" applyBorder="1" applyAlignment="1" applyProtection="1">
      <alignment horizontal="left" wrapText="1"/>
    </xf>
    <xf numFmtId="164" fontId="24" fillId="35" borderId="24" xfId="68" applyNumberFormat="1" applyFont="1" applyFill="1" applyBorder="1" applyAlignment="1" applyProtection="1">
      <alignment horizontal="right" wrapText="1"/>
    </xf>
    <xf numFmtId="165" fontId="24" fillId="35" borderId="24" xfId="43" applyNumberFormat="1" applyFont="1" applyFill="1" applyBorder="1" applyAlignment="1" applyProtection="1">
      <alignment horizontal="right" wrapText="1"/>
    </xf>
    <xf numFmtId="0" fontId="24" fillId="35" borderId="33" xfId="43" applyNumberFormat="1" applyFont="1" applyFill="1" applyBorder="1" applyAlignment="1" applyProtection="1">
      <alignment horizontal="right" wrapText="1"/>
    </xf>
    <xf numFmtId="164" fontId="23" fillId="35" borderId="10" xfId="68" applyNumberFormat="1" applyFont="1" applyFill="1" applyBorder="1" applyAlignment="1" applyProtection="1">
      <alignment horizontal="right" wrapText="1"/>
    </xf>
    <xf numFmtId="0" fontId="24" fillId="35" borderId="11" xfId="43" applyNumberFormat="1" applyFont="1" applyFill="1" applyBorder="1" applyAlignment="1" applyProtection="1"/>
    <xf numFmtId="164" fontId="23" fillId="35" borderId="12" xfId="68" applyNumberFormat="1" applyFont="1" applyFill="1" applyBorder="1" applyAlignment="1" applyProtection="1">
      <alignment horizontal="right" wrapText="1"/>
    </xf>
    <xf numFmtId="0" fontId="25" fillId="36" borderId="30" xfId="0" applyNumberFormat="1" applyFont="1" applyFill="1" applyBorder="1" applyAlignment="1" applyProtection="1">
      <alignment horizontal="left" wrapText="1"/>
    </xf>
    <xf numFmtId="0" fontId="25" fillId="36" borderId="19" xfId="0" applyNumberFormat="1" applyFont="1" applyFill="1" applyBorder="1" applyAlignment="1" applyProtection="1">
      <alignment horizontal="left" wrapText="1"/>
    </xf>
    <xf numFmtId="0" fontId="26" fillId="36" borderId="25" xfId="0" applyFont="1" applyFill="1" applyBorder="1" applyAlignment="1">
      <alignment horizontal="center" vertical="center"/>
    </xf>
    <xf numFmtId="0" fontId="26" fillId="36" borderId="26" xfId="0" applyFont="1" applyFill="1" applyBorder="1" applyAlignment="1">
      <alignment horizontal="center" vertical="center"/>
    </xf>
    <xf numFmtId="0" fontId="25" fillId="36" borderId="28" xfId="0" applyNumberFormat="1" applyFont="1" applyFill="1" applyBorder="1" applyAlignment="1" applyProtection="1">
      <alignment horizontal="left" wrapText="1"/>
    </xf>
    <xf numFmtId="0" fontId="0" fillId="0" borderId="0" xfId="0"/>
    <xf numFmtId="0" fontId="16" fillId="34" borderId="28" xfId="0" applyFont="1" applyFill="1" applyBorder="1"/>
    <xf numFmtId="0" fontId="18" fillId="34" borderId="36" xfId="0" applyFont="1" applyFill="1" applyBorder="1" applyAlignment="1">
      <alignment horizontal="center" wrapText="1"/>
    </xf>
    <xf numFmtId="0" fontId="0" fillId="0" borderId="37" xfId="0" applyBorder="1"/>
    <xf numFmtId="0" fontId="0" fillId="0" borderId="29" xfId="0" applyBorder="1"/>
    <xf numFmtId="0" fontId="18" fillId="34" borderId="25" xfId="0" applyFont="1" applyFill="1" applyBorder="1" applyAlignment="1">
      <alignment horizontal="center" wrapText="1"/>
    </xf>
    <xf numFmtId="0" fontId="18" fillId="34" borderId="27" xfId="0" applyFont="1" applyFill="1" applyBorder="1" applyAlignment="1">
      <alignment horizontal="center" wrapText="1"/>
    </xf>
    <xf numFmtId="14" fontId="16" fillId="0" borderId="0" xfId="0" applyNumberFormat="1" applyFont="1" applyAlignment="1">
      <alignment horizontal="left"/>
    </xf>
    <xf numFmtId="0" fontId="0" fillId="0" borderId="0" xfId="0" applyAlignment="1">
      <alignment wrapText="1"/>
    </xf>
    <xf numFmtId="0" fontId="26" fillId="0" borderId="0" xfId="0" applyFont="1"/>
    <xf numFmtId="0" fontId="26" fillId="0" borderId="0" xfId="0" applyFont="1"/>
    <xf numFmtId="0" fontId="0" fillId="0" borderId="0" xfId="0"/>
    <xf numFmtId="0" fontId="26" fillId="0" borderId="0" xfId="0" applyFont="1"/>
    <xf numFmtId="15" fontId="26" fillId="0" borderId="0" xfId="0" applyNumberFormat="1" applyFont="1"/>
    <xf numFmtId="0" fontId="0" fillId="36" borderId="38" xfId="0" applyFill="1" applyBorder="1"/>
    <xf numFmtId="0" fontId="0" fillId="36" borderId="39" xfId="0" applyFill="1" applyBorder="1"/>
    <xf numFmtId="0" fontId="0" fillId="36" borderId="40" xfId="0" applyFill="1" applyBorder="1"/>
    <xf numFmtId="0" fontId="0" fillId="33" borderId="41" xfId="0" applyFill="1" applyBorder="1" applyAlignment="1">
      <alignment horizontal="center"/>
    </xf>
    <xf numFmtId="0" fontId="0" fillId="33" borderId="42" xfId="0" applyFill="1" applyBorder="1" applyAlignment="1">
      <alignment horizontal="center"/>
    </xf>
    <xf numFmtId="2" fontId="0" fillId="0" borderId="42" xfId="0" applyNumberFormat="1" applyBorder="1" applyAlignment="1">
      <alignment horizontal="center"/>
    </xf>
    <xf numFmtId="0" fontId="0" fillId="0" borderId="0" xfId="0" applyBorder="1"/>
    <xf numFmtId="0" fontId="29" fillId="0" borderId="23" xfId="0" applyFont="1" applyBorder="1"/>
    <xf numFmtId="0" fontId="29" fillId="37" borderId="19" xfId="0" applyFont="1" applyFill="1" applyBorder="1"/>
    <xf numFmtId="0" fontId="29" fillId="37" borderId="30" xfId="0" applyFont="1" applyFill="1" applyBorder="1"/>
    <xf numFmtId="0" fontId="29" fillId="0" borderId="20" xfId="0" applyFont="1" applyBorder="1"/>
    <xf numFmtId="0" fontId="0" fillId="0" borderId="0" xfId="0"/>
    <xf numFmtId="0" fontId="0" fillId="0" borderId="0" xfId="0"/>
    <xf numFmtId="0" fontId="0" fillId="38" borderId="0" xfId="0" applyFill="1"/>
    <xf numFmtId="0" fontId="0" fillId="0" borderId="23" xfId="0" applyBorder="1"/>
    <xf numFmtId="0" fontId="0" fillId="38" borderId="23" xfId="0" applyFill="1" applyBorder="1"/>
    <xf numFmtId="0" fontId="0" fillId="0" borderId="0" xfId="0" applyFill="1"/>
    <xf numFmtId="0" fontId="0" fillId="0" borderId="39" xfId="0" applyFont="1" applyBorder="1"/>
    <xf numFmtId="0" fontId="0" fillId="0" borderId="0" xfId="0" applyFont="1"/>
    <xf numFmtId="0" fontId="0" fillId="0" borderId="0" xfId="0" applyFill="1" applyBorder="1"/>
    <xf numFmtId="0" fontId="18" fillId="0" borderId="11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34" borderId="45" xfId="0" applyFont="1" applyFill="1" applyBorder="1" applyAlignment="1">
      <alignment horizontal="center" wrapText="1"/>
    </xf>
    <xf numFmtId="0" fontId="0" fillId="0" borderId="38" xfId="0" applyBorder="1"/>
    <xf numFmtId="0" fontId="0" fillId="0" borderId="39" xfId="0" applyBorder="1"/>
    <xf numFmtId="0" fontId="0" fillId="0" borderId="21" xfId="0" applyFont="1" applyBorder="1"/>
    <xf numFmtId="0" fontId="0" fillId="0" borderId="18" xfId="0" applyFont="1" applyBorder="1"/>
    <xf numFmtId="0" fontId="16" fillId="0" borderId="0" xfId="0" applyFont="1"/>
    <xf numFmtId="0" fontId="0" fillId="33" borderId="21" xfId="20" applyFont="1" applyFill="1" applyBorder="1" applyAlignment="1">
      <alignment wrapText="1"/>
    </xf>
    <xf numFmtId="0" fontId="29" fillId="37" borderId="32" xfId="0" applyFont="1" applyFill="1" applyBorder="1"/>
    <xf numFmtId="0" fontId="29" fillId="0" borderId="24" xfId="0" applyFont="1" applyBorder="1"/>
    <xf numFmtId="0" fontId="18" fillId="0" borderId="0" xfId="0" applyFont="1" applyBorder="1" applyAlignment="1">
      <alignment horizontal="center"/>
    </xf>
    <xf numFmtId="0" fontId="18" fillId="0" borderId="13" xfId="0" applyFont="1" applyBorder="1" applyAlignment="1">
      <alignment horizontal="left" vertical="center"/>
    </xf>
    <xf numFmtId="0" fontId="26" fillId="36" borderId="46" xfId="0" applyFont="1" applyFill="1" applyBorder="1" applyAlignment="1">
      <alignment horizontal="center"/>
    </xf>
    <xf numFmtId="0" fontId="26" fillId="36" borderId="46" xfId="0" applyFont="1" applyFill="1" applyBorder="1" applyAlignment="1">
      <alignment horizontal="center" wrapText="1"/>
    </xf>
    <xf numFmtId="0" fontId="29" fillId="37" borderId="23" xfId="0" applyFont="1" applyFill="1" applyBorder="1" applyAlignment="1">
      <alignment horizontal="left"/>
    </xf>
    <xf numFmtId="0" fontId="0" fillId="0" borderId="0" xfId="0" applyNumberFormat="1"/>
    <xf numFmtId="0" fontId="0" fillId="33" borderId="41" xfId="0" applyFill="1" applyBorder="1" applyAlignment="1">
      <alignment horizontal="left" wrapText="1"/>
    </xf>
    <xf numFmtId="0" fontId="0" fillId="33" borderId="42" xfId="0" applyFill="1" applyBorder="1" applyAlignment="1">
      <alignment horizontal="left" wrapText="1"/>
    </xf>
    <xf numFmtId="2" fontId="0" fillId="0" borderId="42" xfId="0" applyNumberFormat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23" xfId="0" applyBorder="1" applyAlignment="1">
      <alignment wrapText="1"/>
    </xf>
    <xf numFmtId="0" fontId="0" fillId="0" borderId="23" xfId="0" applyNumberFormat="1" applyBorder="1"/>
    <xf numFmtId="0" fontId="16" fillId="39" borderId="23" xfId="0" applyFont="1" applyFill="1" applyBorder="1" applyAlignment="1">
      <alignment wrapText="1"/>
    </xf>
    <xf numFmtId="14" fontId="0" fillId="0" borderId="23" xfId="0" applyNumberFormat="1" applyBorder="1"/>
    <xf numFmtId="0" fontId="16" fillId="39" borderId="23" xfId="0" applyFont="1" applyFill="1" applyBorder="1" applyAlignment="1">
      <alignment horizontal="center" vertical="center" wrapText="1"/>
    </xf>
    <xf numFmtId="0" fontId="0" fillId="0" borderId="0" xfId="0" applyFont="1" applyFill="1"/>
    <xf numFmtId="0" fontId="26" fillId="36" borderId="47" xfId="0" applyFont="1" applyFill="1" applyBorder="1" applyAlignment="1">
      <alignment horizontal="center" vertical="center" wrapText="1"/>
    </xf>
    <xf numFmtId="0" fontId="26" fillId="36" borderId="48" xfId="0" applyFont="1" applyFill="1" applyBorder="1" applyAlignment="1">
      <alignment horizontal="center" vertical="center" wrapText="1"/>
    </xf>
    <xf numFmtId="0" fontId="26" fillId="36" borderId="2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8" fillId="0" borderId="34" xfId="0" applyFont="1" applyBorder="1" applyAlignment="1">
      <alignment horizontal="left"/>
    </xf>
    <xf numFmtId="0" fontId="18" fillId="0" borderId="35" xfId="0" applyFont="1" applyBorder="1" applyAlignment="1">
      <alignment horizontal="left"/>
    </xf>
    <xf numFmtId="0" fontId="18" fillId="0" borderId="12" xfId="0" applyFont="1" applyBorder="1" applyAlignment="1">
      <alignment horizontal="left"/>
    </xf>
    <xf numFmtId="0" fontId="18" fillId="0" borderId="43" xfId="0" applyFont="1" applyBorder="1" applyAlignment="1">
      <alignment horizontal="left"/>
    </xf>
    <xf numFmtId="0" fontId="18" fillId="0" borderId="44" xfId="0" applyFont="1" applyBorder="1" applyAlignment="1">
      <alignment horizontal="left"/>
    </xf>
    <xf numFmtId="0" fontId="21" fillId="35" borderId="10" xfId="43" applyNumberFormat="1" applyFont="1" applyFill="1" applyBorder="1" applyAlignment="1" applyProtection="1">
      <alignment horizontal="center" vertical="center"/>
    </xf>
    <xf numFmtId="0" fontId="21" fillId="35" borderId="11" xfId="43" applyNumberFormat="1" applyFont="1" applyFill="1" applyBorder="1" applyAlignment="1" applyProtection="1">
      <alignment horizontal="center" vertical="center"/>
    </xf>
    <xf numFmtId="0" fontId="21" fillId="35" borderId="12" xfId="43" applyNumberFormat="1" applyFont="1" applyFill="1" applyBorder="1" applyAlignment="1" applyProtection="1">
      <alignment horizontal="center" vertical="center"/>
    </xf>
    <xf numFmtId="0" fontId="23" fillId="34" borderId="34" xfId="43" applyNumberFormat="1" applyFont="1" applyFill="1" applyBorder="1" applyAlignment="1" applyProtection="1">
      <alignment horizontal="center" wrapText="1"/>
    </xf>
    <xf numFmtId="0" fontId="23" fillId="34" borderId="35" xfId="43" applyNumberFormat="1" applyFont="1" applyFill="1" applyBorder="1" applyAlignment="1" applyProtection="1">
      <alignment horizontal="center" wrapText="1"/>
    </xf>
    <xf numFmtId="0" fontId="14" fillId="0" borderId="0" xfId="0" applyFont="1" applyFill="1"/>
    <xf numFmtId="0" fontId="14" fillId="0" borderId="0" xfId="0" applyFont="1" applyAlignment="1">
      <alignment wrapText="1"/>
    </xf>
    <xf numFmtId="0" fontId="14" fillId="0" borderId="39" xfId="0" applyFont="1" applyBorder="1"/>
    <xf numFmtId="0" fontId="14" fillId="0" borderId="18" xfId="0" applyFont="1" applyBorder="1"/>
  </cellXfs>
  <cellStyles count="77">
    <cellStyle name="20% - Accent1" xfId="19" builtinId="30" customBuiltin="1"/>
    <cellStyle name="20% - Accent1 2" xfId="56"/>
    <cellStyle name="20% - Accent2" xfId="23" builtinId="34" customBuiltin="1"/>
    <cellStyle name="20% - Accent2 2" xfId="58"/>
    <cellStyle name="20% - Accent3" xfId="27" builtinId="38" customBuiltin="1"/>
    <cellStyle name="20% - Accent3 2" xfId="60"/>
    <cellStyle name="20% - Accent4" xfId="31" builtinId="42" customBuiltin="1"/>
    <cellStyle name="20% - Accent4 2" xfId="62"/>
    <cellStyle name="20% - Accent5" xfId="35" builtinId="46" customBuiltin="1"/>
    <cellStyle name="20% - Accent5 2" xfId="64"/>
    <cellStyle name="20% - Accent6" xfId="39" builtinId="50" customBuiltin="1"/>
    <cellStyle name="20% - Accent6 2" xfId="66"/>
    <cellStyle name="40% - Accent1" xfId="20" builtinId="31" customBuiltin="1"/>
    <cellStyle name="40% - Accent1 2" xfId="57"/>
    <cellStyle name="40% - Accent2" xfId="24" builtinId="35" customBuiltin="1"/>
    <cellStyle name="40% - Accent2 2" xfId="59"/>
    <cellStyle name="40% - Accent3" xfId="28" builtinId="39" customBuiltin="1"/>
    <cellStyle name="40% - Accent3 2" xfId="61"/>
    <cellStyle name="40% - Accent4" xfId="32" builtinId="43" customBuiltin="1"/>
    <cellStyle name="40% - Accent4 2" xfId="63"/>
    <cellStyle name="40% - Accent5" xfId="36" builtinId="47" customBuiltin="1"/>
    <cellStyle name="40% - Accent5 2" xfId="65"/>
    <cellStyle name="40% - Accent6" xfId="40" builtinId="51" customBuiltin="1"/>
    <cellStyle name="40% - Accent6 2" xfId="67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8"/>
    <cellStyle name="Explanatory Text" xfId="16" builtinId="53" customBuiltin="1"/>
    <cellStyle name="Explanatory Text 2" xfId="52"/>
    <cellStyle name="Good" xfId="6" builtinId="26" customBuiltin="1"/>
    <cellStyle name="Heading 1" xfId="2" builtinId="16" customBuiltin="1"/>
    <cellStyle name="Heading 1 2" xfId="45"/>
    <cellStyle name="Heading 2" xfId="3" builtinId="17" customBuiltin="1"/>
    <cellStyle name="Heading 2 2" xfId="46"/>
    <cellStyle name="Heading 3" xfId="4" builtinId="18" customBuiltin="1"/>
    <cellStyle name="Heading 3 2" xfId="47"/>
    <cellStyle name="Heading 4" xfId="5" builtinId="19" customBuiltin="1"/>
    <cellStyle name="Heading 4 2" xfId="48"/>
    <cellStyle name="Input" xfId="9" builtinId="20" customBuiltin="1"/>
    <cellStyle name="Linked Cell" xfId="12" builtinId="24" customBuiltin="1"/>
    <cellStyle name="Linked Cell 2" xfId="49"/>
    <cellStyle name="Neutral" xfId="8" builtinId="28" customBuiltin="1"/>
    <cellStyle name="Normal" xfId="0" builtinId="0"/>
    <cellStyle name="Normal 2" xfId="43"/>
    <cellStyle name="Normal 2 2" xfId="70"/>
    <cellStyle name="Normal 2 3" xfId="69"/>
    <cellStyle name="Normal 3" xfId="54"/>
    <cellStyle name="Normal 3 2" xfId="71"/>
    <cellStyle name="Normal 3 2 2" xfId="72"/>
    <cellStyle name="Normal 4" xfId="42"/>
    <cellStyle name="Normal 5" xfId="75"/>
    <cellStyle name="Note" xfId="15" builtinId="10" customBuiltin="1"/>
    <cellStyle name="Note 2" xfId="51"/>
    <cellStyle name="Note 3" xfId="55"/>
    <cellStyle name="Output" xfId="10" builtinId="21" customBuiltin="1"/>
    <cellStyle name="Percent 2" xfId="73"/>
    <cellStyle name="Percent 3" xfId="76"/>
    <cellStyle name="Title" xfId="1" builtinId="15" customBuiltin="1"/>
    <cellStyle name="Title 2" xfId="44"/>
    <cellStyle name="Title 3" xfId="74"/>
    <cellStyle name="Total" xfId="17" builtinId="25" customBuiltin="1"/>
    <cellStyle name="Total 2" xfId="53"/>
    <cellStyle name="Warning Text" xfId="14" builtinId="11" customBuiltin="1"/>
    <cellStyle name="Warning Text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workbookViewId="0"/>
  </sheetViews>
  <sheetFormatPr defaultRowHeight="15" x14ac:dyDescent="0.25"/>
  <cols>
    <col min="1" max="1" width="33.28515625" customWidth="1"/>
    <col min="2" max="2" width="37.140625" customWidth="1"/>
    <col min="3" max="3" width="65.7109375" customWidth="1"/>
    <col min="4" max="4" width="21.28515625" customWidth="1"/>
  </cols>
  <sheetData>
    <row r="1" spans="1:3" ht="15.75" x14ac:dyDescent="0.25">
      <c r="A1" s="43" t="s">
        <v>150</v>
      </c>
      <c r="B1" s="47" t="s">
        <v>236</v>
      </c>
    </row>
    <row r="2" spans="1:3" ht="15.75" x14ac:dyDescent="0.25">
      <c r="A2" s="44" t="s">
        <v>145</v>
      </c>
      <c r="B2" t="s">
        <v>146</v>
      </c>
    </row>
    <row r="4" spans="1:3" ht="15.75" x14ac:dyDescent="0.25">
      <c r="A4" s="46" t="s">
        <v>147</v>
      </c>
      <c r="B4" s="46" t="s">
        <v>148</v>
      </c>
      <c r="C4" s="46" t="s">
        <v>149</v>
      </c>
    </row>
    <row r="5" spans="1:3" x14ac:dyDescent="0.25">
      <c r="B5" s="110" t="s">
        <v>282</v>
      </c>
      <c r="C5" s="111" t="s">
        <v>237</v>
      </c>
    </row>
    <row r="6" spans="1:3" x14ac:dyDescent="0.25">
      <c r="B6" s="95" t="s">
        <v>283</v>
      </c>
      <c r="C6" s="42" t="s">
        <v>238</v>
      </c>
    </row>
    <row r="7" spans="1:3" s="45" customFormat="1" x14ac:dyDescent="0.25">
      <c r="B7" s="110" t="s">
        <v>284</v>
      </c>
      <c r="C7" s="111" t="s">
        <v>300</v>
      </c>
    </row>
    <row r="8" spans="1:3" s="45" customFormat="1" x14ac:dyDescent="0.25">
      <c r="B8" s="95" t="s">
        <v>276</v>
      </c>
      <c r="C8" s="42" t="s">
        <v>285</v>
      </c>
    </row>
    <row r="9" spans="1:3" s="45" customFormat="1" x14ac:dyDescent="0.25">
      <c r="B9" s="95" t="s">
        <v>277</v>
      </c>
      <c r="C9" s="42" t="s">
        <v>286</v>
      </c>
    </row>
    <row r="10" spans="1:3" s="60" customFormat="1" x14ac:dyDescent="0.25">
      <c r="B10" s="95" t="s">
        <v>278</v>
      </c>
      <c r="C10" s="42" t="s">
        <v>275</v>
      </c>
    </row>
    <row r="11" spans="1:3" s="60" customFormat="1" x14ac:dyDescent="0.25">
      <c r="B11" s="95" t="s">
        <v>279</v>
      </c>
      <c r="C11" s="42" t="s">
        <v>275</v>
      </c>
    </row>
    <row r="12" spans="1:3" x14ac:dyDescent="0.25">
      <c r="B12" s="95" t="s">
        <v>280</v>
      </c>
      <c r="C12" s="42" t="s">
        <v>287</v>
      </c>
    </row>
    <row r="13" spans="1:3" x14ac:dyDescent="0.25">
      <c r="B13" s="95" t="s">
        <v>281</v>
      </c>
      <c r="C13" s="42" t="s">
        <v>240</v>
      </c>
    </row>
    <row r="14" spans="1:3" x14ac:dyDescent="0.25">
      <c r="B14" s="95"/>
    </row>
    <row r="17" spans="1:1" s="45" customFormat="1" x14ac:dyDescent="0.25"/>
    <row r="21" spans="1:1" x14ac:dyDescent="0.25">
      <c r="A21" s="41"/>
    </row>
    <row r="24" spans="1:1" x14ac:dyDescent="0.25">
      <c r="A24" s="59"/>
    </row>
    <row r="25" spans="1:1" x14ac:dyDescent="0.25">
      <c r="A25" s="60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48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48" sqref="F48"/>
    </sheetView>
  </sheetViews>
  <sheetFormatPr defaultRowHeight="15" x14ac:dyDescent="0.25"/>
  <cols>
    <col min="1" max="1" width="19.5703125" customWidth="1"/>
    <col min="2" max="2" width="37.42578125" customWidth="1"/>
    <col min="3" max="9" width="22.7109375" customWidth="1"/>
  </cols>
  <sheetData>
    <row r="1" spans="1:9" ht="19.5" thickBot="1" x14ac:dyDescent="0.3">
      <c r="A1" s="105" t="s">
        <v>239</v>
      </c>
      <c r="B1" s="106"/>
      <c r="C1" s="106"/>
      <c r="D1" s="106"/>
      <c r="E1" s="106"/>
      <c r="F1" s="106"/>
      <c r="G1" s="106"/>
      <c r="H1" s="106"/>
      <c r="I1" s="107"/>
    </row>
    <row r="2" spans="1:9" ht="38.25" thickBot="1" x14ac:dyDescent="0.3">
      <c r="A2" s="10" t="s">
        <v>58</v>
      </c>
      <c r="B2" s="9" t="s">
        <v>59</v>
      </c>
      <c r="C2" s="9" t="s">
        <v>60</v>
      </c>
      <c r="D2" s="9" t="s">
        <v>61</v>
      </c>
      <c r="E2" s="9" t="s">
        <v>62</v>
      </c>
      <c r="F2" s="9" t="s">
        <v>63</v>
      </c>
      <c r="G2" s="9" t="s">
        <v>64</v>
      </c>
      <c r="H2" s="9" t="s">
        <v>65</v>
      </c>
      <c r="I2" s="8" t="s">
        <v>66</v>
      </c>
    </row>
    <row r="3" spans="1:9" ht="17.25" customHeight="1" x14ac:dyDescent="0.25">
      <c r="A3" s="11">
        <v>210001</v>
      </c>
      <c r="B3" s="12" t="s">
        <v>67</v>
      </c>
      <c r="C3" s="13">
        <v>5775</v>
      </c>
      <c r="D3" s="14">
        <v>2.0779200000000002</v>
      </c>
      <c r="E3" s="14">
        <v>2.0056699999999998</v>
      </c>
      <c r="F3" s="14">
        <v>1.0360199999999999</v>
      </c>
      <c r="G3" s="14">
        <v>2.4046099999999999</v>
      </c>
      <c r="H3" s="14">
        <v>97.595399999999998</v>
      </c>
      <c r="I3" s="15">
        <v>120</v>
      </c>
    </row>
    <row r="4" spans="1:9" ht="17.25" customHeight="1" x14ac:dyDescent="0.25">
      <c r="A4" s="16">
        <v>210002</v>
      </c>
      <c r="B4" s="17" t="s">
        <v>68</v>
      </c>
      <c r="C4" s="18">
        <v>6868</v>
      </c>
      <c r="D4" s="19">
        <v>3.5527099999999998</v>
      </c>
      <c r="E4" s="19">
        <v>3.1004100000000001</v>
      </c>
      <c r="F4" s="19">
        <v>1.14588</v>
      </c>
      <c r="G4" s="19">
        <v>2.6595900000000001</v>
      </c>
      <c r="H4" s="19">
        <v>97.340400000000002</v>
      </c>
      <c r="I4" s="20">
        <v>244</v>
      </c>
    </row>
    <row r="5" spans="1:9" ht="17.25" customHeight="1" x14ac:dyDescent="0.25">
      <c r="A5" s="16">
        <v>210003</v>
      </c>
      <c r="B5" s="17" t="s">
        <v>69</v>
      </c>
      <c r="C5" s="18">
        <v>3075</v>
      </c>
      <c r="D5" s="19">
        <v>5.1707299999999998</v>
      </c>
      <c r="E5" s="19">
        <v>3.4064700000000001</v>
      </c>
      <c r="F5" s="19">
        <v>1.5179199999999999</v>
      </c>
      <c r="G5" s="19">
        <v>3.5230800000000002</v>
      </c>
      <c r="H5" s="19">
        <v>96.476900000000001</v>
      </c>
      <c r="I5" s="20">
        <v>159</v>
      </c>
    </row>
    <row r="6" spans="1:9" ht="17.25" customHeight="1" x14ac:dyDescent="0.25">
      <c r="A6" s="16">
        <v>210004</v>
      </c>
      <c r="B6" s="17" t="s">
        <v>70</v>
      </c>
      <c r="C6" s="18">
        <v>7081</v>
      </c>
      <c r="D6" s="19">
        <v>2.9515600000000002</v>
      </c>
      <c r="E6" s="19">
        <v>2.5392299999999999</v>
      </c>
      <c r="F6" s="19">
        <v>1.16238</v>
      </c>
      <c r="G6" s="19">
        <v>2.6978900000000001</v>
      </c>
      <c r="H6" s="19">
        <v>97.302099999999996</v>
      </c>
      <c r="I6" s="20">
        <v>209</v>
      </c>
    </row>
    <row r="7" spans="1:9" ht="17.25" customHeight="1" x14ac:dyDescent="0.25">
      <c r="A7" s="16">
        <v>210005</v>
      </c>
      <c r="B7" s="17" t="s">
        <v>71</v>
      </c>
      <c r="C7" s="18">
        <v>5029</v>
      </c>
      <c r="D7" s="19">
        <v>1.5509999999999999</v>
      </c>
      <c r="E7" s="19">
        <v>2.4575499999999999</v>
      </c>
      <c r="F7" s="19">
        <v>0.63112000000000001</v>
      </c>
      <c r="G7" s="19">
        <v>1.46482</v>
      </c>
      <c r="H7" s="19">
        <v>98.535200000000003</v>
      </c>
      <c r="I7" s="20">
        <v>78</v>
      </c>
    </row>
    <row r="8" spans="1:9" ht="17.25" customHeight="1" x14ac:dyDescent="0.25">
      <c r="A8" s="16">
        <v>210006</v>
      </c>
      <c r="B8" s="17" t="s">
        <v>72</v>
      </c>
      <c r="C8" s="18">
        <v>1290</v>
      </c>
      <c r="D8" s="19">
        <v>2.2480600000000002</v>
      </c>
      <c r="E8" s="19">
        <v>1.9900899999999999</v>
      </c>
      <c r="F8" s="19">
        <v>1.1296299999999999</v>
      </c>
      <c r="G8" s="19">
        <v>2.6218699999999999</v>
      </c>
      <c r="H8" s="19">
        <v>97.378100000000003</v>
      </c>
      <c r="I8" s="20">
        <v>29</v>
      </c>
    </row>
    <row r="9" spans="1:9" ht="17.25" customHeight="1" x14ac:dyDescent="0.25">
      <c r="A9" s="16">
        <v>210008</v>
      </c>
      <c r="B9" s="17" t="s">
        <v>73</v>
      </c>
      <c r="C9" s="18">
        <v>1906</v>
      </c>
      <c r="D9" s="19">
        <v>1.8363100000000001</v>
      </c>
      <c r="E9" s="19">
        <v>1.54149</v>
      </c>
      <c r="F9" s="19">
        <v>1.19126</v>
      </c>
      <c r="G9" s="19">
        <v>2.7648999999999999</v>
      </c>
      <c r="H9" s="19">
        <v>97.235100000000003</v>
      </c>
      <c r="I9" s="20">
        <v>35</v>
      </c>
    </row>
    <row r="10" spans="1:9" ht="17.25" customHeight="1" x14ac:dyDescent="0.25">
      <c r="A10" s="16">
        <v>210009</v>
      </c>
      <c r="B10" s="17" t="s">
        <v>74</v>
      </c>
      <c r="C10" s="18">
        <v>10672</v>
      </c>
      <c r="D10" s="19">
        <v>1.1056999999999999</v>
      </c>
      <c r="E10" s="19">
        <v>1.99787</v>
      </c>
      <c r="F10" s="19">
        <v>0.55344000000000004</v>
      </c>
      <c r="G10" s="19">
        <v>1.2845299999999999</v>
      </c>
      <c r="H10" s="19">
        <v>98.715500000000006</v>
      </c>
      <c r="I10" s="20">
        <v>118</v>
      </c>
    </row>
    <row r="11" spans="1:9" ht="17.25" customHeight="1" x14ac:dyDescent="0.25">
      <c r="A11" s="16">
        <v>210010</v>
      </c>
      <c r="B11" s="17" t="s">
        <v>75</v>
      </c>
      <c r="C11" s="18">
        <v>849</v>
      </c>
      <c r="D11" s="19">
        <v>1.2956399999999999</v>
      </c>
      <c r="E11" s="19">
        <v>1.3190500000000001</v>
      </c>
      <c r="F11" s="19">
        <v>0.98226000000000002</v>
      </c>
      <c r="G11" s="19">
        <v>2.27982</v>
      </c>
      <c r="H11" s="19">
        <v>97.720200000000006</v>
      </c>
      <c r="I11" s="20">
        <v>11</v>
      </c>
    </row>
    <row r="12" spans="1:9" ht="17.25" customHeight="1" x14ac:dyDescent="0.25">
      <c r="A12" s="16">
        <v>210011</v>
      </c>
      <c r="B12" s="17" t="s">
        <v>76</v>
      </c>
      <c r="C12" s="18">
        <v>5974</v>
      </c>
      <c r="D12" s="19">
        <v>2.2765300000000002</v>
      </c>
      <c r="E12" s="19">
        <v>2.3411300000000002</v>
      </c>
      <c r="F12" s="19">
        <v>0.97241</v>
      </c>
      <c r="G12" s="19">
        <v>2.2569499999999998</v>
      </c>
      <c r="H12" s="19">
        <v>97.742999999999995</v>
      </c>
      <c r="I12" s="20">
        <v>136</v>
      </c>
    </row>
    <row r="13" spans="1:9" ht="17.25" customHeight="1" x14ac:dyDescent="0.25">
      <c r="A13" s="16">
        <v>210012</v>
      </c>
      <c r="B13" s="17" t="s">
        <v>77</v>
      </c>
      <c r="C13" s="18">
        <v>5547</v>
      </c>
      <c r="D13" s="19">
        <v>3.2089400000000001</v>
      </c>
      <c r="E13" s="19">
        <v>2.5832199999999998</v>
      </c>
      <c r="F13" s="19">
        <v>1.2422299999999999</v>
      </c>
      <c r="G13" s="19">
        <v>2.8832</v>
      </c>
      <c r="H13" s="19">
        <v>97.116799999999998</v>
      </c>
      <c r="I13" s="20">
        <v>178</v>
      </c>
    </row>
    <row r="14" spans="1:9" ht="17.25" customHeight="1" x14ac:dyDescent="0.25">
      <c r="A14" s="16">
        <v>210013</v>
      </c>
      <c r="B14" s="17" t="s">
        <v>78</v>
      </c>
      <c r="C14" s="18">
        <v>1247</v>
      </c>
      <c r="D14" s="19">
        <v>4.8115500000000004</v>
      </c>
      <c r="E14" s="19">
        <v>2.9571700000000001</v>
      </c>
      <c r="F14" s="19">
        <v>1.6270800000000001</v>
      </c>
      <c r="G14" s="19">
        <v>3.7764500000000001</v>
      </c>
      <c r="H14" s="19">
        <v>96.223500000000001</v>
      </c>
      <c r="I14" s="20">
        <v>60</v>
      </c>
    </row>
    <row r="15" spans="1:9" ht="17.25" customHeight="1" x14ac:dyDescent="0.25">
      <c r="A15" s="16">
        <v>210015</v>
      </c>
      <c r="B15" s="17" t="s">
        <v>79</v>
      </c>
      <c r="C15" s="18">
        <v>6437</v>
      </c>
      <c r="D15" s="19">
        <v>2.12832</v>
      </c>
      <c r="E15" s="19">
        <v>2.3132000000000001</v>
      </c>
      <c r="F15" s="19">
        <v>0.92008000000000001</v>
      </c>
      <c r="G15" s="19">
        <v>2.1355</v>
      </c>
      <c r="H15" s="19">
        <v>97.864500000000007</v>
      </c>
      <c r="I15" s="20">
        <v>137</v>
      </c>
    </row>
    <row r="16" spans="1:9" ht="17.25" customHeight="1" x14ac:dyDescent="0.25">
      <c r="A16" s="16">
        <v>210016</v>
      </c>
      <c r="B16" s="17" t="s">
        <v>80</v>
      </c>
      <c r="C16" s="18">
        <v>2876</v>
      </c>
      <c r="D16" s="19">
        <v>3.5118200000000002</v>
      </c>
      <c r="E16" s="19">
        <v>2.7137699999999998</v>
      </c>
      <c r="F16" s="19">
        <v>1.2940799999999999</v>
      </c>
      <c r="G16" s="19">
        <v>3.0035500000000002</v>
      </c>
      <c r="H16" s="19">
        <v>96.996399999999994</v>
      </c>
      <c r="I16" s="20">
        <v>101</v>
      </c>
    </row>
    <row r="17" spans="1:9" ht="17.25" customHeight="1" x14ac:dyDescent="0.25">
      <c r="A17" s="16">
        <v>210017</v>
      </c>
      <c r="B17" s="17" t="s">
        <v>81</v>
      </c>
      <c r="C17" s="18">
        <v>560</v>
      </c>
      <c r="D17" s="19">
        <v>2.5</v>
      </c>
      <c r="E17" s="19">
        <v>1.15951</v>
      </c>
      <c r="F17" s="19">
        <v>2.1560800000000002</v>
      </c>
      <c r="G17" s="19">
        <v>5.0042600000000004</v>
      </c>
      <c r="H17" s="19">
        <v>94.995699999999999</v>
      </c>
      <c r="I17" s="20">
        <v>14</v>
      </c>
    </row>
    <row r="18" spans="1:9" ht="17.25" customHeight="1" x14ac:dyDescent="0.25">
      <c r="A18" s="16">
        <v>210018</v>
      </c>
      <c r="B18" s="17" t="s">
        <v>82</v>
      </c>
      <c r="C18" s="18">
        <v>2437</v>
      </c>
      <c r="D18" s="19">
        <v>2.9134199999999999</v>
      </c>
      <c r="E18" s="19">
        <v>2.64324</v>
      </c>
      <c r="F18" s="19">
        <v>1.1022099999999999</v>
      </c>
      <c r="G18" s="19">
        <v>2.5582400000000001</v>
      </c>
      <c r="H18" s="19">
        <v>97.441800000000001</v>
      </c>
      <c r="I18" s="20">
        <v>71</v>
      </c>
    </row>
    <row r="19" spans="1:9" ht="17.25" customHeight="1" x14ac:dyDescent="0.25">
      <c r="A19" s="16">
        <v>210019</v>
      </c>
      <c r="B19" s="17" t="s">
        <v>83</v>
      </c>
      <c r="C19" s="18">
        <v>6186</v>
      </c>
      <c r="D19" s="19">
        <v>2.1985100000000002</v>
      </c>
      <c r="E19" s="19">
        <v>2.2489300000000001</v>
      </c>
      <c r="F19" s="19">
        <v>0.97758</v>
      </c>
      <c r="G19" s="19">
        <v>2.2689699999999999</v>
      </c>
      <c r="H19" s="19">
        <v>97.730999999999995</v>
      </c>
      <c r="I19" s="20">
        <v>136</v>
      </c>
    </row>
    <row r="20" spans="1:9" ht="17.25" customHeight="1" x14ac:dyDescent="0.25">
      <c r="A20" s="16">
        <v>210022</v>
      </c>
      <c r="B20" s="17" t="s">
        <v>84</v>
      </c>
      <c r="C20" s="18">
        <v>4333</v>
      </c>
      <c r="D20" s="19">
        <v>3.73875</v>
      </c>
      <c r="E20" s="19">
        <v>3.4372600000000002</v>
      </c>
      <c r="F20" s="19">
        <v>1.08771</v>
      </c>
      <c r="G20" s="19">
        <v>2.5245799999999998</v>
      </c>
      <c r="H20" s="19">
        <v>97.475399999999993</v>
      </c>
      <c r="I20" s="20">
        <v>162</v>
      </c>
    </row>
    <row r="21" spans="1:9" ht="17.25" customHeight="1" x14ac:dyDescent="0.25">
      <c r="A21" s="16">
        <v>210023</v>
      </c>
      <c r="B21" s="17" t="s">
        <v>85</v>
      </c>
      <c r="C21" s="18">
        <v>5950</v>
      </c>
      <c r="D21" s="19">
        <v>1.86555</v>
      </c>
      <c r="E21" s="19">
        <v>1.6640600000000001</v>
      </c>
      <c r="F21" s="19">
        <v>1.1210800000000001</v>
      </c>
      <c r="G21" s="19">
        <v>2.6020300000000001</v>
      </c>
      <c r="H21" s="19">
        <v>97.397999999999996</v>
      </c>
      <c r="I21" s="20">
        <v>111</v>
      </c>
    </row>
    <row r="22" spans="1:9" ht="17.25" customHeight="1" x14ac:dyDescent="0.25">
      <c r="A22" s="16">
        <v>210024</v>
      </c>
      <c r="B22" s="17" t="s">
        <v>86</v>
      </c>
      <c r="C22" s="18">
        <v>3479</v>
      </c>
      <c r="D22" s="19">
        <v>3.2768000000000002</v>
      </c>
      <c r="E22" s="19">
        <v>2.3602799999999999</v>
      </c>
      <c r="F22" s="19">
        <v>1.3883099999999999</v>
      </c>
      <c r="G22" s="19">
        <v>3.22227</v>
      </c>
      <c r="H22" s="19">
        <v>96.777699999999996</v>
      </c>
      <c r="I22" s="20">
        <v>114</v>
      </c>
    </row>
    <row r="23" spans="1:9" ht="17.25" customHeight="1" x14ac:dyDescent="0.25">
      <c r="A23" s="16">
        <v>210027</v>
      </c>
      <c r="B23" s="17" t="s">
        <v>87</v>
      </c>
      <c r="C23" s="18">
        <v>4085</v>
      </c>
      <c r="D23" s="19">
        <v>2.4969399999999999</v>
      </c>
      <c r="E23" s="19">
        <v>2.1955499999999999</v>
      </c>
      <c r="F23" s="19">
        <v>1.13727</v>
      </c>
      <c r="G23" s="19">
        <v>2.6396099999999998</v>
      </c>
      <c r="H23" s="19">
        <v>97.360399999999998</v>
      </c>
      <c r="I23" s="20">
        <v>102</v>
      </c>
    </row>
    <row r="24" spans="1:9" ht="17.25" customHeight="1" x14ac:dyDescent="0.25">
      <c r="A24" s="16">
        <v>210028</v>
      </c>
      <c r="B24" s="17" t="s">
        <v>88</v>
      </c>
      <c r="C24" s="18">
        <v>2218</v>
      </c>
      <c r="D24" s="19">
        <v>1.30748</v>
      </c>
      <c r="E24" s="19">
        <v>1.73285</v>
      </c>
      <c r="F24" s="19">
        <v>0.75453000000000003</v>
      </c>
      <c r="G24" s="19">
        <v>1.75126</v>
      </c>
      <c r="H24" s="19">
        <v>98.248699999999999</v>
      </c>
      <c r="I24" s="20">
        <v>29</v>
      </c>
    </row>
    <row r="25" spans="1:9" ht="17.25" customHeight="1" x14ac:dyDescent="0.25">
      <c r="A25" s="16">
        <v>210029</v>
      </c>
      <c r="B25" s="17" t="s">
        <v>89</v>
      </c>
      <c r="C25" s="18">
        <v>5074</v>
      </c>
      <c r="D25" s="19">
        <v>2.1087899999999999</v>
      </c>
      <c r="E25" s="19">
        <v>2.4403600000000001</v>
      </c>
      <c r="F25" s="19">
        <v>0.86412999999999995</v>
      </c>
      <c r="G25" s="19">
        <v>2.0056500000000002</v>
      </c>
      <c r="H25" s="19">
        <v>97.994399999999999</v>
      </c>
      <c r="I25" s="20">
        <v>107</v>
      </c>
    </row>
    <row r="26" spans="1:9" ht="17.25" customHeight="1" x14ac:dyDescent="0.25">
      <c r="A26" s="16">
        <v>210030</v>
      </c>
      <c r="B26" s="17" t="s">
        <v>90</v>
      </c>
      <c r="C26" s="18">
        <v>767</v>
      </c>
      <c r="D26" s="19">
        <v>0.26075999999999999</v>
      </c>
      <c r="E26" s="19">
        <v>1.2210700000000001</v>
      </c>
      <c r="F26" s="19">
        <v>0.21354999999999999</v>
      </c>
      <c r="G26" s="19">
        <v>0.49564000000000002</v>
      </c>
      <c r="H26" s="19">
        <v>99.504400000000004</v>
      </c>
      <c r="I26" s="20">
        <v>2</v>
      </c>
    </row>
    <row r="27" spans="1:9" ht="17.25" customHeight="1" x14ac:dyDescent="0.25">
      <c r="A27" s="16">
        <v>210032</v>
      </c>
      <c r="B27" s="17" t="s">
        <v>91</v>
      </c>
      <c r="C27" s="18">
        <v>1973</v>
      </c>
      <c r="D27" s="19">
        <v>2.7369500000000002</v>
      </c>
      <c r="E27" s="19">
        <v>2.3106599999999999</v>
      </c>
      <c r="F27" s="19">
        <v>1.18449</v>
      </c>
      <c r="G27" s="19">
        <v>2.74919</v>
      </c>
      <c r="H27" s="19">
        <v>97.250799999999998</v>
      </c>
      <c r="I27" s="20">
        <v>54</v>
      </c>
    </row>
    <row r="28" spans="1:9" ht="17.25" customHeight="1" x14ac:dyDescent="0.25">
      <c r="A28" s="16">
        <v>210033</v>
      </c>
      <c r="B28" s="17" t="s">
        <v>92</v>
      </c>
      <c r="C28" s="18">
        <v>3628</v>
      </c>
      <c r="D28" s="19">
        <v>2.0396899999999998</v>
      </c>
      <c r="E28" s="19">
        <v>1.74959</v>
      </c>
      <c r="F28" s="19">
        <v>1.16581</v>
      </c>
      <c r="G28" s="19">
        <v>2.7058399999999998</v>
      </c>
      <c r="H28" s="19">
        <v>97.294200000000004</v>
      </c>
      <c r="I28" s="20">
        <v>74</v>
      </c>
    </row>
    <row r="29" spans="1:9" ht="17.25" customHeight="1" x14ac:dyDescent="0.25">
      <c r="A29" s="16">
        <v>210034</v>
      </c>
      <c r="B29" s="17" t="s">
        <v>93</v>
      </c>
      <c r="C29" s="18">
        <v>2393</v>
      </c>
      <c r="D29" s="19">
        <v>1.62975</v>
      </c>
      <c r="E29" s="19">
        <v>2.4803000000000002</v>
      </c>
      <c r="F29" s="19">
        <v>0.65708</v>
      </c>
      <c r="G29" s="19">
        <v>1.52508</v>
      </c>
      <c r="H29" s="19">
        <v>98.474900000000005</v>
      </c>
      <c r="I29" s="20">
        <v>39</v>
      </c>
    </row>
    <row r="30" spans="1:9" ht="17.25" customHeight="1" x14ac:dyDescent="0.25">
      <c r="A30" s="16">
        <v>210035</v>
      </c>
      <c r="B30" s="17" t="s">
        <v>94</v>
      </c>
      <c r="C30" s="18">
        <v>2469</v>
      </c>
      <c r="D30" s="19">
        <v>1.70109</v>
      </c>
      <c r="E30" s="19">
        <v>1.95242</v>
      </c>
      <c r="F30" s="19">
        <v>0.87128000000000005</v>
      </c>
      <c r="G30" s="19">
        <v>2.02223</v>
      </c>
      <c r="H30" s="19">
        <v>97.977800000000002</v>
      </c>
      <c r="I30" s="20">
        <v>42</v>
      </c>
    </row>
    <row r="31" spans="1:9" ht="17.25" customHeight="1" x14ac:dyDescent="0.25">
      <c r="A31" s="16">
        <v>210037</v>
      </c>
      <c r="B31" s="17" t="s">
        <v>95</v>
      </c>
      <c r="C31" s="18">
        <v>2515</v>
      </c>
      <c r="D31" s="19">
        <v>0.99404000000000003</v>
      </c>
      <c r="E31" s="19">
        <v>1.3659300000000001</v>
      </c>
      <c r="F31" s="19">
        <v>0.72774000000000005</v>
      </c>
      <c r="G31" s="19">
        <v>1.6890700000000001</v>
      </c>
      <c r="H31" s="19">
        <v>98.310900000000004</v>
      </c>
      <c r="I31" s="20">
        <v>25</v>
      </c>
    </row>
    <row r="32" spans="1:9" ht="17.25" customHeight="1" x14ac:dyDescent="0.25">
      <c r="A32" s="16">
        <v>210038</v>
      </c>
      <c r="B32" s="17" t="s">
        <v>96</v>
      </c>
      <c r="C32" s="18">
        <v>1617</v>
      </c>
      <c r="D32" s="19">
        <v>4.5145299999999997</v>
      </c>
      <c r="E32" s="19">
        <v>3.93025</v>
      </c>
      <c r="F32" s="19">
        <v>1.14866</v>
      </c>
      <c r="G32" s="19">
        <v>2.6660400000000002</v>
      </c>
      <c r="H32" s="19">
        <v>97.334000000000003</v>
      </c>
      <c r="I32" s="20">
        <v>73</v>
      </c>
    </row>
    <row r="33" spans="1:9" ht="17.25" customHeight="1" x14ac:dyDescent="0.25">
      <c r="A33" s="16">
        <v>210039</v>
      </c>
      <c r="B33" s="17" t="s">
        <v>97</v>
      </c>
      <c r="C33" s="18">
        <v>1791</v>
      </c>
      <c r="D33" s="19">
        <v>1.5075400000000001</v>
      </c>
      <c r="E33" s="19">
        <v>2.0881799999999999</v>
      </c>
      <c r="F33" s="19">
        <v>0.72194000000000003</v>
      </c>
      <c r="G33" s="19">
        <v>1.6756200000000001</v>
      </c>
      <c r="H33" s="19">
        <v>98.324399999999997</v>
      </c>
      <c r="I33" s="20">
        <v>27</v>
      </c>
    </row>
    <row r="34" spans="1:9" ht="17.25" customHeight="1" x14ac:dyDescent="0.25">
      <c r="A34" s="16">
        <v>210040</v>
      </c>
      <c r="B34" s="17" t="s">
        <v>98</v>
      </c>
      <c r="C34" s="18">
        <v>3760</v>
      </c>
      <c r="D34" s="19">
        <v>2.0478700000000001</v>
      </c>
      <c r="E34" s="19">
        <v>2.0039199999999999</v>
      </c>
      <c r="F34" s="19">
        <v>1.02193</v>
      </c>
      <c r="G34" s="19">
        <v>2.3719000000000001</v>
      </c>
      <c r="H34" s="19">
        <v>97.628100000000003</v>
      </c>
      <c r="I34" s="20">
        <v>77</v>
      </c>
    </row>
    <row r="35" spans="1:9" ht="17.25" customHeight="1" x14ac:dyDescent="0.25">
      <c r="A35" s="16">
        <v>210043</v>
      </c>
      <c r="B35" s="17" t="s">
        <v>99</v>
      </c>
      <c r="C35" s="18">
        <v>6858</v>
      </c>
      <c r="D35" s="19">
        <v>1.5456399999999999</v>
      </c>
      <c r="E35" s="19">
        <v>1.7224600000000001</v>
      </c>
      <c r="F35" s="19">
        <v>0.89734000000000003</v>
      </c>
      <c r="G35" s="19">
        <v>2.0827300000000002</v>
      </c>
      <c r="H35" s="19">
        <v>97.917299999999997</v>
      </c>
      <c r="I35" s="20">
        <v>106</v>
      </c>
    </row>
    <row r="36" spans="1:9" ht="17.25" customHeight="1" x14ac:dyDescent="0.25">
      <c r="A36" s="16">
        <v>210044</v>
      </c>
      <c r="B36" s="17" t="s">
        <v>100</v>
      </c>
      <c r="C36" s="18">
        <v>3912</v>
      </c>
      <c r="D36" s="19">
        <v>1.1247400000000001</v>
      </c>
      <c r="E36" s="19">
        <v>1.90371</v>
      </c>
      <c r="F36" s="19">
        <v>0.59082000000000001</v>
      </c>
      <c r="G36" s="19">
        <v>1.3712800000000001</v>
      </c>
      <c r="H36" s="19">
        <v>98.628699999999995</v>
      </c>
      <c r="I36" s="20">
        <v>44</v>
      </c>
    </row>
    <row r="37" spans="1:9" ht="17.25" customHeight="1" x14ac:dyDescent="0.25">
      <c r="A37" s="16">
        <v>210045</v>
      </c>
      <c r="B37" s="17" t="s">
        <v>101</v>
      </c>
      <c r="C37" s="18">
        <v>147</v>
      </c>
      <c r="D37" s="19">
        <v>3.4013599999999999</v>
      </c>
      <c r="E37" s="19">
        <v>1.9329799999999999</v>
      </c>
      <c r="F37" s="19">
        <v>1.7596499999999999</v>
      </c>
      <c r="G37" s="19">
        <v>4.0841399999999997</v>
      </c>
      <c r="H37" s="19">
        <v>95.915899999999993</v>
      </c>
      <c r="I37" s="20">
        <v>5</v>
      </c>
    </row>
    <row r="38" spans="1:9" ht="17.25" customHeight="1" x14ac:dyDescent="0.25">
      <c r="A38" s="16">
        <v>210048</v>
      </c>
      <c r="B38" s="17" t="s">
        <v>102</v>
      </c>
      <c r="C38" s="18">
        <v>4843</v>
      </c>
      <c r="D38" s="19">
        <v>1.6312199999999999</v>
      </c>
      <c r="E38" s="19">
        <v>2.33819</v>
      </c>
      <c r="F38" s="19">
        <v>0.69764000000000004</v>
      </c>
      <c r="G38" s="19">
        <v>1.6192299999999999</v>
      </c>
      <c r="H38" s="19">
        <v>98.380799999999994</v>
      </c>
      <c r="I38" s="20">
        <v>79</v>
      </c>
    </row>
    <row r="39" spans="1:9" ht="17.25" customHeight="1" x14ac:dyDescent="0.25">
      <c r="A39" s="16">
        <v>210049</v>
      </c>
      <c r="B39" s="17" t="s">
        <v>103</v>
      </c>
      <c r="C39" s="18">
        <v>3619</v>
      </c>
      <c r="D39" s="19">
        <v>1.85134</v>
      </c>
      <c r="E39" s="19">
        <v>1.8938999999999999</v>
      </c>
      <c r="F39" s="19">
        <v>0.97753000000000001</v>
      </c>
      <c r="G39" s="19">
        <v>2.26885</v>
      </c>
      <c r="H39" s="19">
        <v>97.731200000000001</v>
      </c>
      <c r="I39" s="20">
        <v>67</v>
      </c>
    </row>
    <row r="40" spans="1:9" ht="17.25" customHeight="1" x14ac:dyDescent="0.25">
      <c r="A40" s="16">
        <v>210051</v>
      </c>
      <c r="B40" s="17" t="s">
        <v>104</v>
      </c>
      <c r="C40" s="18">
        <v>3299</v>
      </c>
      <c r="D40" s="19">
        <v>2.8796599999999999</v>
      </c>
      <c r="E40" s="19">
        <v>2.4511799999999999</v>
      </c>
      <c r="F40" s="19">
        <v>1.1748000000000001</v>
      </c>
      <c r="G40" s="19">
        <v>2.7267199999999998</v>
      </c>
      <c r="H40" s="19">
        <v>97.273300000000006</v>
      </c>
      <c r="I40" s="20">
        <v>95</v>
      </c>
    </row>
    <row r="41" spans="1:9" ht="17.25" customHeight="1" x14ac:dyDescent="0.25">
      <c r="A41" s="16">
        <v>210055</v>
      </c>
      <c r="B41" s="17" t="s">
        <v>105</v>
      </c>
      <c r="C41" s="18">
        <v>1388</v>
      </c>
      <c r="D41" s="19">
        <v>4.9711800000000004</v>
      </c>
      <c r="E41" s="19">
        <v>3.7802500000000001</v>
      </c>
      <c r="F41" s="19">
        <v>1.31504</v>
      </c>
      <c r="G41" s="19">
        <v>3.0522100000000001</v>
      </c>
      <c r="H41" s="19">
        <v>96.947800000000001</v>
      </c>
      <c r="I41" s="20">
        <v>69</v>
      </c>
    </row>
    <row r="42" spans="1:9" ht="17.25" customHeight="1" x14ac:dyDescent="0.25">
      <c r="A42" s="16">
        <v>210056</v>
      </c>
      <c r="B42" s="17" t="s">
        <v>106</v>
      </c>
      <c r="C42" s="18">
        <v>3919</v>
      </c>
      <c r="D42" s="19">
        <v>2.7558099999999999</v>
      </c>
      <c r="E42" s="19">
        <v>2.8294199999999998</v>
      </c>
      <c r="F42" s="19">
        <v>0.97397999999999996</v>
      </c>
      <c r="G42" s="19">
        <v>2.2606099999999998</v>
      </c>
      <c r="H42" s="19">
        <v>97.739400000000003</v>
      </c>
      <c r="I42" s="20">
        <v>108</v>
      </c>
    </row>
    <row r="43" spans="1:9" ht="17.25" customHeight="1" x14ac:dyDescent="0.25">
      <c r="A43" s="16">
        <v>210057</v>
      </c>
      <c r="B43" s="17" t="s">
        <v>107</v>
      </c>
      <c r="C43" s="18">
        <v>5039</v>
      </c>
      <c r="D43" s="19">
        <v>2.1432799999999999</v>
      </c>
      <c r="E43" s="19">
        <v>3.077</v>
      </c>
      <c r="F43" s="19">
        <v>0.69655</v>
      </c>
      <c r="G43" s="19">
        <v>1.61669</v>
      </c>
      <c r="H43" s="19">
        <v>98.383300000000006</v>
      </c>
      <c r="I43" s="20">
        <v>108</v>
      </c>
    </row>
    <row r="44" spans="1:9" ht="17.25" customHeight="1" x14ac:dyDescent="0.25">
      <c r="A44" s="16">
        <v>210060</v>
      </c>
      <c r="B44" s="17" t="s">
        <v>108</v>
      </c>
      <c r="C44" s="18">
        <v>741</v>
      </c>
      <c r="D44" s="19">
        <v>2.6990599999999998</v>
      </c>
      <c r="E44" s="19">
        <v>1.4373199999999999</v>
      </c>
      <c r="F44" s="19">
        <v>1.8778300000000001</v>
      </c>
      <c r="G44" s="19">
        <v>4.3584500000000004</v>
      </c>
      <c r="H44" s="19">
        <v>95.641499999999994</v>
      </c>
      <c r="I44" s="20">
        <v>20</v>
      </c>
    </row>
    <row r="45" spans="1:9" ht="17.25" customHeight="1" x14ac:dyDescent="0.25">
      <c r="A45" s="16">
        <v>210061</v>
      </c>
      <c r="B45" s="17" t="s">
        <v>109</v>
      </c>
      <c r="C45" s="18">
        <v>1547</v>
      </c>
      <c r="D45" s="19">
        <v>1.9392400000000001</v>
      </c>
      <c r="E45" s="19">
        <v>2.6130900000000001</v>
      </c>
      <c r="F45" s="19">
        <v>0.74212</v>
      </c>
      <c r="G45" s="19">
        <v>1.7224699999999999</v>
      </c>
      <c r="H45" s="19">
        <v>98.277500000000003</v>
      </c>
      <c r="I45" s="20">
        <v>30</v>
      </c>
    </row>
    <row r="46" spans="1:9" ht="17.25" customHeight="1" x14ac:dyDescent="0.25">
      <c r="A46" s="16">
        <v>210062</v>
      </c>
      <c r="B46" s="17" t="s">
        <v>110</v>
      </c>
      <c r="C46" s="18">
        <v>4100</v>
      </c>
      <c r="D46" s="19">
        <v>2.7073200000000002</v>
      </c>
      <c r="E46" s="19">
        <v>2.0625100000000001</v>
      </c>
      <c r="F46" s="19">
        <v>1.31263</v>
      </c>
      <c r="G46" s="19">
        <v>3.0466199999999999</v>
      </c>
      <c r="H46" s="19">
        <v>96.953400000000002</v>
      </c>
      <c r="I46" s="20">
        <v>111</v>
      </c>
    </row>
    <row r="47" spans="1:9" ht="17.25" customHeight="1" thickBot="1" x14ac:dyDescent="0.3">
      <c r="A47" s="21">
        <v>210063</v>
      </c>
      <c r="B47" s="22" t="s">
        <v>111</v>
      </c>
      <c r="C47" s="23">
        <v>4398</v>
      </c>
      <c r="D47" s="24">
        <v>1.7280599999999999</v>
      </c>
      <c r="E47" s="24">
        <v>2.1346599999999998</v>
      </c>
      <c r="F47" s="24">
        <v>0.80952000000000002</v>
      </c>
      <c r="G47" s="24">
        <v>1.8789100000000001</v>
      </c>
      <c r="H47" s="24">
        <v>98.121099999999998</v>
      </c>
      <c r="I47" s="25">
        <v>76</v>
      </c>
    </row>
    <row r="48" spans="1:9" ht="17.25" customHeight="1" thickBot="1" x14ac:dyDescent="0.3">
      <c r="A48" s="108" t="s">
        <v>57</v>
      </c>
      <c r="B48" s="109"/>
      <c r="C48" s="26">
        <f>SUM(C3:C47)</f>
        <v>163671</v>
      </c>
      <c r="D48" s="27"/>
      <c r="E48" s="27"/>
      <c r="F48" s="27"/>
      <c r="G48" s="27"/>
      <c r="H48" s="27"/>
      <c r="I48" s="28">
        <f>SUM(I3:I47)</f>
        <v>3792</v>
      </c>
    </row>
  </sheetData>
  <mergeCells count="2">
    <mergeCell ref="A1:I1"/>
    <mergeCell ref="A48:B4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454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9" sqref="C9"/>
    </sheetView>
  </sheetViews>
  <sheetFormatPr defaultRowHeight="15" x14ac:dyDescent="0.25"/>
  <cols>
    <col min="1" max="1" width="21.28515625" style="60" customWidth="1"/>
    <col min="2" max="2" width="56.5703125" style="60" customWidth="1"/>
    <col min="3" max="3" width="69.42578125" style="60" customWidth="1"/>
    <col min="4" max="4" width="35.140625" style="60" customWidth="1"/>
    <col min="5" max="5" width="28.5703125" style="60" customWidth="1"/>
    <col min="6" max="6" width="34.140625" bestFit="1" customWidth="1"/>
  </cols>
  <sheetData>
    <row r="1" spans="1:7" s="1" customFormat="1" ht="19.5" thickBot="1" x14ac:dyDescent="0.3">
      <c r="A1" s="81" t="s">
        <v>303</v>
      </c>
      <c r="B1" s="68"/>
      <c r="C1" s="69"/>
      <c r="D1" s="69"/>
      <c r="E1" s="70"/>
    </row>
    <row r="2" spans="1:7" ht="38.25" thickBot="1" x14ac:dyDescent="0.35">
      <c r="A2" s="36" t="s">
        <v>0</v>
      </c>
      <c r="B2" s="3" t="s">
        <v>1</v>
      </c>
      <c r="C2" s="39" t="s">
        <v>2</v>
      </c>
      <c r="D2" s="71" t="s">
        <v>223</v>
      </c>
      <c r="E2" s="40" t="s">
        <v>224</v>
      </c>
    </row>
    <row r="3" spans="1:7" x14ac:dyDescent="0.25">
      <c r="A3" s="35">
        <v>210001</v>
      </c>
      <c r="B3" s="6" t="s">
        <v>3</v>
      </c>
      <c r="C3" s="37" t="s">
        <v>12</v>
      </c>
      <c r="D3" s="72">
        <v>55</v>
      </c>
      <c r="E3" s="38">
        <v>668</v>
      </c>
    </row>
    <row r="4" spans="1:7" x14ac:dyDescent="0.25">
      <c r="A4" s="4">
        <v>210001</v>
      </c>
      <c r="B4" s="7" t="s">
        <v>3</v>
      </c>
      <c r="C4" s="77" t="s">
        <v>301</v>
      </c>
      <c r="D4" s="73">
        <v>49</v>
      </c>
      <c r="E4" s="2">
        <v>668</v>
      </c>
    </row>
    <row r="5" spans="1:7" x14ac:dyDescent="0.25">
      <c r="A5" s="4">
        <v>210001</v>
      </c>
      <c r="B5" s="7" t="s">
        <v>3</v>
      </c>
      <c r="C5" s="74" t="s">
        <v>6</v>
      </c>
      <c r="D5" s="65">
        <v>76</v>
      </c>
      <c r="E5" s="75">
        <v>668</v>
      </c>
    </row>
    <row r="6" spans="1:7" x14ac:dyDescent="0.25">
      <c r="A6" s="4">
        <v>210001</v>
      </c>
      <c r="B6" s="7" t="s">
        <v>3</v>
      </c>
      <c r="C6" s="5" t="s">
        <v>5</v>
      </c>
      <c r="D6" s="73">
        <v>77</v>
      </c>
      <c r="E6" s="2">
        <v>668</v>
      </c>
    </row>
    <row r="7" spans="1:7" x14ac:dyDescent="0.25">
      <c r="A7" s="4">
        <v>210001</v>
      </c>
      <c r="B7" s="7" t="s">
        <v>3</v>
      </c>
      <c r="C7" s="5" t="s">
        <v>8</v>
      </c>
      <c r="D7" s="73">
        <v>65</v>
      </c>
      <c r="E7" s="2">
        <v>668</v>
      </c>
    </row>
    <row r="8" spans="1:7" x14ac:dyDescent="0.25">
      <c r="A8" s="4">
        <v>210001</v>
      </c>
      <c r="B8" s="7" t="s">
        <v>3</v>
      </c>
      <c r="C8" s="5" t="s">
        <v>7</v>
      </c>
      <c r="D8" s="73">
        <v>59</v>
      </c>
      <c r="E8" s="2">
        <v>668</v>
      </c>
    </row>
    <row r="9" spans="1:7" x14ac:dyDescent="0.25">
      <c r="A9" s="4">
        <v>210001</v>
      </c>
      <c r="B9" s="7" t="s">
        <v>3</v>
      </c>
      <c r="C9" s="5" t="s">
        <v>11</v>
      </c>
      <c r="D9" s="73">
        <v>67</v>
      </c>
      <c r="E9" s="2">
        <v>668</v>
      </c>
    </row>
    <row r="10" spans="1:7" x14ac:dyDescent="0.25">
      <c r="A10" s="4">
        <v>210001</v>
      </c>
      <c r="B10" s="7" t="s">
        <v>3</v>
      </c>
      <c r="C10" s="5" t="s">
        <v>4</v>
      </c>
      <c r="D10" s="73">
        <v>66</v>
      </c>
      <c r="E10" s="2">
        <v>668</v>
      </c>
    </row>
    <row r="11" spans="1:7" x14ac:dyDescent="0.25">
      <c r="A11" s="4">
        <v>210001</v>
      </c>
      <c r="B11" s="7" t="s">
        <v>3</v>
      </c>
      <c r="C11" s="5" t="s">
        <v>9</v>
      </c>
      <c r="D11" s="73">
        <v>61</v>
      </c>
      <c r="E11" s="2">
        <v>668</v>
      </c>
      <c r="F11" s="67"/>
      <c r="G11" s="60"/>
    </row>
    <row r="12" spans="1:7" x14ac:dyDescent="0.25">
      <c r="A12" s="4">
        <v>210001</v>
      </c>
      <c r="B12" s="7" t="s">
        <v>3</v>
      </c>
      <c r="C12" s="5" t="s">
        <v>10</v>
      </c>
      <c r="D12" s="73">
        <v>88</v>
      </c>
      <c r="E12" s="2">
        <v>668</v>
      </c>
      <c r="F12" s="67"/>
    </row>
    <row r="13" spans="1:7" x14ac:dyDescent="0.25">
      <c r="A13" s="4">
        <v>210002</v>
      </c>
      <c r="B13" s="7" t="s">
        <v>13</v>
      </c>
      <c r="C13" s="5" t="s">
        <v>12</v>
      </c>
      <c r="D13" s="73">
        <v>52</v>
      </c>
      <c r="E13" s="2">
        <v>3007</v>
      </c>
    </row>
    <row r="14" spans="1:7" x14ac:dyDescent="0.25">
      <c r="A14" s="4">
        <v>210002</v>
      </c>
      <c r="B14" s="7" t="s">
        <v>13</v>
      </c>
      <c r="C14" s="77" t="s">
        <v>301</v>
      </c>
      <c r="D14" s="73">
        <v>51</v>
      </c>
      <c r="E14" s="2">
        <v>3007</v>
      </c>
    </row>
    <row r="15" spans="1:7" x14ac:dyDescent="0.25">
      <c r="A15" s="4">
        <v>210002</v>
      </c>
      <c r="B15" s="7" t="s">
        <v>13</v>
      </c>
      <c r="C15" s="5" t="s">
        <v>6</v>
      </c>
      <c r="D15" s="73">
        <v>80</v>
      </c>
      <c r="E15" s="2">
        <v>3007</v>
      </c>
    </row>
    <row r="16" spans="1:7" x14ac:dyDescent="0.25">
      <c r="A16" s="4">
        <v>210002</v>
      </c>
      <c r="B16" s="7" t="s">
        <v>13</v>
      </c>
      <c r="C16" s="5" t="s">
        <v>5</v>
      </c>
      <c r="D16" s="73">
        <v>76</v>
      </c>
      <c r="E16" s="2">
        <v>3007</v>
      </c>
    </row>
    <row r="17" spans="1:5" x14ac:dyDescent="0.25">
      <c r="A17" s="4">
        <v>210002</v>
      </c>
      <c r="B17" s="7" t="s">
        <v>13</v>
      </c>
      <c r="C17" s="5" t="s">
        <v>8</v>
      </c>
      <c r="D17" s="73">
        <v>68</v>
      </c>
      <c r="E17" s="2">
        <v>3007</v>
      </c>
    </row>
    <row r="18" spans="1:5" x14ac:dyDescent="0.25">
      <c r="A18" s="4">
        <v>210002</v>
      </c>
      <c r="B18" s="7" t="s">
        <v>13</v>
      </c>
      <c r="C18" s="5" t="s">
        <v>7</v>
      </c>
      <c r="D18" s="73">
        <v>57</v>
      </c>
      <c r="E18" s="2">
        <v>3007</v>
      </c>
    </row>
    <row r="19" spans="1:5" x14ac:dyDescent="0.25">
      <c r="A19" s="4">
        <v>210002</v>
      </c>
      <c r="B19" s="7" t="s">
        <v>13</v>
      </c>
      <c r="C19" s="5" t="s">
        <v>11</v>
      </c>
      <c r="D19" s="73">
        <v>67</v>
      </c>
      <c r="E19" s="2">
        <v>3007</v>
      </c>
    </row>
    <row r="20" spans="1:5" x14ac:dyDescent="0.25">
      <c r="A20" s="4">
        <v>210002</v>
      </c>
      <c r="B20" s="7" t="s">
        <v>13</v>
      </c>
      <c r="C20" s="5" t="s">
        <v>4</v>
      </c>
      <c r="D20" s="73">
        <v>59</v>
      </c>
      <c r="E20" s="2">
        <v>3007</v>
      </c>
    </row>
    <row r="21" spans="1:5" x14ac:dyDescent="0.25">
      <c r="A21" s="4">
        <v>210002</v>
      </c>
      <c r="B21" s="7" t="s">
        <v>13</v>
      </c>
      <c r="C21" s="5" t="s">
        <v>9</v>
      </c>
      <c r="D21" s="73">
        <v>62</v>
      </c>
      <c r="E21" s="2">
        <v>3007</v>
      </c>
    </row>
    <row r="22" spans="1:5" x14ac:dyDescent="0.25">
      <c r="A22" s="4">
        <v>210002</v>
      </c>
      <c r="B22" s="7" t="s">
        <v>13</v>
      </c>
      <c r="C22" s="5" t="s">
        <v>10</v>
      </c>
      <c r="D22" s="73">
        <v>88</v>
      </c>
      <c r="E22" s="2">
        <v>3007</v>
      </c>
    </row>
    <row r="23" spans="1:5" x14ac:dyDescent="0.25">
      <c r="A23" s="4">
        <v>210003</v>
      </c>
      <c r="B23" s="7" t="s">
        <v>14</v>
      </c>
      <c r="C23" s="5" t="s">
        <v>12</v>
      </c>
      <c r="D23" s="73">
        <v>55</v>
      </c>
      <c r="E23" s="2">
        <v>1652</v>
      </c>
    </row>
    <row r="24" spans="1:5" x14ac:dyDescent="0.25">
      <c r="A24" s="4">
        <v>210003</v>
      </c>
      <c r="B24" s="7" t="s">
        <v>14</v>
      </c>
      <c r="C24" s="77" t="s">
        <v>301</v>
      </c>
      <c r="D24" s="73">
        <v>39</v>
      </c>
      <c r="E24" s="2">
        <v>1652</v>
      </c>
    </row>
    <row r="25" spans="1:5" x14ac:dyDescent="0.25">
      <c r="A25" s="4">
        <v>210003</v>
      </c>
      <c r="B25" s="7" t="s">
        <v>14</v>
      </c>
      <c r="C25" s="5" t="s">
        <v>6</v>
      </c>
      <c r="D25" s="73">
        <v>75</v>
      </c>
      <c r="E25" s="2">
        <v>1652</v>
      </c>
    </row>
    <row r="26" spans="1:5" x14ac:dyDescent="0.25">
      <c r="A26" s="4">
        <v>210003</v>
      </c>
      <c r="B26" s="7" t="s">
        <v>14</v>
      </c>
      <c r="C26" s="5" t="s">
        <v>5</v>
      </c>
      <c r="D26" s="73">
        <v>65</v>
      </c>
      <c r="E26" s="2">
        <v>1652</v>
      </c>
    </row>
    <row r="27" spans="1:5" x14ac:dyDescent="0.25">
      <c r="A27" s="4">
        <v>210003</v>
      </c>
      <c r="B27" s="7" t="s">
        <v>14</v>
      </c>
      <c r="C27" s="5" t="s">
        <v>8</v>
      </c>
      <c r="D27" s="73">
        <v>61</v>
      </c>
      <c r="E27" s="2">
        <v>1652</v>
      </c>
    </row>
    <row r="28" spans="1:5" x14ac:dyDescent="0.25">
      <c r="A28" s="4">
        <v>210003</v>
      </c>
      <c r="B28" s="7" t="s">
        <v>14</v>
      </c>
      <c r="C28" s="5" t="s">
        <v>7</v>
      </c>
      <c r="D28" s="73">
        <v>46</v>
      </c>
      <c r="E28" s="2">
        <v>1652</v>
      </c>
    </row>
    <row r="29" spans="1:5" x14ac:dyDescent="0.25">
      <c r="A29" s="4">
        <v>210003</v>
      </c>
      <c r="B29" s="7" t="s">
        <v>14</v>
      </c>
      <c r="C29" s="5" t="s">
        <v>11</v>
      </c>
      <c r="D29" s="73">
        <v>48</v>
      </c>
      <c r="E29" s="2">
        <v>1652</v>
      </c>
    </row>
    <row r="30" spans="1:5" x14ac:dyDescent="0.25">
      <c r="A30" s="4">
        <v>210003</v>
      </c>
      <c r="B30" s="7" t="s">
        <v>14</v>
      </c>
      <c r="C30" s="5" t="s">
        <v>4</v>
      </c>
      <c r="D30" s="73">
        <v>58</v>
      </c>
      <c r="E30" s="2">
        <v>1652</v>
      </c>
    </row>
    <row r="31" spans="1:5" x14ac:dyDescent="0.25">
      <c r="A31" s="4">
        <v>210003</v>
      </c>
      <c r="B31" s="7" t="s">
        <v>14</v>
      </c>
      <c r="C31" s="5" t="s">
        <v>9</v>
      </c>
      <c r="D31" s="73">
        <v>54</v>
      </c>
      <c r="E31" s="2">
        <v>1652</v>
      </c>
    </row>
    <row r="32" spans="1:5" x14ac:dyDescent="0.25">
      <c r="A32" s="4">
        <v>210003</v>
      </c>
      <c r="B32" s="7" t="s">
        <v>14</v>
      </c>
      <c r="C32" s="5" t="s">
        <v>10</v>
      </c>
      <c r="D32" s="73">
        <v>80</v>
      </c>
      <c r="E32" s="2">
        <v>1652</v>
      </c>
    </row>
    <row r="33" spans="1:5" x14ac:dyDescent="0.25">
      <c r="A33" s="4">
        <v>210004</v>
      </c>
      <c r="B33" s="7" t="s">
        <v>15</v>
      </c>
      <c r="C33" s="5" t="s">
        <v>12</v>
      </c>
      <c r="D33" s="73">
        <v>55</v>
      </c>
      <c r="E33" s="2">
        <v>2771</v>
      </c>
    </row>
    <row r="34" spans="1:5" x14ac:dyDescent="0.25">
      <c r="A34" s="4">
        <v>210004</v>
      </c>
      <c r="B34" s="7" t="s">
        <v>15</v>
      </c>
      <c r="C34" s="77" t="s">
        <v>301</v>
      </c>
      <c r="D34" s="73">
        <v>42</v>
      </c>
      <c r="E34" s="2">
        <v>2771</v>
      </c>
    </row>
    <row r="35" spans="1:5" x14ac:dyDescent="0.25">
      <c r="A35" s="4">
        <v>210004</v>
      </c>
      <c r="B35" s="7" t="s">
        <v>15</v>
      </c>
      <c r="C35" s="5" t="s">
        <v>6</v>
      </c>
      <c r="D35" s="73">
        <v>76</v>
      </c>
      <c r="E35" s="2">
        <v>2771</v>
      </c>
    </row>
    <row r="36" spans="1:5" x14ac:dyDescent="0.25">
      <c r="A36" s="4">
        <v>210004</v>
      </c>
      <c r="B36" s="7" t="s">
        <v>15</v>
      </c>
      <c r="C36" s="5" t="s">
        <v>5</v>
      </c>
      <c r="D36" s="73">
        <v>71</v>
      </c>
      <c r="E36" s="2">
        <v>2771</v>
      </c>
    </row>
    <row r="37" spans="1:5" x14ac:dyDescent="0.25">
      <c r="A37" s="4">
        <v>210004</v>
      </c>
      <c r="B37" s="7" t="s">
        <v>15</v>
      </c>
      <c r="C37" s="5" t="s">
        <v>8</v>
      </c>
      <c r="D37" s="73">
        <v>66</v>
      </c>
      <c r="E37" s="2">
        <v>2771</v>
      </c>
    </row>
    <row r="38" spans="1:5" x14ac:dyDescent="0.25">
      <c r="A38" s="4">
        <v>210004</v>
      </c>
      <c r="B38" s="7" t="s">
        <v>15</v>
      </c>
      <c r="C38" s="5" t="s">
        <v>7</v>
      </c>
      <c r="D38" s="73">
        <v>55</v>
      </c>
      <c r="E38" s="2">
        <v>2771</v>
      </c>
    </row>
    <row r="39" spans="1:5" x14ac:dyDescent="0.25">
      <c r="A39" s="4">
        <v>210004</v>
      </c>
      <c r="B39" s="7" t="s">
        <v>15</v>
      </c>
      <c r="C39" s="5" t="s">
        <v>11</v>
      </c>
      <c r="D39" s="73">
        <v>60</v>
      </c>
      <c r="E39" s="2">
        <v>2771</v>
      </c>
    </row>
    <row r="40" spans="1:5" x14ac:dyDescent="0.25">
      <c r="A40" s="4">
        <v>210004</v>
      </c>
      <c r="B40" s="7" t="s">
        <v>15</v>
      </c>
      <c r="C40" s="5" t="s">
        <v>4</v>
      </c>
      <c r="D40" s="73">
        <v>54</v>
      </c>
      <c r="E40" s="2">
        <v>2771</v>
      </c>
    </row>
    <row r="41" spans="1:5" x14ac:dyDescent="0.25">
      <c r="A41" s="4">
        <v>210004</v>
      </c>
      <c r="B41" s="7" t="s">
        <v>15</v>
      </c>
      <c r="C41" s="5" t="s">
        <v>9</v>
      </c>
      <c r="D41" s="73">
        <v>55</v>
      </c>
      <c r="E41" s="2">
        <v>2771</v>
      </c>
    </row>
    <row r="42" spans="1:5" x14ac:dyDescent="0.25">
      <c r="A42" s="4">
        <v>210004</v>
      </c>
      <c r="B42" s="7" t="s">
        <v>15</v>
      </c>
      <c r="C42" s="5" t="s">
        <v>10</v>
      </c>
      <c r="D42" s="73">
        <v>80</v>
      </c>
      <c r="E42" s="2">
        <v>2771</v>
      </c>
    </row>
    <row r="43" spans="1:5" x14ac:dyDescent="0.25">
      <c r="A43" s="4">
        <v>210005</v>
      </c>
      <c r="B43" s="7" t="s">
        <v>16</v>
      </c>
      <c r="C43" s="5" t="s">
        <v>12</v>
      </c>
      <c r="D43" s="73">
        <v>55</v>
      </c>
      <c r="E43" s="2">
        <v>1429</v>
      </c>
    </row>
    <row r="44" spans="1:5" x14ac:dyDescent="0.25">
      <c r="A44" s="4">
        <v>210005</v>
      </c>
      <c r="B44" s="7" t="s">
        <v>16</v>
      </c>
      <c r="C44" s="77" t="s">
        <v>301</v>
      </c>
      <c r="D44" s="73">
        <v>49</v>
      </c>
      <c r="E44" s="2">
        <v>1429</v>
      </c>
    </row>
    <row r="45" spans="1:5" x14ac:dyDescent="0.25">
      <c r="A45" s="4">
        <v>210005</v>
      </c>
      <c r="B45" s="7" t="s">
        <v>16</v>
      </c>
      <c r="C45" s="5" t="s">
        <v>6</v>
      </c>
      <c r="D45" s="73">
        <v>78</v>
      </c>
      <c r="E45" s="2">
        <v>1429</v>
      </c>
    </row>
    <row r="46" spans="1:5" x14ac:dyDescent="0.25">
      <c r="A46" s="4">
        <v>210005</v>
      </c>
      <c r="B46" s="7" t="s">
        <v>16</v>
      </c>
      <c r="C46" s="5" t="s">
        <v>5</v>
      </c>
      <c r="D46" s="73">
        <v>80</v>
      </c>
      <c r="E46" s="2">
        <v>1429</v>
      </c>
    </row>
    <row r="47" spans="1:5" ht="15.75" thickBot="1" x14ac:dyDescent="0.3">
      <c r="A47" s="4">
        <v>210005</v>
      </c>
      <c r="B47" s="7" t="s">
        <v>16</v>
      </c>
      <c r="C47" s="5" t="s">
        <v>8</v>
      </c>
      <c r="D47" s="73">
        <v>73</v>
      </c>
      <c r="E47" s="2">
        <v>1429</v>
      </c>
    </row>
    <row r="48" spans="1:5" s="60" customFormat="1" x14ac:dyDescent="0.25">
      <c r="A48" s="35">
        <v>210005</v>
      </c>
      <c r="B48" s="6" t="s">
        <v>16</v>
      </c>
      <c r="C48" s="5" t="s">
        <v>7</v>
      </c>
      <c r="D48" s="73">
        <v>62</v>
      </c>
      <c r="E48" s="2">
        <v>1429</v>
      </c>
    </row>
    <row r="49" spans="1:5" s="60" customFormat="1" x14ac:dyDescent="0.25">
      <c r="A49" s="4">
        <v>210005</v>
      </c>
      <c r="B49" s="7" t="s">
        <v>16</v>
      </c>
      <c r="C49" s="5" t="s">
        <v>11</v>
      </c>
      <c r="D49" s="73">
        <v>68</v>
      </c>
      <c r="E49" s="2">
        <v>1429</v>
      </c>
    </row>
    <row r="50" spans="1:5" s="60" customFormat="1" x14ac:dyDescent="0.25">
      <c r="A50" s="4">
        <v>210005</v>
      </c>
      <c r="B50" s="7" t="s">
        <v>16</v>
      </c>
      <c r="C50" s="5" t="s">
        <v>4</v>
      </c>
      <c r="D50" s="73">
        <v>74</v>
      </c>
      <c r="E50" s="2">
        <v>1429</v>
      </c>
    </row>
    <row r="51" spans="1:5" s="60" customFormat="1" x14ac:dyDescent="0.25">
      <c r="A51" s="4">
        <v>210005</v>
      </c>
      <c r="B51" s="7" t="s">
        <v>16</v>
      </c>
      <c r="C51" s="5" t="s">
        <v>9</v>
      </c>
      <c r="D51" s="73">
        <v>62</v>
      </c>
      <c r="E51" s="2">
        <v>1429</v>
      </c>
    </row>
    <row r="52" spans="1:5" s="60" customFormat="1" x14ac:dyDescent="0.25">
      <c r="A52" s="4">
        <v>210005</v>
      </c>
      <c r="B52" s="7" t="s">
        <v>16</v>
      </c>
      <c r="C52" s="5" t="s">
        <v>10</v>
      </c>
      <c r="D52" s="73">
        <v>87</v>
      </c>
      <c r="E52" s="2">
        <v>1429</v>
      </c>
    </row>
    <row r="53" spans="1:5" s="60" customFormat="1" x14ac:dyDescent="0.25">
      <c r="A53" s="4">
        <v>210006</v>
      </c>
      <c r="B53" s="7" t="s">
        <v>17</v>
      </c>
      <c r="C53" s="5" t="s">
        <v>12</v>
      </c>
      <c r="D53" s="73">
        <v>52</v>
      </c>
      <c r="E53" s="2">
        <v>920</v>
      </c>
    </row>
    <row r="54" spans="1:5" s="60" customFormat="1" x14ac:dyDescent="0.25">
      <c r="A54" s="4">
        <v>210006</v>
      </c>
      <c r="B54" s="7" t="s">
        <v>17</v>
      </c>
      <c r="C54" s="77" t="s">
        <v>301</v>
      </c>
      <c r="D54" s="73">
        <v>49</v>
      </c>
      <c r="E54" s="2">
        <v>920</v>
      </c>
    </row>
    <row r="55" spans="1:5" s="60" customFormat="1" x14ac:dyDescent="0.25">
      <c r="A55" s="4">
        <v>210006</v>
      </c>
      <c r="B55" s="7" t="s">
        <v>17</v>
      </c>
      <c r="C55" s="5" t="s">
        <v>6</v>
      </c>
      <c r="D55" s="73">
        <v>79</v>
      </c>
      <c r="E55" s="2">
        <v>920</v>
      </c>
    </row>
    <row r="56" spans="1:5" s="60" customFormat="1" x14ac:dyDescent="0.25">
      <c r="A56" s="4">
        <v>210006</v>
      </c>
      <c r="B56" s="7" t="s">
        <v>17</v>
      </c>
      <c r="C56" s="5" t="s">
        <v>5</v>
      </c>
      <c r="D56" s="73">
        <v>78</v>
      </c>
      <c r="E56" s="2">
        <v>920</v>
      </c>
    </row>
    <row r="57" spans="1:5" s="60" customFormat="1" x14ac:dyDescent="0.25">
      <c r="A57" s="4">
        <v>210006</v>
      </c>
      <c r="B57" s="7" t="s">
        <v>17</v>
      </c>
      <c r="C57" s="5" t="s">
        <v>8</v>
      </c>
      <c r="D57" s="73">
        <v>68</v>
      </c>
      <c r="E57" s="2">
        <v>920</v>
      </c>
    </row>
    <row r="58" spans="1:5" s="60" customFormat="1" x14ac:dyDescent="0.25">
      <c r="A58" s="4">
        <v>210006</v>
      </c>
      <c r="B58" s="7" t="s">
        <v>17</v>
      </c>
      <c r="C58" s="5" t="s">
        <v>7</v>
      </c>
      <c r="D58" s="73">
        <v>58</v>
      </c>
      <c r="E58" s="2">
        <v>920</v>
      </c>
    </row>
    <row r="59" spans="1:5" s="60" customFormat="1" x14ac:dyDescent="0.25">
      <c r="A59" s="4">
        <v>210006</v>
      </c>
      <c r="B59" s="7" t="s">
        <v>17</v>
      </c>
      <c r="C59" s="5" t="s">
        <v>11</v>
      </c>
      <c r="D59" s="73">
        <v>64</v>
      </c>
      <c r="E59" s="2">
        <v>920</v>
      </c>
    </row>
    <row r="60" spans="1:5" s="60" customFormat="1" x14ac:dyDescent="0.25">
      <c r="A60" s="4">
        <v>210006</v>
      </c>
      <c r="B60" s="7" t="s">
        <v>17</v>
      </c>
      <c r="C60" s="5" t="s">
        <v>4</v>
      </c>
      <c r="D60" s="73">
        <v>71</v>
      </c>
      <c r="E60" s="2">
        <v>920</v>
      </c>
    </row>
    <row r="61" spans="1:5" s="60" customFormat="1" x14ac:dyDescent="0.25">
      <c r="A61" s="4">
        <v>210006</v>
      </c>
      <c r="B61" s="7" t="s">
        <v>17</v>
      </c>
      <c r="C61" s="5" t="s">
        <v>9</v>
      </c>
      <c r="D61" s="73">
        <v>64</v>
      </c>
      <c r="E61" s="2">
        <v>920</v>
      </c>
    </row>
    <row r="62" spans="1:5" s="60" customFormat="1" x14ac:dyDescent="0.25">
      <c r="A62" s="4">
        <v>210006</v>
      </c>
      <c r="B62" s="7" t="s">
        <v>17</v>
      </c>
      <c r="C62" s="5" t="s">
        <v>10</v>
      </c>
      <c r="D62" s="73">
        <v>84</v>
      </c>
      <c r="E62" s="2">
        <v>920</v>
      </c>
    </row>
    <row r="63" spans="1:5" s="60" customFormat="1" x14ac:dyDescent="0.25">
      <c r="A63" s="4">
        <v>210008</v>
      </c>
      <c r="B63" s="7" t="s">
        <v>18</v>
      </c>
      <c r="C63" s="5" t="s">
        <v>12</v>
      </c>
      <c r="D63" s="73">
        <v>69</v>
      </c>
      <c r="E63" s="2">
        <v>719</v>
      </c>
    </row>
    <row r="64" spans="1:5" s="60" customFormat="1" x14ac:dyDescent="0.25">
      <c r="A64" s="4">
        <v>210008</v>
      </c>
      <c r="B64" s="7" t="s">
        <v>18</v>
      </c>
      <c r="C64" s="77" t="s">
        <v>301</v>
      </c>
      <c r="D64" s="73">
        <v>57</v>
      </c>
      <c r="E64" s="2">
        <v>719</v>
      </c>
    </row>
    <row r="65" spans="1:5" s="60" customFormat="1" x14ac:dyDescent="0.25">
      <c r="A65" s="4">
        <v>210008</v>
      </c>
      <c r="B65" s="7" t="s">
        <v>18</v>
      </c>
      <c r="C65" s="5" t="s">
        <v>6</v>
      </c>
      <c r="D65" s="73">
        <v>84</v>
      </c>
      <c r="E65" s="2">
        <v>719</v>
      </c>
    </row>
    <row r="66" spans="1:5" s="60" customFormat="1" x14ac:dyDescent="0.25">
      <c r="A66" s="4">
        <v>210008</v>
      </c>
      <c r="B66" s="7" t="s">
        <v>18</v>
      </c>
      <c r="C66" s="5" t="s">
        <v>5</v>
      </c>
      <c r="D66" s="73">
        <v>80</v>
      </c>
      <c r="E66" s="2">
        <v>719</v>
      </c>
    </row>
    <row r="67" spans="1:5" s="60" customFormat="1" x14ac:dyDescent="0.25">
      <c r="A67" s="4">
        <v>210008</v>
      </c>
      <c r="B67" s="7" t="s">
        <v>18</v>
      </c>
      <c r="C67" s="5" t="s">
        <v>8</v>
      </c>
      <c r="D67" s="73">
        <v>73</v>
      </c>
      <c r="E67" s="2">
        <v>719</v>
      </c>
    </row>
    <row r="68" spans="1:5" s="60" customFormat="1" x14ac:dyDescent="0.25">
      <c r="A68" s="4">
        <v>210008</v>
      </c>
      <c r="B68" s="7" t="s">
        <v>18</v>
      </c>
      <c r="C68" s="5" t="s">
        <v>7</v>
      </c>
      <c r="D68" s="73">
        <v>67</v>
      </c>
      <c r="E68" s="2">
        <v>719</v>
      </c>
    </row>
    <row r="69" spans="1:5" s="60" customFormat="1" x14ac:dyDescent="0.25">
      <c r="A69" s="4">
        <v>210008</v>
      </c>
      <c r="B69" s="7" t="s">
        <v>18</v>
      </c>
      <c r="C69" s="5" t="s">
        <v>11</v>
      </c>
      <c r="D69" s="73">
        <v>82</v>
      </c>
      <c r="E69" s="2">
        <v>719</v>
      </c>
    </row>
    <row r="70" spans="1:5" s="60" customFormat="1" x14ac:dyDescent="0.25">
      <c r="A70" s="4">
        <v>210008</v>
      </c>
      <c r="B70" s="7" t="s">
        <v>18</v>
      </c>
      <c r="C70" s="5" t="s">
        <v>4</v>
      </c>
      <c r="D70" s="73">
        <v>69</v>
      </c>
      <c r="E70" s="2">
        <v>719</v>
      </c>
    </row>
    <row r="71" spans="1:5" s="60" customFormat="1" x14ac:dyDescent="0.25">
      <c r="A71" s="4">
        <v>210008</v>
      </c>
      <c r="B71" s="7" t="s">
        <v>18</v>
      </c>
      <c r="C71" s="5" t="s">
        <v>9</v>
      </c>
      <c r="D71" s="73">
        <v>67</v>
      </c>
      <c r="E71" s="2">
        <v>719</v>
      </c>
    </row>
    <row r="72" spans="1:5" s="60" customFormat="1" x14ac:dyDescent="0.25">
      <c r="A72" s="4">
        <v>210008</v>
      </c>
      <c r="B72" s="7" t="s">
        <v>18</v>
      </c>
      <c r="C72" s="5" t="s">
        <v>10</v>
      </c>
      <c r="D72" s="73">
        <v>89</v>
      </c>
      <c r="E72" s="2">
        <v>719</v>
      </c>
    </row>
    <row r="73" spans="1:5" s="60" customFormat="1" x14ac:dyDescent="0.25">
      <c r="A73" s="4">
        <v>210009</v>
      </c>
      <c r="B73" s="7" t="s">
        <v>19</v>
      </c>
      <c r="C73" s="5" t="s">
        <v>12</v>
      </c>
      <c r="D73" s="73">
        <v>66</v>
      </c>
      <c r="E73" s="2">
        <v>3795</v>
      </c>
    </row>
    <row r="74" spans="1:5" s="60" customFormat="1" x14ac:dyDescent="0.25">
      <c r="A74" s="4">
        <v>210009</v>
      </c>
      <c r="B74" s="7" t="s">
        <v>19</v>
      </c>
      <c r="C74" s="77" t="s">
        <v>301</v>
      </c>
      <c r="D74" s="73">
        <v>57</v>
      </c>
      <c r="E74" s="2">
        <v>3795</v>
      </c>
    </row>
    <row r="75" spans="1:5" s="60" customFormat="1" x14ac:dyDescent="0.25">
      <c r="A75" s="4">
        <v>210009</v>
      </c>
      <c r="B75" s="7" t="s">
        <v>19</v>
      </c>
      <c r="C75" s="5" t="s">
        <v>6</v>
      </c>
      <c r="D75" s="73">
        <v>81</v>
      </c>
      <c r="E75" s="2">
        <v>3795</v>
      </c>
    </row>
    <row r="76" spans="1:5" s="60" customFormat="1" x14ac:dyDescent="0.25">
      <c r="A76" s="4">
        <v>210009</v>
      </c>
      <c r="B76" s="7" t="s">
        <v>19</v>
      </c>
      <c r="C76" s="5" t="s">
        <v>5</v>
      </c>
      <c r="D76" s="73">
        <v>81</v>
      </c>
      <c r="E76" s="2">
        <v>3795</v>
      </c>
    </row>
    <row r="77" spans="1:5" s="60" customFormat="1" x14ac:dyDescent="0.25">
      <c r="A77" s="4">
        <v>210009</v>
      </c>
      <c r="B77" s="7" t="s">
        <v>19</v>
      </c>
      <c r="C77" s="5" t="s">
        <v>8</v>
      </c>
      <c r="D77" s="73">
        <v>71</v>
      </c>
      <c r="E77" s="2">
        <v>3795</v>
      </c>
    </row>
    <row r="78" spans="1:5" s="60" customFormat="1" x14ac:dyDescent="0.25">
      <c r="A78" s="4">
        <v>210009</v>
      </c>
      <c r="B78" s="7" t="s">
        <v>19</v>
      </c>
      <c r="C78" s="5" t="s">
        <v>7</v>
      </c>
      <c r="D78" s="73">
        <v>62</v>
      </c>
      <c r="E78" s="2">
        <v>3795</v>
      </c>
    </row>
    <row r="79" spans="1:5" s="60" customFormat="1" x14ac:dyDescent="0.25">
      <c r="A79" s="4">
        <v>210009</v>
      </c>
      <c r="B79" s="7" t="s">
        <v>19</v>
      </c>
      <c r="C79" s="5" t="s">
        <v>11</v>
      </c>
      <c r="D79" s="73">
        <v>80</v>
      </c>
      <c r="E79" s="2">
        <v>3795</v>
      </c>
    </row>
    <row r="80" spans="1:5" s="60" customFormat="1" x14ac:dyDescent="0.25">
      <c r="A80" s="4">
        <v>210009</v>
      </c>
      <c r="B80" s="7" t="s">
        <v>19</v>
      </c>
      <c r="C80" s="5" t="s">
        <v>4</v>
      </c>
      <c r="D80" s="73">
        <v>68</v>
      </c>
      <c r="E80" s="2">
        <v>3795</v>
      </c>
    </row>
    <row r="81" spans="1:5" s="60" customFormat="1" x14ac:dyDescent="0.25">
      <c r="A81" s="4">
        <v>210009</v>
      </c>
      <c r="B81" s="7" t="s">
        <v>19</v>
      </c>
      <c r="C81" s="5" t="s">
        <v>9</v>
      </c>
      <c r="D81" s="73">
        <v>66</v>
      </c>
      <c r="E81" s="2">
        <v>3795</v>
      </c>
    </row>
    <row r="82" spans="1:5" s="60" customFormat="1" x14ac:dyDescent="0.25">
      <c r="A82" s="4">
        <v>210009</v>
      </c>
      <c r="B82" s="7" t="s">
        <v>19</v>
      </c>
      <c r="C82" s="5" t="s">
        <v>10</v>
      </c>
      <c r="D82" s="73">
        <v>87</v>
      </c>
      <c r="E82" s="2">
        <v>3795</v>
      </c>
    </row>
    <row r="83" spans="1:5" s="60" customFormat="1" x14ac:dyDescent="0.25">
      <c r="A83" s="4">
        <v>210010</v>
      </c>
      <c r="B83" s="7" t="s">
        <v>256</v>
      </c>
      <c r="C83" s="5" t="s">
        <v>12</v>
      </c>
      <c r="D83" s="73">
        <v>53</v>
      </c>
      <c r="E83" s="2">
        <v>1333</v>
      </c>
    </row>
    <row r="84" spans="1:5" s="60" customFormat="1" x14ac:dyDescent="0.25">
      <c r="A84" s="4">
        <v>210010</v>
      </c>
      <c r="B84" s="7" t="s">
        <v>256</v>
      </c>
      <c r="C84" s="77" t="s">
        <v>301</v>
      </c>
      <c r="D84" s="73">
        <f>D104</f>
        <v>47</v>
      </c>
      <c r="E84" s="2">
        <f>E104</f>
        <v>856</v>
      </c>
    </row>
    <row r="85" spans="1:5" s="60" customFormat="1" x14ac:dyDescent="0.25">
      <c r="A85" s="4">
        <v>210010</v>
      </c>
      <c r="B85" s="7" t="s">
        <v>256</v>
      </c>
      <c r="C85" s="5" t="s">
        <v>6</v>
      </c>
      <c r="D85" s="73">
        <v>80</v>
      </c>
      <c r="E85" s="2">
        <v>1333</v>
      </c>
    </row>
    <row r="86" spans="1:5" s="60" customFormat="1" x14ac:dyDescent="0.25">
      <c r="A86" s="4">
        <v>210010</v>
      </c>
      <c r="B86" s="7" t="s">
        <v>256</v>
      </c>
      <c r="C86" s="5" t="s">
        <v>5</v>
      </c>
      <c r="D86" s="73">
        <v>79</v>
      </c>
      <c r="E86" s="2">
        <v>1333</v>
      </c>
    </row>
    <row r="87" spans="1:5" s="60" customFormat="1" x14ac:dyDescent="0.25">
      <c r="A87" s="4">
        <v>210010</v>
      </c>
      <c r="B87" s="7" t="s">
        <v>256</v>
      </c>
      <c r="C87" s="5" t="s">
        <v>8</v>
      </c>
      <c r="D87" s="73">
        <v>69</v>
      </c>
      <c r="E87" s="2">
        <v>1333</v>
      </c>
    </row>
    <row r="88" spans="1:5" s="60" customFormat="1" x14ac:dyDescent="0.25">
      <c r="A88" s="4">
        <v>210010</v>
      </c>
      <c r="B88" s="7" t="s">
        <v>256</v>
      </c>
      <c r="C88" s="5" t="s">
        <v>7</v>
      </c>
      <c r="D88" s="73">
        <v>65</v>
      </c>
      <c r="E88" s="2">
        <v>1333</v>
      </c>
    </row>
    <row r="89" spans="1:5" s="60" customFormat="1" x14ac:dyDescent="0.25">
      <c r="A89" s="4">
        <v>210010</v>
      </c>
      <c r="B89" s="7" t="s">
        <v>256</v>
      </c>
      <c r="C89" s="5" t="s">
        <v>11</v>
      </c>
      <c r="D89" s="73">
        <v>65</v>
      </c>
      <c r="E89" s="2">
        <v>1333</v>
      </c>
    </row>
    <row r="90" spans="1:5" s="60" customFormat="1" x14ac:dyDescent="0.25">
      <c r="A90" s="4">
        <v>210010</v>
      </c>
      <c r="B90" s="7" t="s">
        <v>256</v>
      </c>
      <c r="C90" s="5" t="s">
        <v>4</v>
      </c>
      <c r="D90" s="73">
        <v>69</v>
      </c>
      <c r="E90" s="2">
        <v>1333</v>
      </c>
    </row>
    <row r="91" spans="1:5" s="60" customFormat="1" x14ac:dyDescent="0.25">
      <c r="A91" s="4">
        <v>210010</v>
      </c>
      <c r="B91" s="7" t="s">
        <v>256</v>
      </c>
      <c r="C91" s="5" t="s">
        <v>9</v>
      </c>
      <c r="D91" s="73">
        <v>63</v>
      </c>
      <c r="E91" s="2">
        <v>1333</v>
      </c>
    </row>
    <row r="92" spans="1:5" s="76" customFormat="1" x14ac:dyDescent="0.25">
      <c r="A92" s="4">
        <v>210010</v>
      </c>
      <c r="B92" s="7" t="s">
        <v>256</v>
      </c>
      <c r="C92" s="5" t="s">
        <v>10</v>
      </c>
      <c r="D92" s="73">
        <v>87</v>
      </c>
      <c r="E92" s="2">
        <v>1333</v>
      </c>
    </row>
    <row r="93" spans="1:5" s="66" customFormat="1" x14ac:dyDescent="0.25">
      <c r="A93" s="4">
        <v>210011</v>
      </c>
      <c r="B93" s="7" t="s">
        <v>20</v>
      </c>
      <c r="C93" s="5" t="s">
        <v>12</v>
      </c>
      <c r="D93" s="73">
        <v>60</v>
      </c>
      <c r="E93" s="2">
        <v>2040</v>
      </c>
    </row>
    <row r="94" spans="1:5" x14ac:dyDescent="0.25">
      <c r="A94" s="4">
        <v>210011</v>
      </c>
      <c r="B94" s="7" t="s">
        <v>20</v>
      </c>
      <c r="C94" s="77" t="s">
        <v>301</v>
      </c>
      <c r="D94" s="73">
        <v>47</v>
      </c>
      <c r="E94" s="2">
        <v>2040</v>
      </c>
    </row>
    <row r="95" spans="1:5" x14ac:dyDescent="0.25">
      <c r="A95" s="4">
        <v>210011</v>
      </c>
      <c r="B95" s="7" t="s">
        <v>20</v>
      </c>
      <c r="C95" s="5" t="s">
        <v>6</v>
      </c>
      <c r="D95" s="73">
        <v>78</v>
      </c>
      <c r="E95" s="2">
        <v>2040</v>
      </c>
    </row>
    <row r="96" spans="1:5" x14ac:dyDescent="0.25">
      <c r="A96" s="4">
        <v>210011</v>
      </c>
      <c r="B96" s="7" t="s">
        <v>20</v>
      </c>
      <c r="C96" s="5" t="s">
        <v>5</v>
      </c>
      <c r="D96" s="73">
        <v>73</v>
      </c>
      <c r="E96" s="2">
        <v>2040</v>
      </c>
    </row>
    <row r="97" spans="1:5" x14ac:dyDescent="0.25">
      <c r="A97" s="4">
        <v>210011</v>
      </c>
      <c r="B97" s="7" t="s">
        <v>20</v>
      </c>
      <c r="C97" s="5" t="s">
        <v>8</v>
      </c>
      <c r="D97" s="73">
        <v>68</v>
      </c>
      <c r="E97" s="2">
        <v>2040</v>
      </c>
    </row>
    <row r="98" spans="1:5" x14ac:dyDescent="0.25">
      <c r="A98" s="4">
        <v>210011</v>
      </c>
      <c r="B98" s="7" t="s">
        <v>20</v>
      </c>
      <c r="C98" s="5" t="s">
        <v>7</v>
      </c>
      <c r="D98" s="73">
        <v>55</v>
      </c>
      <c r="E98" s="2">
        <v>2040</v>
      </c>
    </row>
    <row r="99" spans="1:5" x14ac:dyDescent="0.25">
      <c r="A99" s="4">
        <v>210011</v>
      </c>
      <c r="B99" s="7" t="s">
        <v>20</v>
      </c>
      <c r="C99" s="5" t="s">
        <v>11</v>
      </c>
      <c r="D99" s="73">
        <v>63</v>
      </c>
      <c r="E99" s="2">
        <v>2040</v>
      </c>
    </row>
    <row r="100" spans="1:5" x14ac:dyDescent="0.25">
      <c r="A100" s="4">
        <v>210011</v>
      </c>
      <c r="B100" s="7" t="s">
        <v>20</v>
      </c>
      <c r="C100" s="5" t="s">
        <v>4</v>
      </c>
      <c r="D100" s="73">
        <v>58</v>
      </c>
      <c r="E100" s="2">
        <v>2040</v>
      </c>
    </row>
    <row r="101" spans="1:5" x14ac:dyDescent="0.25">
      <c r="A101" s="4">
        <v>210011</v>
      </c>
      <c r="B101" s="7" t="s">
        <v>20</v>
      </c>
      <c r="C101" s="5" t="s">
        <v>9</v>
      </c>
      <c r="D101" s="73">
        <v>58</v>
      </c>
      <c r="E101" s="2">
        <v>2040</v>
      </c>
    </row>
    <row r="102" spans="1:5" x14ac:dyDescent="0.25">
      <c r="A102" s="4">
        <v>210011</v>
      </c>
      <c r="B102" s="7" t="s">
        <v>20</v>
      </c>
      <c r="C102" s="5" t="s">
        <v>10</v>
      </c>
      <c r="D102" s="73">
        <v>84</v>
      </c>
      <c r="E102" s="2">
        <v>2040</v>
      </c>
    </row>
    <row r="103" spans="1:5" x14ac:dyDescent="0.25">
      <c r="A103" s="4">
        <v>210012</v>
      </c>
      <c r="B103" s="7" t="s">
        <v>21</v>
      </c>
      <c r="C103" s="5" t="s">
        <v>12</v>
      </c>
      <c r="D103" s="73">
        <v>62</v>
      </c>
      <c r="E103" s="2">
        <v>856</v>
      </c>
    </row>
    <row r="104" spans="1:5" x14ac:dyDescent="0.25">
      <c r="A104" s="4">
        <v>210012</v>
      </c>
      <c r="B104" s="7" t="s">
        <v>21</v>
      </c>
      <c r="C104" s="77" t="s">
        <v>301</v>
      </c>
      <c r="D104" s="73">
        <v>47</v>
      </c>
      <c r="E104" s="2">
        <v>856</v>
      </c>
    </row>
    <row r="105" spans="1:5" x14ac:dyDescent="0.25">
      <c r="A105" s="4">
        <v>210012</v>
      </c>
      <c r="B105" s="7" t="s">
        <v>21</v>
      </c>
      <c r="C105" s="5" t="s">
        <v>6</v>
      </c>
      <c r="D105" s="73">
        <v>78</v>
      </c>
      <c r="E105" s="2">
        <v>856</v>
      </c>
    </row>
    <row r="106" spans="1:5" x14ac:dyDescent="0.25">
      <c r="A106" s="4">
        <v>210012</v>
      </c>
      <c r="B106" s="7" t="s">
        <v>21</v>
      </c>
      <c r="C106" s="5" t="s">
        <v>5</v>
      </c>
      <c r="D106" s="73">
        <v>77</v>
      </c>
      <c r="E106" s="2">
        <v>856</v>
      </c>
    </row>
    <row r="107" spans="1:5" x14ac:dyDescent="0.25">
      <c r="A107" s="4">
        <v>210012</v>
      </c>
      <c r="B107" s="7" t="s">
        <v>21</v>
      </c>
      <c r="C107" s="5" t="s">
        <v>8</v>
      </c>
      <c r="D107" s="73">
        <v>67</v>
      </c>
      <c r="E107" s="2">
        <v>856</v>
      </c>
    </row>
    <row r="108" spans="1:5" x14ac:dyDescent="0.25">
      <c r="A108" s="4">
        <v>210012</v>
      </c>
      <c r="B108" s="7" t="s">
        <v>21</v>
      </c>
      <c r="C108" s="5" t="s">
        <v>7</v>
      </c>
      <c r="D108" s="73">
        <v>60</v>
      </c>
      <c r="E108" s="2">
        <v>856</v>
      </c>
    </row>
    <row r="109" spans="1:5" x14ac:dyDescent="0.25">
      <c r="A109" s="4">
        <v>210012</v>
      </c>
      <c r="B109" s="7" t="s">
        <v>21</v>
      </c>
      <c r="C109" s="5" t="s">
        <v>11</v>
      </c>
      <c r="D109" s="73">
        <v>69</v>
      </c>
      <c r="E109" s="2">
        <v>856</v>
      </c>
    </row>
    <row r="110" spans="1:5" x14ac:dyDescent="0.25">
      <c r="A110" s="4">
        <v>210012</v>
      </c>
      <c r="B110" s="7" t="s">
        <v>21</v>
      </c>
      <c r="C110" s="5" t="s">
        <v>4</v>
      </c>
      <c r="D110" s="73">
        <v>68</v>
      </c>
      <c r="E110" s="2">
        <v>856</v>
      </c>
    </row>
    <row r="111" spans="1:5" x14ac:dyDescent="0.25">
      <c r="A111" s="4">
        <v>210012</v>
      </c>
      <c r="B111" s="7" t="s">
        <v>21</v>
      </c>
      <c r="C111" s="5" t="s">
        <v>9</v>
      </c>
      <c r="D111" s="73">
        <v>62</v>
      </c>
      <c r="E111" s="2">
        <v>856</v>
      </c>
    </row>
    <row r="112" spans="1:5" x14ac:dyDescent="0.25">
      <c r="A112" s="4">
        <v>210012</v>
      </c>
      <c r="B112" s="7" t="s">
        <v>21</v>
      </c>
      <c r="C112" s="5" t="s">
        <v>10</v>
      </c>
      <c r="D112" s="73">
        <v>84</v>
      </c>
      <c r="E112" s="2">
        <v>856</v>
      </c>
    </row>
    <row r="113" spans="1:5" x14ac:dyDescent="0.25">
      <c r="A113" s="4">
        <v>210013</v>
      </c>
      <c r="B113" s="7" t="s">
        <v>22</v>
      </c>
      <c r="C113" s="5" t="s">
        <v>12</v>
      </c>
      <c r="D113" s="73">
        <v>61</v>
      </c>
      <c r="E113" s="2">
        <v>332</v>
      </c>
    </row>
    <row r="114" spans="1:5" x14ac:dyDescent="0.25">
      <c r="A114" s="4">
        <v>210013</v>
      </c>
      <c r="B114" s="7" t="s">
        <v>22</v>
      </c>
      <c r="C114" s="77" t="s">
        <v>301</v>
      </c>
      <c r="D114" s="73">
        <v>36</v>
      </c>
      <c r="E114" s="2">
        <v>332</v>
      </c>
    </row>
    <row r="115" spans="1:5" x14ac:dyDescent="0.25">
      <c r="A115" s="4">
        <v>210013</v>
      </c>
      <c r="B115" s="7" t="s">
        <v>22</v>
      </c>
      <c r="C115" s="5" t="s">
        <v>6</v>
      </c>
      <c r="D115" s="73">
        <v>71</v>
      </c>
      <c r="E115" s="2">
        <v>332</v>
      </c>
    </row>
    <row r="116" spans="1:5" x14ac:dyDescent="0.25">
      <c r="A116" s="4">
        <v>210013</v>
      </c>
      <c r="B116" s="7" t="s">
        <v>22</v>
      </c>
      <c r="C116" s="5" t="s">
        <v>5</v>
      </c>
      <c r="D116" s="73">
        <v>65</v>
      </c>
      <c r="E116" s="2">
        <v>332</v>
      </c>
    </row>
    <row r="117" spans="1:5" x14ac:dyDescent="0.25">
      <c r="A117" s="4">
        <v>210013</v>
      </c>
      <c r="B117" s="7" t="s">
        <v>22</v>
      </c>
      <c r="C117" s="5" t="s">
        <v>8</v>
      </c>
      <c r="D117" s="73">
        <v>56</v>
      </c>
      <c r="E117" s="2">
        <v>332</v>
      </c>
    </row>
    <row r="118" spans="1:5" x14ac:dyDescent="0.25">
      <c r="A118" s="4">
        <v>210013</v>
      </c>
      <c r="B118" s="7" t="s">
        <v>22</v>
      </c>
      <c r="C118" s="5" t="s">
        <v>7</v>
      </c>
      <c r="D118" s="73">
        <v>48</v>
      </c>
      <c r="E118" s="2">
        <v>332</v>
      </c>
    </row>
    <row r="119" spans="1:5" x14ac:dyDescent="0.25">
      <c r="A119" s="4">
        <v>210013</v>
      </c>
      <c r="B119" s="7" t="s">
        <v>22</v>
      </c>
      <c r="C119" s="5" t="s">
        <v>11</v>
      </c>
      <c r="D119" s="73">
        <v>47</v>
      </c>
      <c r="E119" s="2">
        <v>332</v>
      </c>
    </row>
    <row r="120" spans="1:5" x14ac:dyDescent="0.25">
      <c r="A120" s="4">
        <v>210013</v>
      </c>
      <c r="B120" s="7" t="s">
        <v>22</v>
      </c>
      <c r="C120" s="5" t="s">
        <v>4</v>
      </c>
      <c r="D120" s="73">
        <v>55</v>
      </c>
      <c r="E120" s="2">
        <v>332</v>
      </c>
    </row>
    <row r="121" spans="1:5" x14ac:dyDescent="0.25">
      <c r="A121" s="4">
        <v>210013</v>
      </c>
      <c r="B121" s="7" t="s">
        <v>22</v>
      </c>
      <c r="C121" s="5" t="s">
        <v>9</v>
      </c>
      <c r="D121" s="73">
        <v>58</v>
      </c>
      <c r="E121" s="2">
        <v>332</v>
      </c>
    </row>
    <row r="122" spans="1:5" x14ac:dyDescent="0.25">
      <c r="A122" s="4">
        <v>210013</v>
      </c>
      <c r="B122" s="7" t="s">
        <v>22</v>
      </c>
      <c r="C122" s="5" t="s">
        <v>10</v>
      </c>
      <c r="D122" s="73">
        <v>87</v>
      </c>
      <c r="E122" s="2">
        <v>332</v>
      </c>
    </row>
    <row r="123" spans="1:5" x14ac:dyDescent="0.25">
      <c r="A123" s="4">
        <v>210015</v>
      </c>
      <c r="B123" s="7" t="s">
        <v>23</v>
      </c>
      <c r="C123" s="5" t="s">
        <v>12</v>
      </c>
      <c r="D123" s="73">
        <v>57</v>
      </c>
      <c r="E123" s="2">
        <v>505</v>
      </c>
    </row>
    <row r="124" spans="1:5" x14ac:dyDescent="0.25">
      <c r="A124" s="4">
        <v>210015</v>
      </c>
      <c r="B124" s="7" t="s">
        <v>23</v>
      </c>
      <c r="C124" s="77" t="s">
        <v>301</v>
      </c>
      <c r="D124" s="73">
        <v>50</v>
      </c>
      <c r="E124" s="2">
        <v>505</v>
      </c>
    </row>
    <row r="125" spans="1:5" x14ac:dyDescent="0.25">
      <c r="A125" s="4">
        <v>210015</v>
      </c>
      <c r="B125" s="7" t="s">
        <v>23</v>
      </c>
      <c r="C125" s="5" t="s">
        <v>6</v>
      </c>
      <c r="D125" s="73">
        <v>80</v>
      </c>
      <c r="E125" s="2">
        <v>505</v>
      </c>
    </row>
    <row r="126" spans="1:5" x14ac:dyDescent="0.25">
      <c r="A126" s="4">
        <v>210015</v>
      </c>
      <c r="B126" s="7" t="s">
        <v>23</v>
      </c>
      <c r="C126" s="5" t="s">
        <v>5</v>
      </c>
      <c r="D126" s="73">
        <v>78</v>
      </c>
      <c r="E126" s="2">
        <v>505</v>
      </c>
    </row>
    <row r="127" spans="1:5" x14ac:dyDescent="0.25">
      <c r="A127" s="4">
        <v>210015</v>
      </c>
      <c r="B127" s="7" t="s">
        <v>23</v>
      </c>
      <c r="C127" s="5" t="s">
        <v>8</v>
      </c>
      <c r="D127" s="73">
        <v>69</v>
      </c>
      <c r="E127" s="2">
        <v>505</v>
      </c>
    </row>
    <row r="128" spans="1:5" x14ac:dyDescent="0.25">
      <c r="A128" s="4">
        <v>210015</v>
      </c>
      <c r="B128" s="7" t="s">
        <v>23</v>
      </c>
      <c r="C128" s="5" t="s">
        <v>7</v>
      </c>
      <c r="D128" s="73">
        <v>58</v>
      </c>
      <c r="E128" s="2">
        <v>505</v>
      </c>
    </row>
    <row r="129" spans="1:5" x14ac:dyDescent="0.25">
      <c r="A129" s="4">
        <v>210015</v>
      </c>
      <c r="B129" s="7" t="s">
        <v>23</v>
      </c>
      <c r="C129" s="5" t="s">
        <v>11</v>
      </c>
      <c r="D129" s="73">
        <v>68</v>
      </c>
      <c r="E129" s="2">
        <v>505</v>
      </c>
    </row>
    <row r="130" spans="1:5" x14ac:dyDescent="0.25">
      <c r="A130" s="4">
        <v>210015</v>
      </c>
      <c r="B130" s="7" t="s">
        <v>23</v>
      </c>
      <c r="C130" s="5" t="s">
        <v>4</v>
      </c>
      <c r="D130" s="73">
        <v>59</v>
      </c>
      <c r="E130" s="2">
        <v>505</v>
      </c>
    </row>
    <row r="131" spans="1:5" x14ac:dyDescent="0.25">
      <c r="A131" s="4">
        <v>210015</v>
      </c>
      <c r="B131" s="7" t="s">
        <v>23</v>
      </c>
      <c r="C131" s="5" t="s">
        <v>9</v>
      </c>
      <c r="D131" s="73">
        <v>59</v>
      </c>
      <c r="E131" s="2">
        <v>505</v>
      </c>
    </row>
    <row r="132" spans="1:5" x14ac:dyDescent="0.25">
      <c r="A132" s="4">
        <v>210015</v>
      </c>
      <c r="B132" s="7" t="s">
        <v>23</v>
      </c>
      <c r="C132" s="5" t="s">
        <v>10</v>
      </c>
      <c r="D132" s="73">
        <v>88</v>
      </c>
      <c r="E132" s="2">
        <v>505</v>
      </c>
    </row>
    <row r="133" spans="1:5" x14ac:dyDescent="0.25">
      <c r="A133" s="4">
        <v>210016</v>
      </c>
      <c r="B133" s="7" t="s">
        <v>24</v>
      </c>
      <c r="C133" s="5" t="s">
        <v>12</v>
      </c>
      <c r="D133" s="73">
        <v>56</v>
      </c>
      <c r="E133" s="2">
        <v>997</v>
      </c>
    </row>
    <row r="134" spans="1:5" x14ac:dyDescent="0.25">
      <c r="A134" s="4">
        <v>210016</v>
      </c>
      <c r="B134" s="7" t="s">
        <v>24</v>
      </c>
      <c r="C134" s="77" t="s">
        <v>301</v>
      </c>
      <c r="D134" s="73">
        <v>38</v>
      </c>
      <c r="E134" s="2">
        <v>997</v>
      </c>
    </row>
    <row r="135" spans="1:5" x14ac:dyDescent="0.25">
      <c r="A135" s="4">
        <v>210016</v>
      </c>
      <c r="B135" s="7" t="s">
        <v>24</v>
      </c>
      <c r="C135" s="5" t="s">
        <v>6</v>
      </c>
      <c r="D135" s="73">
        <v>78</v>
      </c>
      <c r="E135" s="2">
        <v>997</v>
      </c>
    </row>
    <row r="136" spans="1:5" x14ac:dyDescent="0.25">
      <c r="A136" s="4">
        <v>210016</v>
      </c>
      <c r="B136" s="7" t="s">
        <v>24</v>
      </c>
      <c r="C136" s="5" t="s">
        <v>5</v>
      </c>
      <c r="D136" s="73">
        <v>73</v>
      </c>
      <c r="E136" s="2">
        <v>997</v>
      </c>
    </row>
    <row r="137" spans="1:5" x14ac:dyDescent="0.25">
      <c r="A137" s="4">
        <v>210016</v>
      </c>
      <c r="B137" s="7" t="s">
        <v>24</v>
      </c>
      <c r="C137" s="5" t="s">
        <v>8</v>
      </c>
      <c r="D137" s="73">
        <v>68</v>
      </c>
      <c r="E137" s="2">
        <v>997</v>
      </c>
    </row>
    <row r="138" spans="1:5" x14ac:dyDescent="0.25">
      <c r="A138" s="4">
        <v>210016</v>
      </c>
      <c r="B138" s="7" t="s">
        <v>24</v>
      </c>
      <c r="C138" s="5" t="s">
        <v>7</v>
      </c>
      <c r="D138" s="73">
        <v>55</v>
      </c>
      <c r="E138" s="2">
        <v>997</v>
      </c>
    </row>
    <row r="139" spans="1:5" x14ac:dyDescent="0.25">
      <c r="A139" s="4">
        <v>210016</v>
      </c>
      <c r="B139" s="7" t="s">
        <v>24</v>
      </c>
      <c r="C139" s="5" t="s">
        <v>11</v>
      </c>
      <c r="D139" s="73">
        <v>63</v>
      </c>
      <c r="E139" s="2">
        <v>997</v>
      </c>
    </row>
    <row r="140" spans="1:5" x14ac:dyDescent="0.25">
      <c r="A140" s="4">
        <v>210016</v>
      </c>
      <c r="B140" s="7" t="s">
        <v>24</v>
      </c>
      <c r="C140" s="5" t="s">
        <v>4</v>
      </c>
      <c r="D140" s="73">
        <v>69</v>
      </c>
      <c r="E140" s="2">
        <v>997</v>
      </c>
    </row>
    <row r="141" spans="1:5" x14ac:dyDescent="0.25">
      <c r="A141" s="4">
        <v>210016</v>
      </c>
      <c r="B141" s="7" t="s">
        <v>24</v>
      </c>
      <c r="C141" s="5" t="s">
        <v>9</v>
      </c>
      <c r="D141" s="73">
        <v>57</v>
      </c>
      <c r="E141" s="2">
        <v>997</v>
      </c>
    </row>
    <row r="142" spans="1:5" x14ac:dyDescent="0.25">
      <c r="A142" s="4">
        <v>210016</v>
      </c>
      <c r="B142" s="7" t="s">
        <v>24</v>
      </c>
      <c r="C142" s="5" t="s">
        <v>10</v>
      </c>
      <c r="D142" s="73">
        <v>83</v>
      </c>
      <c r="E142" s="2">
        <v>997</v>
      </c>
    </row>
    <row r="143" spans="1:5" x14ac:dyDescent="0.25">
      <c r="A143" s="4">
        <v>210017</v>
      </c>
      <c r="B143" s="7" t="s">
        <v>25</v>
      </c>
      <c r="C143" s="5" t="s">
        <v>12</v>
      </c>
      <c r="D143" s="73">
        <v>49</v>
      </c>
      <c r="E143" s="2">
        <v>258</v>
      </c>
    </row>
    <row r="144" spans="1:5" x14ac:dyDescent="0.25">
      <c r="A144" s="4">
        <v>210017</v>
      </c>
      <c r="B144" s="7" t="s">
        <v>25</v>
      </c>
      <c r="C144" s="77" t="s">
        <v>301</v>
      </c>
      <c r="D144" s="73">
        <v>47</v>
      </c>
      <c r="E144" s="2">
        <v>258</v>
      </c>
    </row>
    <row r="145" spans="1:5" x14ac:dyDescent="0.25">
      <c r="A145" s="4">
        <v>210017</v>
      </c>
      <c r="B145" s="7" t="s">
        <v>25</v>
      </c>
      <c r="C145" s="5" t="s">
        <v>6</v>
      </c>
      <c r="D145" s="73">
        <v>83</v>
      </c>
      <c r="E145" s="2">
        <v>258</v>
      </c>
    </row>
    <row r="146" spans="1:5" x14ac:dyDescent="0.25">
      <c r="A146" s="4">
        <v>210017</v>
      </c>
      <c r="B146" s="7" t="s">
        <v>25</v>
      </c>
      <c r="C146" s="5" t="s">
        <v>5</v>
      </c>
      <c r="D146" s="73">
        <v>82</v>
      </c>
      <c r="E146" s="2">
        <v>258</v>
      </c>
    </row>
    <row r="147" spans="1:5" x14ac:dyDescent="0.25">
      <c r="A147" s="4">
        <v>210017</v>
      </c>
      <c r="B147" s="7" t="s">
        <v>25</v>
      </c>
      <c r="C147" s="5" t="s">
        <v>8</v>
      </c>
      <c r="D147" s="73">
        <v>73</v>
      </c>
      <c r="E147" s="2">
        <v>258</v>
      </c>
    </row>
    <row r="148" spans="1:5" x14ac:dyDescent="0.25">
      <c r="A148" s="4">
        <v>210017</v>
      </c>
      <c r="B148" s="7" t="s">
        <v>25</v>
      </c>
      <c r="C148" s="5" t="s">
        <v>7</v>
      </c>
      <c r="D148" s="73">
        <v>64</v>
      </c>
      <c r="E148" s="2">
        <v>258</v>
      </c>
    </row>
    <row r="149" spans="1:5" x14ac:dyDescent="0.25">
      <c r="A149" s="4">
        <v>210017</v>
      </c>
      <c r="B149" s="7" t="s">
        <v>25</v>
      </c>
      <c r="C149" s="5" t="s">
        <v>11</v>
      </c>
      <c r="D149" s="73">
        <v>74</v>
      </c>
      <c r="E149" s="2">
        <v>258</v>
      </c>
    </row>
    <row r="150" spans="1:5" x14ac:dyDescent="0.25">
      <c r="A150" s="4">
        <v>210017</v>
      </c>
      <c r="B150" s="7" t="s">
        <v>25</v>
      </c>
      <c r="C150" s="5" t="s">
        <v>4</v>
      </c>
      <c r="D150" s="73">
        <v>67</v>
      </c>
      <c r="E150" s="2">
        <v>258</v>
      </c>
    </row>
    <row r="151" spans="1:5" x14ac:dyDescent="0.25">
      <c r="A151" s="4">
        <v>210017</v>
      </c>
      <c r="B151" s="7" t="s">
        <v>25</v>
      </c>
      <c r="C151" s="5" t="s">
        <v>9</v>
      </c>
      <c r="D151" s="73">
        <v>66</v>
      </c>
      <c r="E151" s="2">
        <v>258</v>
      </c>
    </row>
    <row r="152" spans="1:5" x14ac:dyDescent="0.25">
      <c r="A152" s="4">
        <v>210017</v>
      </c>
      <c r="B152" s="7" t="s">
        <v>25</v>
      </c>
      <c r="C152" s="5" t="s">
        <v>10</v>
      </c>
      <c r="D152" s="73">
        <v>89</v>
      </c>
      <c r="E152" s="2">
        <v>258</v>
      </c>
    </row>
    <row r="153" spans="1:5" x14ac:dyDescent="0.25">
      <c r="A153" s="4">
        <v>210018</v>
      </c>
      <c r="B153" s="7" t="s">
        <v>26</v>
      </c>
      <c r="C153" s="5" t="s">
        <v>12</v>
      </c>
      <c r="D153" s="73">
        <v>55</v>
      </c>
      <c r="E153" s="2">
        <v>524</v>
      </c>
    </row>
    <row r="154" spans="1:5" x14ac:dyDescent="0.25">
      <c r="A154" s="4">
        <v>210018</v>
      </c>
      <c r="B154" s="7" t="s">
        <v>26</v>
      </c>
      <c r="C154" s="77" t="s">
        <v>301</v>
      </c>
      <c r="D154" s="73">
        <v>46</v>
      </c>
      <c r="E154" s="2">
        <v>524</v>
      </c>
    </row>
    <row r="155" spans="1:5" x14ac:dyDescent="0.25">
      <c r="A155" s="4">
        <v>210018</v>
      </c>
      <c r="B155" s="7" t="s">
        <v>26</v>
      </c>
      <c r="C155" s="5" t="s">
        <v>6</v>
      </c>
      <c r="D155" s="73">
        <v>75</v>
      </c>
      <c r="E155" s="2">
        <v>524</v>
      </c>
    </row>
    <row r="156" spans="1:5" x14ac:dyDescent="0.25">
      <c r="A156" s="4">
        <v>210018</v>
      </c>
      <c r="B156" s="7" t="s">
        <v>26</v>
      </c>
      <c r="C156" s="5" t="s">
        <v>5</v>
      </c>
      <c r="D156" s="73">
        <v>72</v>
      </c>
      <c r="E156" s="2">
        <v>524</v>
      </c>
    </row>
    <row r="157" spans="1:5" x14ac:dyDescent="0.25">
      <c r="A157" s="4">
        <v>210018</v>
      </c>
      <c r="B157" s="7" t="s">
        <v>26</v>
      </c>
      <c r="C157" s="5" t="s">
        <v>8</v>
      </c>
      <c r="D157" s="73">
        <v>65</v>
      </c>
      <c r="E157" s="2">
        <v>524</v>
      </c>
    </row>
    <row r="158" spans="1:5" x14ac:dyDescent="0.25">
      <c r="A158" s="4">
        <v>210018</v>
      </c>
      <c r="B158" s="7" t="s">
        <v>26</v>
      </c>
      <c r="C158" s="5" t="s">
        <v>7</v>
      </c>
      <c r="D158" s="73">
        <v>54</v>
      </c>
      <c r="E158" s="2">
        <v>524</v>
      </c>
    </row>
    <row r="159" spans="1:5" x14ac:dyDescent="0.25">
      <c r="A159" s="4">
        <v>210018</v>
      </c>
      <c r="B159" s="7" t="s">
        <v>26</v>
      </c>
      <c r="C159" s="5" t="s">
        <v>11</v>
      </c>
      <c r="D159" s="73">
        <v>62</v>
      </c>
      <c r="E159" s="2">
        <v>524</v>
      </c>
    </row>
    <row r="160" spans="1:5" x14ac:dyDescent="0.25">
      <c r="A160" s="4">
        <v>210018</v>
      </c>
      <c r="B160" s="7" t="s">
        <v>26</v>
      </c>
      <c r="C160" s="5" t="s">
        <v>4</v>
      </c>
      <c r="D160" s="73">
        <v>58</v>
      </c>
      <c r="E160" s="2">
        <v>524</v>
      </c>
    </row>
    <row r="161" spans="1:5" x14ac:dyDescent="0.25">
      <c r="A161" s="4">
        <v>210018</v>
      </c>
      <c r="B161" s="7" t="s">
        <v>26</v>
      </c>
      <c r="C161" s="5" t="s">
        <v>9</v>
      </c>
      <c r="D161" s="73">
        <v>53</v>
      </c>
      <c r="E161" s="2">
        <v>524</v>
      </c>
    </row>
    <row r="162" spans="1:5" x14ac:dyDescent="0.25">
      <c r="A162" s="4">
        <v>210018</v>
      </c>
      <c r="B162" s="7" t="s">
        <v>26</v>
      </c>
      <c r="C162" s="5" t="s">
        <v>10</v>
      </c>
      <c r="D162" s="73">
        <v>86</v>
      </c>
      <c r="E162" s="2">
        <v>524</v>
      </c>
    </row>
    <row r="163" spans="1:5" x14ac:dyDescent="0.25">
      <c r="A163" s="4">
        <v>210019</v>
      </c>
      <c r="B163" s="7" t="s">
        <v>27</v>
      </c>
      <c r="C163" s="5" t="s">
        <v>12</v>
      </c>
      <c r="D163" s="73">
        <v>48</v>
      </c>
      <c r="E163" s="2">
        <v>521</v>
      </c>
    </row>
    <row r="164" spans="1:5" x14ac:dyDescent="0.25">
      <c r="A164" s="4">
        <v>210019</v>
      </c>
      <c r="B164" s="7" t="s">
        <v>27</v>
      </c>
      <c r="C164" s="77" t="s">
        <v>301</v>
      </c>
      <c r="D164" s="73">
        <v>48</v>
      </c>
      <c r="E164" s="2">
        <v>521</v>
      </c>
    </row>
    <row r="165" spans="1:5" x14ac:dyDescent="0.25">
      <c r="A165" s="4">
        <v>210019</v>
      </c>
      <c r="B165" s="7" t="s">
        <v>27</v>
      </c>
      <c r="C165" s="5" t="s">
        <v>6</v>
      </c>
      <c r="D165" s="73">
        <v>74</v>
      </c>
      <c r="E165" s="2">
        <v>521</v>
      </c>
    </row>
    <row r="166" spans="1:5" x14ac:dyDescent="0.25">
      <c r="A166" s="4">
        <v>210019</v>
      </c>
      <c r="B166" s="7" t="s">
        <v>27</v>
      </c>
      <c r="C166" s="5" t="s">
        <v>5</v>
      </c>
      <c r="D166" s="73">
        <v>70</v>
      </c>
      <c r="E166" s="2">
        <v>521</v>
      </c>
    </row>
    <row r="167" spans="1:5" x14ac:dyDescent="0.25">
      <c r="A167" s="4">
        <v>210019</v>
      </c>
      <c r="B167" s="7" t="s">
        <v>27</v>
      </c>
      <c r="C167" s="5" t="s">
        <v>8</v>
      </c>
      <c r="D167" s="73">
        <v>69</v>
      </c>
      <c r="E167" s="2">
        <v>521</v>
      </c>
    </row>
    <row r="168" spans="1:5" x14ac:dyDescent="0.25">
      <c r="A168" s="4">
        <v>210019</v>
      </c>
      <c r="B168" s="7" t="s">
        <v>27</v>
      </c>
      <c r="C168" s="5" t="s">
        <v>7</v>
      </c>
      <c r="D168" s="73">
        <v>54</v>
      </c>
      <c r="E168" s="2">
        <v>521</v>
      </c>
    </row>
    <row r="169" spans="1:5" x14ac:dyDescent="0.25">
      <c r="A169" s="4">
        <v>210019</v>
      </c>
      <c r="B169" s="7" t="s">
        <v>27</v>
      </c>
      <c r="C169" s="5" t="s">
        <v>11</v>
      </c>
      <c r="D169" s="73">
        <v>61</v>
      </c>
      <c r="E169" s="2">
        <v>521</v>
      </c>
    </row>
    <row r="170" spans="1:5" x14ac:dyDescent="0.25">
      <c r="A170" s="4">
        <v>210019</v>
      </c>
      <c r="B170" s="7" t="s">
        <v>27</v>
      </c>
      <c r="C170" s="5" t="s">
        <v>4</v>
      </c>
      <c r="D170" s="73">
        <v>62</v>
      </c>
      <c r="E170" s="2">
        <v>521</v>
      </c>
    </row>
    <row r="171" spans="1:5" x14ac:dyDescent="0.25">
      <c r="A171" s="4">
        <v>210019</v>
      </c>
      <c r="B171" s="7" t="s">
        <v>27</v>
      </c>
      <c r="C171" s="5" t="s">
        <v>9</v>
      </c>
      <c r="D171" s="73">
        <v>54</v>
      </c>
      <c r="E171" s="2">
        <v>521</v>
      </c>
    </row>
    <row r="172" spans="1:5" x14ac:dyDescent="0.25">
      <c r="A172" s="4">
        <v>210019</v>
      </c>
      <c r="B172" s="7" t="s">
        <v>27</v>
      </c>
      <c r="C172" s="5" t="s">
        <v>10</v>
      </c>
      <c r="D172" s="73">
        <v>86</v>
      </c>
      <c r="E172" s="2">
        <v>521</v>
      </c>
    </row>
    <row r="173" spans="1:5" x14ac:dyDescent="0.25">
      <c r="A173" s="4">
        <v>210022</v>
      </c>
      <c r="B173" s="7" t="s">
        <v>28</v>
      </c>
      <c r="C173" s="5" t="s">
        <v>12</v>
      </c>
      <c r="D173" s="73">
        <v>53</v>
      </c>
      <c r="E173" s="2">
        <v>376</v>
      </c>
    </row>
    <row r="174" spans="1:5" x14ac:dyDescent="0.25">
      <c r="A174" s="4">
        <v>210022</v>
      </c>
      <c r="B174" s="7" t="s">
        <v>28</v>
      </c>
      <c r="C174" s="77" t="s">
        <v>301</v>
      </c>
      <c r="D174" s="73">
        <v>51</v>
      </c>
      <c r="E174" s="2">
        <v>376</v>
      </c>
    </row>
    <row r="175" spans="1:5" x14ac:dyDescent="0.25">
      <c r="A175" s="4">
        <v>210022</v>
      </c>
      <c r="B175" s="7" t="s">
        <v>28</v>
      </c>
      <c r="C175" s="5" t="s">
        <v>6</v>
      </c>
      <c r="D175" s="73">
        <v>80</v>
      </c>
      <c r="E175" s="2">
        <v>376</v>
      </c>
    </row>
    <row r="176" spans="1:5" x14ac:dyDescent="0.25">
      <c r="A176" s="4">
        <v>210022</v>
      </c>
      <c r="B176" s="7" t="s">
        <v>28</v>
      </c>
      <c r="C176" s="5" t="s">
        <v>5</v>
      </c>
      <c r="D176" s="73">
        <v>75</v>
      </c>
      <c r="E176" s="2">
        <v>376</v>
      </c>
    </row>
    <row r="177" spans="1:5" x14ac:dyDescent="0.25">
      <c r="A177" s="4">
        <v>210022</v>
      </c>
      <c r="B177" s="7" t="s">
        <v>28</v>
      </c>
      <c r="C177" s="5" t="s">
        <v>8</v>
      </c>
      <c r="D177" s="73">
        <v>68</v>
      </c>
      <c r="E177" s="2">
        <v>376</v>
      </c>
    </row>
    <row r="178" spans="1:5" x14ac:dyDescent="0.25">
      <c r="A178" s="4">
        <v>210022</v>
      </c>
      <c r="B178" s="7" t="s">
        <v>28</v>
      </c>
      <c r="C178" s="5" t="s">
        <v>7</v>
      </c>
      <c r="D178" s="73">
        <v>56</v>
      </c>
      <c r="E178" s="2">
        <v>376</v>
      </c>
    </row>
    <row r="179" spans="1:5" x14ac:dyDescent="0.25">
      <c r="A179" s="4">
        <v>210022</v>
      </c>
      <c r="B179" s="7" t="s">
        <v>28</v>
      </c>
      <c r="C179" s="5" t="s">
        <v>11</v>
      </c>
      <c r="D179" s="73">
        <v>68</v>
      </c>
      <c r="E179" s="2">
        <v>376</v>
      </c>
    </row>
    <row r="180" spans="1:5" x14ac:dyDescent="0.25">
      <c r="A180" s="4">
        <v>210022</v>
      </c>
      <c r="B180" s="7" t="s">
        <v>28</v>
      </c>
      <c r="C180" s="5" t="s">
        <v>4</v>
      </c>
      <c r="D180" s="73">
        <v>66</v>
      </c>
      <c r="E180" s="2">
        <v>376</v>
      </c>
    </row>
    <row r="181" spans="1:5" x14ac:dyDescent="0.25">
      <c r="A181" s="4">
        <v>210022</v>
      </c>
      <c r="B181" s="7" t="s">
        <v>28</v>
      </c>
      <c r="C181" s="5" t="s">
        <v>9</v>
      </c>
      <c r="D181" s="73">
        <v>54</v>
      </c>
      <c r="E181" s="2">
        <v>376</v>
      </c>
    </row>
    <row r="182" spans="1:5" x14ac:dyDescent="0.25">
      <c r="A182" s="4">
        <v>210022</v>
      </c>
      <c r="B182" s="7" t="s">
        <v>28</v>
      </c>
      <c r="C182" s="5" t="s">
        <v>10</v>
      </c>
      <c r="D182" s="73">
        <v>82</v>
      </c>
      <c r="E182" s="2">
        <v>376</v>
      </c>
    </row>
    <row r="183" spans="1:5" x14ac:dyDescent="0.25">
      <c r="A183" s="4">
        <v>210023</v>
      </c>
      <c r="B183" s="7" t="s">
        <v>29</v>
      </c>
      <c r="C183" s="5" t="s">
        <v>12</v>
      </c>
      <c r="D183" s="73">
        <v>61</v>
      </c>
      <c r="E183" s="2">
        <v>1872</v>
      </c>
    </row>
    <row r="184" spans="1:5" x14ac:dyDescent="0.25">
      <c r="A184" s="4">
        <v>210023</v>
      </c>
      <c r="B184" s="7" t="s">
        <v>29</v>
      </c>
      <c r="C184" s="77" t="s">
        <v>301</v>
      </c>
      <c r="D184" s="73">
        <v>57</v>
      </c>
      <c r="E184" s="2">
        <v>1872</v>
      </c>
    </row>
    <row r="185" spans="1:5" x14ac:dyDescent="0.25">
      <c r="A185" s="4">
        <v>210023</v>
      </c>
      <c r="B185" s="7" t="s">
        <v>29</v>
      </c>
      <c r="C185" s="5" t="s">
        <v>6</v>
      </c>
      <c r="D185" s="73">
        <v>79</v>
      </c>
      <c r="E185" s="2">
        <v>1872</v>
      </c>
    </row>
    <row r="186" spans="1:5" x14ac:dyDescent="0.25">
      <c r="A186" s="4">
        <v>210023</v>
      </c>
      <c r="B186" s="7" t="s">
        <v>29</v>
      </c>
      <c r="C186" s="5" t="s">
        <v>5</v>
      </c>
      <c r="D186" s="73">
        <v>77</v>
      </c>
      <c r="E186" s="2">
        <v>1872</v>
      </c>
    </row>
    <row r="187" spans="1:5" x14ac:dyDescent="0.25">
      <c r="A187" s="4">
        <v>210023</v>
      </c>
      <c r="B187" s="7" t="s">
        <v>29</v>
      </c>
      <c r="C187" s="5" t="s">
        <v>8</v>
      </c>
      <c r="D187" s="73">
        <v>69</v>
      </c>
      <c r="E187" s="2">
        <v>1872</v>
      </c>
    </row>
    <row r="188" spans="1:5" x14ac:dyDescent="0.25">
      <c r="A188" s="4">
        <v>210023</v>
      </c>
      <c r="B188" s="7" t="s">
        <v>29</v>
      </c>
      <c r="C188" s="5" t="s">
        <v>7</v>
      </c>
      <c r="D188" s="73">
        <v>62</v>
      </c>
      <c r="E188" s="2">
        <v>1872</v>
      </c>
    </row>
    <row r="189" spans="1:5" x14ac:dyDescent="0.25">
      <c r="A189" s="4">
        <v>210023</v>
      </c>
      <c r="B189" s="7" t="s">
        <v>29</v>
      </c>
      <c r="C189" s="5" t="s">
        <v>11</v>
      </c>
      <c r="D189" s="73">
        <v>75</v>
      </c>
      <c r="E189" s="2">
        <v>1872</v>
      </c>
    </row>
    <row r="190" spans="1:5" x14ac:dyDescent="0.25">
      <c r="A190" s="4">
        <v>210023</v>
      </c>
      <c r="B190" s="7" t="s">
        <v>29</v>
      </c>
      <c r="C190" s="5" t="s">
        <v>4</v>
      </c>
      <c r="D190" s="73">
        <v>68</v>
      </c>
      <c r="E190" s="2">
        <v>1872</v>
      </c>
    </row>
    <row r="191" spans="1:5" x14ac:dyDescent="0.25">
      <c r="A191" s="4">
        <v>210023</v>
      </c>
      <c r="B191" s="7" t="s">
        <v>29</v>
      </c>
      <c r="C191" s="5" t="s">
        <v>9</v>
      </c>
      <c r="D191" s="73">
        <v>62</v>
      </c>
      <c r="E191" s="2">
        <v>1872</v>
      </c>
    </row>
    <row r="192" spans="1:5" x14ac:dyDescent="0.25">
      <c r="A192" s="4">
        <v>210023</v>
      </c>
      <c r="B192" s="7" t="s">
        <v>29</v>
      </c>
      <c r="C192" s="5" t="s">
        <v>10</v>
      </c>
      <c r="D192" s="73">
        <v>88</v>
      </c>
      <c r="E192" s="2">
        <v>1872</v>
      </c>
    </row>
    <row r="193" spans="1:5" x14ac:dyDescent="0.25">
      <c r="A193" s="4">
        <v>210024</v>
      </c>
      <c r="B193" s="7" t="s">
        <v>30</v>
      </c>
      <c r="C193" s="5" t="s">
        <v>12</v>
      </c>
      <c r="D193" s="73">
        <v>63</v>
      </c>
      <c r="E193" s="2">
        <v>553</v>
      </c>
    </row>
    <row r="194" spans="1:5" x14ac:dyDescent="0.25">
      <c r="A194" s="4">
        <v>210024</v>
      </c>
      <c r="B194" s="7" t="s">
        <v>30</v>
      </c>
      <c r="C194" s="77" t="s">
        <v>301</v>
      </c>
      <c r="D194" s="73">
        <v>54</v>
      </c>
      <c r="E194" s="2">
        <v>553</v>
      </c>
    </row>
    <row r="195" spans="1:5" x14ac:dyDescent="0.25">
      <c r="A195" s="4">
        <v>210024</v>
      </c>
      <c r="B195" s="7" t="s">
        <v>30</v>
      </c>
      <c r="C195" s="5" t="s">
        <v>6</v>
      </c>
      <c r="D195" s="73">
        <v>81</v>
      </c>
      <c r="E195" s="2">
        <v>553</v>
      </c>
    </row>
    <row r="196" spans="1:5" x14ac:dyDescent="0.25">
      <c r="A196" s="4">
        <v>210024</v>
      </c>
      <c r="B196" s="7" t="s">
        <v>30</v>
      </c>
      <c r="C196" s="5" t="s">
        <v>5</v>
      </c>
      <c r="D196" s="73">
        <v>78</v>
      </c>
      <c r="E196" s="2">
        <v>553</v>
      </c>
    </row>
    <row r="197" spans="1:5" x14ac:dyDescent="0.25">
      <c r="A197" s="4">
        <v>210024</v>
      </c>
      <c r="B197" s="7" t="s">
        <v>30</v>
      </c>
      <c r="C197" s="5" t="s">
        <v>8</v>
      </c>
      <c r="D197" s="73">
        <v>71</v>
      </c>
      <c r="E197" s="2">
        <v>553</v>
      </c>
    </row>
    <row r="198" spans="1:5" x14ac:dyDescent="0.25">
      <c r="A198" s="4">
        <v>210024</v>
      </c>
      <c r="B198" s="7" t="s">
        <v>30</v>
      </c>
      <c r="C198" s="5" t="s">
        <v>7</v>
      </c>
      <c r="D198" s="73">
        <v>64</v>
      </c>
      <c r="E198" s="2">
        <v>553</v>
      </c>
    </row>
    <row r="199" spans="1:5" x14ac:dyDescent="0.25">
      <c r="A199" s="4">
        <v>210024</v>
      </c>
      <c r="B199" s="7" t="s">
        <v>30</v>
      </c>
      <c r="C199" s="5" t="s">
        <v>11</v>
      </c>
      <c r="D199" s="73">
        <v>68</v>
      </c>
      <c r="E199" s="2">
        <v>553</v>
      </c>
    </row>
    <row r="200" spans="1:5" x14ac:dyDescent="0.25">
      <c r="A200" s="4">
        <v>210024</v>
      </c>
      <c r="B200" s="7" t="s">
        <v>30</v>
      </c>
      <c r="C200" s="5" t="s">
        <v>4</v>
      </c>
      <c r="D200" s="73">
        <v>66</v>
      </c>
      <c r="E200" s="2">
        <v>553</v>
      </c>
    </row>
    <row r="201" spans="1:5" x14ac:dyDescent="0.25">
      <c r="A201" s="4">
        <v>210024</v>
      </c>
      <c r="B201" s="7" t="s">
        <v>30</v>
      </c>
      <c r="C201" s="5" t="s">
        <v>9</v>
      </c>
      <c r="D201" s="73">
        <v>62</v>
      </c>
      <c r="E201" s="2">
        <v>553</v>
      </c>
    </row>
    <row r="202" spans="1:5" x14ac:dyDescent="0.25">
      <c r="A202" s="4">
        <v>210024</v>
      </c>
      <c r="B202" s="7" t="s">
        <v>30</v>
      </c>
      <c r="C202" s="5" t="s">
        <v>10</v>
      </c>
      <c r="D202" s="73">
        <v>89</v>
      </c>
      <c r="E202" s="2">
        <v>553</v>
      </c>
    </row>
    <row r="203" spans="1:5" x14ac:dyDescent="0.25">
      <c r="A203" s="4">
        <v>210027</v>
      </c>
      <c r="B203" s="7" t="s">
        <v>31</v>
      </c>
      <c r="C203" s="5" t="s">
        <v>12</v>
      </c>
      <c r="D203" s="73">
        <v>59</v>
      </c>
      <c r="E203" s="2">
        <v>2330</v>
      </c>
    </row>
    <row r="204" spans="1:5" x14ac:dyDescent="0.25">
      <c r="A204" s="4">
        <v>210027</v>
      </c>
      <c r="B204" s="7" t="s">
        <v>31</v>
      </c>
      <c r="C204" s="77" t="s">
        <v>301</v>
      </c>
      <c r="D204" s="73">
        <v>52</v>
      </c>
      <c r="E204" s="2">
        <v>2330</v>
      </c>
    </row>
    <row r="205" spans="1:5" x14ac:dyDescent="0.25">
      <c r="A205" s="4">
        <v>210027</v>
      </c>
      <c r="B205" s="7" t="s">
        <v>31</v>
      </c>
      <c r="C205" s="5" t="s">
        <v>6</v>
      </c>
      <c r="D205" s="73">
        <v>80</v>
      </c>
      <c r="E205" s="2">
        <v>2330</v>
      </c>
    </row>
    <row r="206" spans="1:5" x14ac:dyDescent="0.25">
      <c r="A206" s="4">
        <v>210027</v>
      </c>
      <c r="B206" s="7" t="s">
        <v>31</v>
      </c>
      <c r="C206" s="5" t="s">
        <v>5</v>
      </c>
      <c r="D206" s="73">
        <v>80</v>
      </c>
      <c r="E206" s="2">
        <v>2330</v>
      </c>
    </row>
    <row r="207" spans="1:5" x14ac:dyDescent="0.25">
      <c r="A207" s="4">
        <v>210027</v>
      </c>
      <c r="B207" s="7" t="s">
        <v>31</v>
      </c>
      <c r="C207" s="5" t="s">
        <v>8</v>
      </c>
      <c r="D207" s="73">
        <v>71</v>
      </c>
      <c r="E207" s="2">
        <v>2330</v>
      </c>
    </row>
    <row r="208" spans="1:5" x14ac:dyDescent="0.25">
      <c r="A208" s="4">
        <v>210027</v>
      </c>
      <c r="B208" s="7" t="s">
        <v>31</v>
      </c>
      <c r="C208" s="5" t="s">
        <v>7</v>
      </c>
      <c r="D208" s="73">
        <v>65</v>
      </c>
      <c r="E208" s="2">
        <v>2330</v>
      </c>
    </row>
    <row r="209" spans="1:5" x14ac:dyDescent="0.25">
      <c r="A209" s="4">
        <v>210027</v>
      </c>
      <c r="B209" s="7" t="s">
        <v>31</v>
      </c>
      <c r="C209" s="5" t="s">
        <v>11</v>
      </c>
      <c r="D209" s="73">
        <v>68</v>
      </c>
      <c r="E209" s="2">
        <v>2330</v>
      </c>
    </row>
    <row r="210" spans="1:5" x14ac:dyDescent="0.25">
      <c r="A210" s="4">
        <v>210027</v>
      </c>
      <c r="B210" s="7" t="s">
        <v>31</v>
      </c>
      <c r="C210" s="5" t="s">
        <v>4</v>
      </c>
      <c r="D210" s="73">
        <v>71</v>
      </c>
      <c r="E210" s="2">
        <v>2330</v>
      </c>
    </row>
    <row r="211" spans="1:5" x14ac:dyDescent="0.25">
      <c r="A211" s="4">
        <v>210027</v>
      </c>
      <c r="B211" s="7" t="s">
        <v>31</v>
      </c>
      <c r="C211" s="5" t="s">
        <v>9</v>
      </c>
      <c r="D211" s="73">
        <v>67</v>
      </c>
      <c r="E211" s="2">
        <v>2330</v>
      </c>
    </row>
    <row r="212" spans="1:5" x14ac:dyDescent="0.25">
      <c r="A212" s="4">
        <v>210027</v>
      </c>
      <c r="B212" s="7" t="s">
        <v>31</v>
      </c>
      <c r="C212" s="5" t="s">
        <v>10</v>
      </c>
      <c r="D212" s="73">
        <v>92</v>
      </c>
      <c r="E212" s="2">
        <v>2330</v>
      </c>
    </row>
    <row r="213" spans="1:5" x14ac:dyDescent="0.25">
      <c r="A213" s="4">
        <v>210028</v>
      </c>
      <c r="B213" s="7" t="s">
        <v>32</v>
      </c>
      <c r="C213" s="5" t="s">
        <v>12</v>
      </c>
      <c r="D213" s="73">
        <v>53</v>
      </c>
      <c r="E213" s="2">
        <v>567</v>
      </c>
    </row>
    <row r="214" spans="1:5" x14ac:dyDescent="0.25">
      <c r="A214" s="4">
        <v>210028</v>
      </c>
      <c r="B214" s="7" t="s">
        <v>32</v>
      </c>
      <c r="C214" s="77" t="s">
        <v>301</v>
      </c>
      <c r="D214" s="73">
        <v>54</v>
      </c>
      <c r="E214" s="2">
        <v>567</v>
      </c>
    </row>
    <row r="215" spans="1:5" x14ac:dyDescent="0.25">
      <c r="A215" s="4">
        <v>210028</v>
      </c>
      <c r="B215" s="7" t="s">
        <v>32</v>
      </c>
      <c r="C215" s="5" t="s">
        <v>6</v>
      </c>
      <c r="D215" s="73">
        <v>81</v>
      </c>
      <c r="E215" s="2">
        <v>567</v>
      </c>
    </row>
    <row r="216" spans="1:5" x14ac:dyDescent="0.25">
      <c r="A216" s="4">
        <v>210028</v>
      </c>
      <c r="B216" s="7" t="s">
        <v>32</v>
      </c>
      <c r="C216" s="5" t="s">
        <v>5</v>
      </c>
      <c r="D216" s="73">
        <v>81</v>
      </c>
      <c r="E216" s="2">
        <v>567</v>
      </c>
    </row>
    <row r="217" spans="1:5" x14ac:dyDescent="0.25">
      <c r="A217" s="4">
        <v>210028</v>
      </c>
      <c r="B217" s="7" t="s">
        <v>32</v>
      </c>
      <c r="C217" s="5" t="s">
        <v>8</v>
      </c>
      <c r="D217" s="73">
        <v>68</v>
      </c>
      <c r="E217" s="2">
        <v>567</v>
      </c>
    </row>
    <row r="218" spans="1:5" x14ac:dyDescent="0.25">
      <c r="A218" s="4">
        <v>210028</v>
      </c>
      <c r="B218" s="7" t="s">
        <v>32</v>
      </c>
      <c r="C218" s="5" t="s">
        <v>7</v>
      </c>
      <c r="D218" s="73">
        <v>63</v>
      </c>
      <c r="E218" s="2">
        <v>567</v>
      </c>
    </row>
    <row r="219" spans="1:5" x14ac:dyDescent="0.25">
      <c r="A219" s="4">
        <v>210028</v>
      </c>
      <c r="B219" s="7" t="s">
        <v>32</v>
      </c>
      <c r="C219" s="5" t="s">
        <v>11</v>
      </c>
      <c r="D219" s="73">
        <v>71</v>
      </c>
      <c r="E219" s="2">
        <v>567</v>
      </c>
    </row>
    <row r="220" spans="1:5" x14ac:dyDescent="0.25">
      <c r="A220" s="4">
        <v>210028</v>
      </c>
      <c r="B220" s="7" t="s">
        <v>32</v>
      </c>
      <c r="C220" s="5" t="s">
        <v>4</v>
      </c>
      <c r="D220" s="73">
        <v>73</v>
      </c>
      <c r="E220" s="2">
        <v>567</v>
      </c>
    </row>
    <row r="221" spans="1:5" x14ac:dyDescent="0.25">
      <c r="A221" s="4">
        <v>210028</v>
      </c>
      <c r="B221" s="7" t="s">
        <v>32</v>
      </c>
      <c r="C221" s="5" t="s">
        <v>9</v>
      </c>
      <c r="D221" s="73">
        <v>66</v>
      </c>
      <c r="E221" s="2">
        <v>567</v>
      </c>
    </row>
    <row r="222" spans="1:5" x14ac:dyDescent="0.25">
      <c r="A222" s="4">
        <v>210028</v>
      </c>
      <c r="B222" s="7" t="s">
        <v>32</v>
      </c>
      <c r="C222" s="5" t="s">
        <v>10</v>
      </c>
      <c r="D222" s="73">
        <v>91</v>
      </c>
      <c r="E222" s="2">
        <v>567</v>
      </c>
    </row>
    <row r="223" spans="1:5" x14ac:dyDescent="0.25">
      <c r="A223" s="4">
        <v>210029</v>
      </c>
      <c r="B223" s="7" t="s">
        <v>33</v>
      </c>
      <c r="C223" s="5" t="s">
        <v>12</v>
      </c>
      <c r="D223" s="73">
        <v>52</v>
      </c>
      <c r="E223" s="2">
        <v>686</v>
      </c>
    </row>
    <row r="224" spans="1:5" x14ac:dyDescent="0.25">
      <c r="A224" s="4">
        <v>210029</v>
      </c>
      <c r="B224" s="7" t="s">
        <v>33</v>
      </c>
      <c r="C224" s="77" t="s">
        <v>301</v>
      </c>
      <c r="D224" s="73">
        <v>56</v>
      </c>
      <c r="E224" s="2">
        <v>686</v>
      </c>
    </row>
    <row r="225" spans="1:5" x14ac:dyDescent="0.25">
      <c r="A225" s="4">
        <v>210029</v>
      </c>
      <c r="B225" s="7" t="s">
        <v>33</v>
      </c>
      <c r="C225" s="5" t="s">
        <v>6</v>
      </c>
      <c r="D225" s="73">
        <v>81</v>
      </c>
      <c r="E225" s="2">
        <v>686</v>
      </c>
    </row>
    <row r="226" spans="1:5" x14ac:dyDescent="0.25">
      <c r="A226" s="4">
        <v>210029</v>
      </c>
      <c r="B226" s="7" t="s">
        <v>33</v>
      </c>
      <c r="C226" s="5" t="s">
        <v>5</v>
      </c>
      <c r="D226" s="73">
        <v>79</v>
      </c>
      <c r="E226" s="2">
        <v>686</v>
      </c>
    </row>
    <row r="227" spans="1:5" x14ac:dyDescent="0.25">
      <c r="A227" s="4">
        <v>210029</v>
      </c>
      <c r="B227" s="7" t="s">
        <v>33</v>
      </c>
      <c r="C227" s="5" t="s">
        <v>8</v>
      </c>
      <c r="D227" s="73">
        <v>71</v>
      </c>
      <c r="E227" s="2">
        <v>686</v>
      </c>
    </row>
    <row r="228" spans="1:5" x14ac:dyDescent="0.25">
      <c r="A228" s="4">
        <v>210029</v>
      </c>
      <c r="B228" s="7" t="s">
        <v>33</v>
      </c>
      <c r="C228" s="5" t="s">
        <v>7</v>
      </c>
      <c r="D228" s="73">
        <v>64</v>
      </c>
      <c r="E228" s="2">
        <v>686</v>
      </c>
    </row>
    <row r="229" spans="1:5" x14ac:dyDescent="0.25">
      <c r="A229" s="4">
        <v>210029</v>
      </c>
      <c r="B229" s="7" t="s">
        <v>33</v>
      </c>
      <c r="C229" s="5" t="s">
        <v>11</v>
      </c>
      <c r="D229" s="73">
        <v>73</v>
      </c>
      <c r="E229" s="2">
        <v>686</v>
      </c>
    </row>
    <row r="230" spans="1:5" x14ac:dyDescent="0.25">
      <c r="A230" s="4">
        <v>210029</v>
      </c>
      <c r="B230" s="7" t="s">
        <v>33</v>
      </c>
      <c r="C230" s="5" t="s">
        <v>4</v>
      </c>
      <c r="D230" s="73">
        <v>65</v>
      </c>
      <c r="E230" s="2">
        <v>686</v>
      </c>
    </row>
    <row r="231" spans="1:5" x14ac:dyDescent="0.25">
      <c r="A231" s="4">
        <v>210029</v>
      </c>
      <c r="B231" s="7" t="s">
        <v>33</v>
      </c>
      <c r="C231" s="5" t="s">
        <v>9</v>
      </c>
      <c r="D231" s="73">
        <v>62</v>
      </c>
      <c r="E231" s="2">
        <v>686</v>
      </c>
    </row>
    <row r="232" spans="1:5" x14ac:dyDescent="0.25">
      <c r="A232" s="4">
        <v>210029</v>
      </c>
      <c r="B232" s="7" t="s">
        <v>33</v>
      </c>
      <c r="C232" s="5" t="s">
        <v>10</v>
      </c>
      <c r="D232" s="73">
        <v>90</v>
      </c>
      <c r="E232" s="2">
        <v>686</v>
      </c>
    </row>
    <row r="233" spans="1:5" x14ac:dyDescent="0.25">
      <c r="A233" s="4">
        <v>210030</v>
      </c>
      <c r="B233" s="7" t="s">
        <v>34</v>
      </c>
      <c r="C233" s="5" t="s">
        <v>12</v>
      </c>
      <c r="D233" s="73">
        <v>53</v>
      </c>
      <c r="E233" s="2">
        <v>317</v>
      </c>
    </row>
    <row r="234" spans="1:5" x14ac:dyDescent="0.25">
      <c r="A234" s="4">
        <v>210030</v>
      </c>
      <c r="B234" s="7" t="s">
        <v>34</v>
      </c>
      <c r="C234" s="77" t="s">
        <v>301</v>
      </c>
      <c r="D234" s="73">
        <v>46</v>
      </c>
      <c r="E234" s="2">
        <v>317</v>
      </c>
    </row>
    <row r="235" spans="1:5" x14ac:dyDescent="0.25">
      <c r="A235" s="4">
        <v>210030</v>
      </c>
      <c r="B235" s="7" t="s">
        <v>34</v>
      </c>
      <c r="C235" s="5" t="s">
        <v>6</v>
      </c>
      <c r="D235" s="73">
        <v>84</v>
      </c>
      <c r="E235" s="2">
        <v>317</v>
      </c>
    </row>
    <row r="236" spans="1:5" x14ac:dyDescent="0.25">
      <c r="A236" s="4">
        <v>210030</v>
      </c>
      <c r="B236" s="7" t="s">
        <v>34</v>
      </c>
      <c r="C236" s="5" t="s">
        <v>5</v>
      </c>
      <c r="D236" s="73">
        <v>79</v>
      </c>
      <c r="E236" s="2">
        <v>317</v>
      </c>
    </row>
    <row r="237" spans="1:5" x14ac:dyDescent="0.25">
      <c r="A237" s="4">
        <v>210030</v>
      </c>
      <c r="B237" s="7" t="s">
        <v>34</v>
      </c>
      <c r="C237" s="5" t="s">
        <v>8</v>
      </c>
      <c r="D237" s="73">
        <v>69</v>
      </c>
      <c r="E237" s="2">
        <v>317</v>
      </c>
    </row>
    <row r="238" spans="1:5" x14ac:dyDescent="0.25">
      <c r="A238" s="4">
        <v>210030</v>
      </c>
      <c r="B238" s="7" t="s">
        <v>34</v>
      </c>
      <c r="C238" s="5" t="s">
        <v>7</v>
      </c>
      <c r="D238" s="73">
        <v>69</v>
      </c>
      <c r="E238" s="2">
        <v>317</v>
      </c>
    </row>
    <row r="239" spans="1:5" x14ac:dyDescent="0.25">
      <c r="A239" s="4">
        <v>210030</v>
      </c>
      <c r="B239" s="7" t="s">
        <v>34</v>
      </c>
      <c r="C239" s="5" t="s">
        <v>11</v>
      </c>
      <c r="D239" s="73">
        <v>62</v>
      </c>
      <c r="E239" s="2">
        <v>317</v>
      </c>
    </row>
    <row r="240" spans="1:5" x14ac:dyDescent="0.25">
      <c r="A240" s="4">
        <v>210030</v>
      </c>
      <c r="B240" s="7" t="s">
        <v>34</v>
      </c>
      <c r="C240" s="5" t="s">
        <v>4</v>
      </c>
      <c r="D240" s="73">
        <v>67</v>
      </c>
      <c r="E240" s="2">
        <v>317</v>
      </c>
    </row>
    <row r="241" spans="1:5" x14ac:dyDescent="0.25">
      <c r="A241" s="4">
        <v>210030</v>
      </c>
      <c r="B241" s="7" t="s">
        <v>34</v>
      </c>
      <c r="C241" s="5" t="s">
        <v>9</v>
      </c>
      <c r="D241" s="73">
        <v>65</v>
      </c>
      <c r="E241" s="2">
        <v>317</v>
      </c>
    </row>
    <row r="242" spans="1:5" x14ac:dyDescent="0.25">
      <c r="A242" s="4">
        <v>210030</v>
      </c>
      <c r="B242" s="7" t="s">
        <v>34</v>
      </c>
      <c r="C242" s="5" t="s">
        <v>10</v>
      </c>
      <c r="D242" s="73">
        <v>87</v>
      </c>
      <c r="E242" s="2">
        <v>317</v>
      </c>
    </row>
    <row r="243" spans="1:5" x14ac:dyDescent="0.25">
      <c r="A243" s="4">
        <v>210032</v>
      </c>
      <c r="B243" s="7" t="s">
        <v>35</v>
      </c>
      <c r="C243" s="5" t="s">
        <v>12</v>
      </c>
      <c r="D243" s="73">
        <v>57</v>
      </c>
      <c r="E243" s="2">
        <v>498</v>
      </c>
    </row>
    <row r="244" spans="1:5" x14ac:dyDescent="0.25">
      <c r="A244" s="4">
        <v>210032</v>
      </c>
      <c r="B244" s="7" t="s">
        <v>35</v>
      </c>
      <c r="C244" s="77" t="s">
        <v>301</v>
      </c>
      <c r="D244" s="73">
        <v>51</v>
      </c>
      <c r="E244" s="2">
        <v>498</v>
      </c>
    </row>
    <row r="245" spans="1:5" x14ac:dyDescent="0.25">
      <c r="A245" s="4">
        <v>210032</v>
      </c>
      <c r="B245" s="7" t="s">
        <v>35</v>
      </c>
      <c r="C245" s="5" t="s">
        <v>6</v>
      </c>
      <c r="D245" s="73">
        <v>80</v>
      </c>
      <c r="E245" s="2">
        <v>498</v>
      </c>
    </row>
    <row r="246" spans="1:5" x14ac:dyDescent="0.25">
      <c r="A246" s="4">
        <v>210032</v>
      </c>
      <c r="B246" s="7" t="s">
        <v>35</v>
      </c>
      <c r="C246" s="5" t="s">
        <v>5</v>
      </c>
      <c r="D246" s="73">
        <v>78</v>
      </c>
      <c r="E246" s="2">
        <v>498</v>
      </c>
    </row>
    <row r="247" spans="1:5" x14ac:dyDescent="0.25">
      <c r="A247" s="4">
        <v>210032</v>
      </c>
      <c r="B247" s="7" t="s">
        <v>35</v>
      </c>
      <c r="C247" s="5" t="s">
        <v>8</v>
      </c>
      <c r="D247" s="73">
        <v>70</v>
      </c>
      <c r="E247" s="2">
        <v>498</v>
      </c>
    </row>
    <row r="248" spans="1:5" x14ac:dyDescent="0.25">
      <c r="A248" s="4">
        <v>210032</v>
      </c>
      <c r="B248" s="7" t="s">
        <v>35</v>
      </c>
      <c r="C248" s="5" t="s">
        <v>7</v>
      </c>
      <c r="D248" s="73">
        <v>65</v>
      </c>
      <c r="E248" s="2">
        <v>498</v>
      </c>
    </row>
    <row r="249" spans="1:5" x14ac:dyDescent="0.25">
      <c r="A249" s="4">
        <v>210032</v>
      </c>
      <c r="B249" s="7" t="s">
        <v>35</v>
      </c>
      <c r="C249" s="5" t="s">
        <v>11</v>
      </c>
      <c r="D249" s="73">
        <v>66</v>
      </c>
      <c r="E249" s="2">
        <v>498</v>
      </c>
    </row>
    <row r="250" spans="1:5" x14ac:dyDescent="0.25">
      <c r="A250" s="4">
        <v>210032</v>
      </c>
      <c r="B250" s="7" t="s">
        <v>35</v>
      </c>
      <c r="C250" s="5" t="s">
        <v>4</v>
      </c>
      <c r="D250" s="73">
        <v>67</v>
      </c>
      <c r="E250" s="2">
        <v>498</v>
      </c>
    </row>
    <row r="251" spans="1:5" x14ac:dyDescent="0.25">
      <c r="A251" s="4">
        <v>210032</v>
      </c>
      <c r="B251" s="7" t="s">
        <v>35</v>
      </c>
      <c r="C251" s="5" t="s">
        <v>9</v>
      </c>
      <c r="D251" s="73">
        <v>65</v>
      </c>
      <c r="E251" s="2">
        <v>498</v>
      </c>
    </row>
    <row r="252" spans="1:5" x14ac:dyDescent="0.25">
      <c r="A252" s="4">
        <v>210032</v>
      </c>
      <c r="B252" s="7" t="s">
        <v>35</v>
      </c>
      <c r="C252" s="5" t="s">
        <v>10</v>
      </c>
      <c r="D252" s="73">
        <v>92</v>
      </c>
      <c r="E252" s="2">
        <v>498</v>
      </c>
    </row>
    <row r="253" spans="1:5" x14ac:dyDescent="0.25">
      <c r="A253" s="4">
        <v>210033</v>
      </c>
      <c r="B253" s="7" t="s">
        <v>36</v>
      </c>
      <c r="C253" s="5" t="s">
        <v>12</v>
      </c>
      <c r="D253" s="73">
        <v>52</v>
      </c>
      <c r="E253" s="2">
        <v>746</v>
      </c>
    </row>
    <row r="254" spans="1:5" x14ac:dyDescent="0.25">
      <c r="A254" s="4">
        <v>210033</v>
      </c>
      <c r="B254" s="7" t="s">
        <v>36</v>
      </c>
      <c r="C254" s="77" t="s">
        <v>301</v>
      </c>
      <c r="D254" s="73">
        <v>50</v>
      </c>
      <c r="E254" s="2">
        <v>746</v>
      </c>
    </row>
    <row r="255" spans="1:5" x14ac:dyDescent="0.25">
      <c r="A255" s="4">
        <v>210033</v>
      </c>
      <c r="B255" s="7" t="s">
        <v>36</v>
      </c>
      <c r="C255" s="5" t="s">
        <v>6</v>
      </c>
      <c r="D255" s="73">
        <v>78</v>
      </c>
      <c r="E255" s="2">
        <v>746</v>
      </c>
    </row>
    <row r="256" spans="1:5" x14ac:dyDescent="0.25">
      <c r="A256" s="4">
        <v>210033</v>
      </c>
      <c r="B256" s="7" t="s">
        <v>36</v>
      </c>
      <c r="C256" s="5" t="s">
        <v>5</v>
      </c>
      <c r="D256" s="73">
        <v>81</v>
      </c>
      <c r="E256" s="2">
        <v>746</v>
      </c>
    </row>
    <row r="257" spans="1:5" x14ac:dyDescent="0.25">
      <c r="A257" s="4">
        <v>210033</v>
      </c>
      <c r="B257" s="7" t="s">
        <v>36</v>
      </c>
      <c r="C257" s="5" t="s">
        <v>8</v>
      </c>
      <c r="D257" s="73">
        <v>72</v>
      </c>
      <c r="E257" s="2">
        <v>746</v>
      </c>
    </row>
    <row r="258" spans="1:5" x14ac:dyDescent="0.25">
      <c r="A258" s="4">
        <v>210033</v>
      </c>
      <c r="B258" s="7" t="s">
        <v>36</v>
      </c>
      <c r="C258" s="5" t="s">
        <v>7</v>
      </c>
      <c r="D258" s="73">
        <v>68</v>
      </c>
      <c r="E258" s="2">
        <v>746</v>
      </c>
    </row>
    <row r="259" spans="1:5" x14ac:dyDescent="0.25">
      <c r="A259" s="4">
        <v>210033</v>
      </c>
      <c r="B259" s="7" t="s">
        <v>36</v>
      </c>
      <c r="C259" s="5" t="s">
        <v>11</v>
      </c>
      <c r="D259" s="73">
        <v>67</v>
      </c>
      <c r="E259" s="2">
        <v>746</v>
      </c>
    </row>
    <row r="260" spans="1:5" x14ac:dyDescent="0.25">
      <c r="A260" s="4">
        <v>210033</v>
      </c>
      <c r="B260" s="7" t="s">
        <v>36</v>
      </c>
      <c r="C260" s="5" t="s">
        <v>4</v>
      </c>
      <c r="D260" s="73">
        <v>70</v>
      </c>
      <c r="E260" s="2">
        <v>746</v>
      </c>
    </row>
    <row r="261" spans="1:5" x14ac:dyDescent="0.25">
      <c r="A261" s="4">
        <v>210033</v>
      </c>
      <c r="B261" s="7" t="s">
        <v>36</v>
      </c>
      <c r="C261" s="5" t="s">
        <v>9</v>
      </c>
      <c r="D261" s="73">
        <v>64</v>
      </c>
      <c r="E261" s="2">
        <v>746</v>
      </c>
    </row>
    <row r="262" spans="1:5" x14ac:dyDescent="0.25">
      <c r="A262" s="4">
        <v>210033</v>
      </c>
      <c r="B262" s="7" t="s">
        <v>36</v>
      </c>
      <c r="C262" s="5" t="s">
        <v>10</v>
      </c>
      <c r="D262" s="73">
        <v>86</v>
      </c>
      <c r="E262" s="2">
        <v>746</v>
      </c>
    </row>
    <row r="263" spans="1:5" x14ac:dyDescent="0.25">
      <c r="A263" s="4">
        <v>210034</v>
      </c>
      <c r="B263" s="7" t="s">
        <v>37</v>
      </c>
      <c r="C263" s="5" t="s">
        <v>12</v>
      </c>
      <c r="D263" s="73">
        <v>57</v>
      </c>
      <c r="E263" s="2">
        <v>512</v>
      </c>
    </row>
    <row r="264" spans="1:5" x14ac:dyDescent="0.25">
      <c r="A264" s="4">
        <v>210034</v>
      </c>
      <c r="B264" s="7" t="s">
        <v>37</v>
      </c>
      <c r="C264" s="77" t="s">
        <v>301</v>
      </c>
      <c r="D264" s="73">
        <v>45</v>
      </c>
      <c r="E264" s="2">
        <v>512</v>
      </c>
    </row>
    <row r="265" spans="1:5" x14ac:dyDescent="0.25">
      <c r="A265" s="4">
        <v>210034</v>
      </c>
      <c r="B265" s="7" t="s">
        <v>37</v>
      </c>
      <c r="C265" s="5" t="s">
        <v>6</v>
      </c>
      <c r="D265" s="73">
        <v>80</v>
      </c>
      <c r="E265" s="2">
        <v>512</v>
      </c>
    </row>
    <row r="266" spans="1:5" x14ac:dyDescent="0.25">
      <c r="A266" s="4">
        <v>210034</v>
      </c>
      <c r="B266" s="7" t="s">
        <v>37</v>
      </c>
      <c r="C266" s="5" t="s">
        <v>5</v>
      </c>
      <c r="D266" s="73">
        <v>76</v>
      </c>
      <c r="E266" s="2">
        <v>512</v>
      </c>
    </row>
    <row r="267" spans="1:5" x14ac:dyDescent="0.25">
      <c r="A267" s="4">
        <v>210034</v>
      </c>
      <c r="B267" s="7" t="s">
        <v>37</v>
      </c>
      <c r="C267" s="5" t="s">
        <v>8</v>
      </c>
      <c r="D267" s="73">
        <v>66</v>
      </c>
      <c r="E267" s="2">
        <v>512</v>
      </c>
    </row>
    <row r="268" spans="1:5" x14ac:dyDescent="0.25">
      <c r="A268" s="4">
        <v>210034</v>
      </c>
      <c r="B268" s="7" t="s">
        <v>37</v>
      </c>
      <c r="C268" s="5" t="s">
        <v>7</v>
      </c>
      <c r="D268" s="73">
        <v>62</v>
      </c>
      <c r="E268" s="2">
        <v>512</v>
      </c>
    </row>
    <row r="269" spans="1:5" x14ac:dyDescent="0.25">
      <c r="A269" s="4">
        <v>210034</v>
      </c>
      <c r="B269" s="7" t="s">
        <v>37</v>
      </c>
      <c r="C269" s="5" t="s">
        <v>11</v>
      </c>
      <c r="D269" s="73">
        <v>66</v>
      </c>
      <c r="E269" s="2">
        <v>512</v>
      </c>
    </row>
    <row r="270" spans="1:5" x14ac:dyDescent="0.25">
      <c r="A270" s="4">
        <v>210034</v>
      </c>
      <c r="B270" s="7" t="s">
        <v>37</v>
      </c>
      <c r="C270" s="5" t="s">
        <v>4</v>
      </c>
      <c r="D270" s="73">
        <v>66</v>
      </c>
      <c r="E270" s="2">
        <v>512</v>
      </c>
    </row>
    <row r="271" spans="1:5" x14ac:dyDescent="0.25">
      <c r="A271" s="4">
        <v>210034</v>
      </c>
      <c r="B271" s="7" t="s">
        <v>37</v>
      </c>
      <c r="C271" s="5" t="s">
        <v>9</v>
      </c>
      <c r="D271" s="73">
        <v>57</v>
      </c>
      <c r="E271" s="2">
        <v>512</v>
      </c>
    </row>
    <row r="272" spans="1:5" x14ac:dyDescent="0.25">
      <c r="A272" s="4">
        <v>210034</v>
      </c>
      <c r="B272" s="7" t="s">
        <v>37</v>
      </c>
      <c r="C272" s="5" t="s">
        <v>10</v>
      </c>
      <c r="D272" s="73">
        <v>87</v>
      </c>
      <c r="E272" s="2">
        <v>512</v>
      </c>
    </row>
    <row r="273" spans="1:5" x14ac:dyDescent="0.25">
      <c r="A273" s="4">
        <v>210035</v>
      </c>
      <c r="B273" s="7" t="s">
        <v>38</v>
      </c>
      <c r="C273" s="5" t="s">
        <v>12</v>
      </c>
      <c r="D273" s="73">
        <v>57</v>
      </c>
      <c r="E273" s="2">
        <v>957</v>
      </c>
    </row>
    <row r="274" spans="1:5" x14ac:dyDescent="0.25">
      <c r="A274" s="4">
        <v>210035</v>
      </c>
      <c r="B274" s="7" t="s">
        <v>38</v>
      </c>
      <c r="C274" s="77" t="s">
        <v>301</v>
      </c>
      <c r="D274" s="73">
        <v>47</v>
      </c>
      <c r="E274" s="2">
        <v>957</v>
      </c>
    </row>
    <row r="275" spans="1:5" x14ac:dyDescent="0.25">
      <c r="A275" s="4">
        <v>210035</v>
      </c>
      <c r="B275" s="7" t="s">
        <v>38</v>
      </c>
      <c r="C275" s="5" t="s">
        <v>6</v>
      </c>
      <c r="D275" s="73">
        <v>76</v>
      </c>
      <c r="E275" s="2">
        <v>957</v>
      </c>
    </row>
    <row r="276" spans="1:5" x14ac:dyDescent="0.25">
      <c r="A276" s="4">
        <v>210035</v>
      </c>
      <c r="B276" s="7" t="s">
        <v>38</v>
      </c>
      <c r="C276" s="5" t="s">
        <v>5</v>
      </c>
      <c r="D276" s="73">
        <v>74</v>
      </c>
      <c r="E276" s="2">
        <v>957</v>
      </c>
    </row>
    <row r="277" spans="1:5" x14ac:dyDescent="0.25">
      <c r="A277" s="4">
        <v>210035</v>
      </c>
      <c r="B277" s="7" t="s">
        <v>38</v>
      </c>
      <c r="C277" s="5" t="s">
        <v>8</v>
      </c>
      <c r="D277" s="73">
        <v>64</v>
      </c>
      <c r="E277" s="2">
        <v>957</v>
      </c>
    </row>
    <row r="278" spans="1:5" x14ac:dyDescent="0.25">
      <c r="A278" s="4">
        <v>210035</v>
      </c>
      <c r="B278" s="7" t="s">
        <v>38</v>
      </c>
      <c r="C278" s="5" t="s">
        <v>7</v>
      </c>
      <c r="D278" s="73">
        <v>56</v>
      </c>
      <c r="E278" s="2">
        <v>957</v>
      </c>
    </row>
    <row r="279" spans="1:5" x14ac:dyDescent="0.25">
      <c r="A279" s="4">
        <v>210035</v>
      </c>
      <c r="B279" s="7" t="s">
        <v>38</v>
      </c>
      <c r="C279" s="5" t="s">
        <v>11</v>
      </c>
      <c r="D279" s="73">
        <v>62</v>
      </c>
      <c r="E279" s="2">
        <v>957</v>
      </c>
    </row>
    <row r="280" spans="1:5" x14ac:dyDescent="0.25">
      <c r="A280" s="4">
        <v>210035</v>
      </c>
      <c r="B280" s="7" t="s">
        <v>38</v>
      </c>
      <c r="C280" s="5" t="s">
        <v>4</v>
      </c>
      <c r="D280" s="73">
        <v>74</v>
      </c>
      <c r="E280" s="2">
        <v>957</v>
      </c>
    </row>
    <row r="281" spans="1:5" x14ac:dyDescent="0.25">
      <c r="A281" s="4">
        <v>210035</v>
      </c>
      <c r="B281" s="7" t="s">
        <v>38</v>
      </c>
      <c r="C281" s="5" t="s">
        <v>9</v>
      </c>
      <c r="D281" s="73">
        <v>60</v>
      </c>
      <c r="E281" s="2">
        <v>957</v>
      </c>
    </row>
    <row r="282" spans="1:5" x14ac:dyDescent="0.25">
      <c r="A282" s="4">
        <v>210035</v>
      </c>
      <c r="B282" s="7" t="s">
        <v>38</v>
      </c>
      <c r="C282" s="5" t="s">
        <v>10</v>
      </c>
      <c r="D282" s="73">
        <v>86</v>
      </c>
      <c r="E282" s="2">
        <v>957</v>
      </c>
    </row>
    <row r="283" spans="1:5" x14ac:dyDescent="0.25">
      <c r="A283" s="4">
        <v>210037</v>
      </c>
      <c r="B283" s="7" t="s">
        <v>39</v>
      </c>
      <c r="C283" s="5" t="s">
        <v>12</v>
      </c>
      <c r="D283" s="73">
        <v>53</v>
      </c>
      <c r="E283" s="2">
        <v>1333</v>
      </c>
    </row>
    <row r="284" spans="1:5" x14ac:dyDescent="0.25">
      <c r="A284" s="4">
        <v>210037</v>
      </c>
      <c r="B284" s="7" t="s">
        <v>39</v>
      </c>
      <c r="C284" s="77" t="s">
        <v>301</v>
      </c>
      <c r="D284" s="73">
        <v>51</v>
      </c>
      <c r="E284" s="2">
        <v>1333</v>
      </c>
    </row>
    <row r="285" spans="1:5" x14ac:dyDescent="0.25">
      <c r="A285" s="4">
        <v>210037</v>
      </c>
      <c r="B285" s="7" t="s">
        <v>39</v>
      </c>
      <c r="C285" s="5" t="s">
        <v>6</v>
      </c>
      <c r="D285" s="73">
        <v>80</v>
      </c>
      <c r="E285" s="2">
        <v>1333</v>
      </c>
    </row>
    <row r="286" spans="1:5" x14ac:dyDescent="0.25">
      <c r="A286" s="4">
        <v>210037</v>
      </c>
      <c r="B286" s="7" t="s">
        <v>39</v>
      </c>
      <c r="C286" s="5" t="s">
        <v>5</v>
      </c>
      <c r="D286" s="73">
        <v>79</v>
      </c>
      <c r="E286" s="2">
        <v>1333</v>
      </c>
    </row>
    <row r="287" spans="1:5" x14ac:dyDescent="0.25">
      <c r="A287" s="4">
        <v>210037</v>
      </c>
      <c r="B287" s="7" t="s">
        <v>39</v>
      </c>
      <c r="C287" s="5" t="s">
        <v>8</v>
      </c>
      <c r="D287" s="73">
        <v>69</v>
      </c>
      <c r="E287" s="2">
        <v>1333</v>
      </c>
    </row>
    <row r="288" spans="1:5" x14ac:dyDescent="0.25">
      <c r="A288" s="4">
        <v>210037</v>
      </c>
      <c r="B288" s="7" t="s">
        <v>39</v>
      </c>
      <c r="C288" s="5" t="s">
        <v>7</v>
      </c>
      <c r="D288" s="73">
        <v>65</v>
      </c>
      <c r="E288" s="2">
        <v>1333</v>
      </c>
    </row>
    <row r="289" spans="1:6" x14ac:dyDescent="0.25">
      <c r="A289" s="4">
        <v>210037</v>
      </c>
      <c r="B289" s="7" t="s">
        <v>39</v>
      </c>
      <c r="C289" s="5" t="s">
        <v>11</v>
      </c>
      <c r="D289" s="73">
        <v>65</v>
      </c>
      <c r="E289" s="2">
        <v>1333</v>
      </c>
    </row>
    <row r="290" spans="1:6" x14ac:dyDescent="0.25">
      <c r="A290" s="4">
        <v>210037</v>
      </c>
      <c r="B290" s="7" t="s">
        <v>39</v>
      </c>
      <c r="C290" s="5" t="s">
        <v>4</v>
      </c>
      <c r="D290" s="73">
        <v>69</v>
      </c>
      <c r="E290" s="2">
        <v>1333</v>
      </c>
      <c r="F290" s="64"/>
    </row>
    <row r="291" spans="1:6" x14ac:dyDescent="0.25">
      <c r="A291" s="4">
        <v>210037</v>
      </c>
      <c r="B291" s="7" t="s">
        <v>39</v>
      </c>
      <c r="C291" s="5" t="s">
        <v>9</v>
      </c>
      <c r="D291" s="73">
        <v>63</v>
      </c>
      <c r="E291" s="2">
        <v>1333</v>
      </c>
      <c r="F291" s="64"/>
    </row>
    <row r="292" spans="1:6" x14ac:dyDescent="0.25">
      <c r="A292" s="4">
        <v>210037</v>
      </c>
      <c r="B292" s="7" t="s">
        <v>39</v>
      </c>
      <c r="C292" s="5" t="s">
        <v>10</v>
      </c>
      <c r="D292" s="73">
        <v>87</v>
      </c>
      <c r="E292" s="2">
        <v>1333</v>
      </c>
      <c r="F292" s="67"/>
    </row>
    <row r="293" spans="1:6" x14ac:dyDescent="0.25">
      <c r="A293" s="4">
        <v>210038</v>
      </c>
      <c r="B293" s="7" t="s">
        <v>40</v>
      </c>
      <c r="C293" s="5" t="s">
        <v>12</v>
      </c>
      <c r="D293" s="73">
        <v>64</v>
      </c>
      <c r="E293" s="2">
        <v>475</v>
      </c>
      <c r="F293" s="67"/>
    </row>
    <row r="294" spans="1:6" x14ac:dyDescent="0.25">
      <c r="A294" s="4">
        <v>210038</v>
      </c>
      <c r="B294" s="7" t="s">
        <v>40</v>
      </c>
      <c r="C294" s="77" t="s">
        <v>301</v>
      </c>
      <c r="D294" s="73">
        <v>41</v>
      </c>
      <c r="E294" s="2">
        <v>475</v>
      </c>
      <c r="F294" s="67"/>
    </row>
    <row r="295" spans="1:6" x14ac:dyDescent="0.25">
      <c r="A295" s="4">
        <v>210038</v>
      </c>
      <c r="B295" s="7" t="s">
        <v>40</v>
      </c>
      <c r="C295" s="5" t="s">
        <v>6</v>
      </c>
      <c r="D295" s="73">
        <v>76</v>
      </c>
      <c r="E295" s="2">
        <v>475</v>
      </c>
      <c r="F295" s="67"/>
    </row>
    <row r="296" spans="1:6" x14ac:dyDescent="0.25">
      <c r="A296" s="4">
        <v>210038</v>
      </c>
      <c r="B296" s="7" t="s">
        <v>40</v>
      </c>
      <c r="C296" s="5" t="s">
        <v>5</v>
      </c>
      <c r="D296" s="73">
        <v>71</v>
      </c>
      <c r="E296" s="2">
        <v>475</v>
      </c>
      <c r="F296" s="67"/>
    </row>
    <row r="297" spans="1:6" x14ac:dyDescent="0.25">
      <c r="A297" s="4">
        <v>210038</v>
      </c>
      <c r="B297" s="7" t="s">
        <v>40</v>
      </c>
      <c r="C297" s="5" t="s">
        <v>8</v>
      </c>
      <c r="D297" s="73">
        <v>61</v>
      </c>
      <c r="E297" s="2">
        <v>475</v>
      </c>
      <c r="F297" s="67"/>
    </row>
    <row r="298" spans="1:6" x14ac:dyDescent="0.25">
      <c r="A298" s="4">
        <v>210038</v>
      </c>
      <c r="B298" s="7" t="s">
        <v>40</v>
      </c>
      <c r="C298" s="5" t="s">
        <v>7</v>
      </c>
      <c r="D298" s="73">
        <v>55</v>
      </c>
      <c r="E298" s="2">
        <v>475</v>
      </c>
      <c r="F298" s="67"/>
    </row>
    <row r="299" spans="1:6" x14ac:dyDescent="0.25">
      <c r="A299" s="4">
        <v>210038</v>
      </c>
      <c r="B299" s="7" t="s">
        <v>40</v>
      </c>
      <c r="C299" s="5" t="s">
        <v>11</v>
      </c>
      <c r="D299" s="73">
        <v>55</v>
      </c>
      <c r="E299" s="2">
        <v>475</v>
      </c>
      <c r="F299" s="67"/>
    </row>
    <row r="300" spans="1:6" x14ac:dyDescent="0.25">
      <c r="A300" s="4">
        <v>210038</v>
      </c>
      <c r="B300" s="7" t="s">
        <v>40</v>
      </c>
      <c r="C300" s="5" t="s">
        <v>4</v>
      </c>
      <c r="D300" s="73">
        <v>61</v>
      </c>
      <c r="E300" s="2">
        <v>475</v>
      </c>
      <c r="F300" s="64"/>
    </row>
    <row r="301" spans="1:6" x14ac:dyDescent="0.25">
      <c r="A301" s="4">
        <v>210038</v>
      </c>
      <c r="B301" s="7" t="s">
        <v>40</v>
      </c>
      <c r="C301" s="5" t="s">
        <v>9</v>
      </c>
      <c r="D301" s="73">
        <v>53</v>
      </c>
      <c r="E301" s="2">
        <v>475</v>
      </c>
      <c r="F301" s="64"/>
    </row>
    <row r="302" spans="1:6" x14ac:dyDescent="0.25">
      <c r="A302" s="4">
        <v>210038</v>
      </c>
      <c r="B302" s="7" t="s">
        <v>40</v>
      </c>
      <c r="C302" s="5" t="s">
        <v>10</v>
      </c>
      <c r="D302" s="73">
        <v>84</v>
      </c>
      <c r="E302" s="2">
        <v>475</v>
      </c>
      <c r="F302" s="64"/>
    </row>
    <row r="303" spans="1:6" x14ac:dyDescent="0.25">
      <c r="A303" s="4">
        <v>210039</v>
      </c>
      <c r="B303" s="7" t="s">
        <v>41</v>
      </c>
      <c r="C303" s="5" t="s">
        <v>12</v>
      </c>
      <c r="D303" s="73">
        <v>53</v>
      </c>
      <c r="E303" s="2">
        <v>701</v>
      </c>
    </row>
    <row r="304" spans="1:6" x14ac:dyDescent="0.25">
      <c r="A304" s="4">
        <v>210039</v>
      </c>
      <c r="B304" s="7" t="s">
        <v>41</v>
      </c>
      <c r="C304" s="77" t="s">
        <v>301</v>
      </c>
      <c r="D304" s="73">
        <v>53</v>
      </c>
      <c r="E304" s="2">
        <v>701</v>
      </c>
    </row>
    <row r="305" spans="1:5" x14ac:dyDescent="0.25">
      <c r="A305" s="4">
        <v>210039</v>
      </c>
      <c r="B305" s="7" t="s">
        <v>41</v>
      </c>
      <c r="C305" s="5" t="s">
        <v>6</v>
      </c>
      <c r="D305" s="73">
        <v>80</v>
      </c>
      <c r="E305" s="2">
        <v>701</v>
      </c>
    </row>
    <row r="306" spans="1:5" x14ac:dyDescent="0.25">
      <c r="A306" s="4">
        <v>210039</v>
      </c>
      <c r="B306" s="7" t="s">
        <v>41</v>
      </c>
      <c r="C306" s="5" t="s">
        <v>5</v>
      </c>
      <c r="D306" s="73">
        <v>78</v>
      </c>
      <c r="E306" s="2">
        <v>701</v>
      </c>
    </row>
    <row r="307" spans="1:5" x14ac:dyDescent="0.25">
      <c r="A307" s="4">
        <v>210039</v>
      </c>
      <c r="B307" s="7" t="s">
        <v>41</v>
      </c>
      <c r="C307" s="5" t="s">
        <v>8</v>
      </c>
      <c r="D307" s="73">
        <v>66</v>
      </c>
      <c r="E307" s="2">
        <v>701</v>
      </c>
    </row>
    <row r="308" spans="1:5" x14ac:dyDescent="0.25">
      <c r="A308" s="4">
        <v>210039</v>
      </c>
      <c r="B308" s="7" t="s">
        <v>41</v>
      </c>
      <c r="C308" s="5" t="s">
        <v>7</v>
      </c>
      <c r="D308" s="73">
        <v>56</v>
      </c>
      <c r="E308" s="2">
        <v>701</v>
      </c>
    </row>
    <row r="309" spans="1:5" x14ac:dyDescent="0.25">
      <c r="A309" s="4">
        <v>210039</v>
      </c>
      <c r="B309" s="7" t="s">
        <v>41</v>
      </c>
      <c r="C309" s="5" t="s">
        <v>11</v>
      </c>
      <c r="D309" s="73">
        <v>63</v>
      </c>
      <c r="E309" s="2">
        <v>701</v>
      </c>
    </row>
    <row r="310" spans="1:5" x14ac:dyDescent="0.25">
      <c r="A310" s="4">
        <v>210039</v>
      </c>
      <c r="B310" s="7" t="s">
        <v>41</v>
      </c>
      <c r="C310" s="5" t="s">
        <v>4</v>
      </c>
      <c r="D310" s="73">
        <v>67</v>
      </c>
      <c r="E310" s="2">
        <v>701</v>
      </c>
    </row>
    <row r="311" spans="1:5" x14ac:dyDescent="0.25">
      <c r="A311" s="4">
        <v>210039</v>
      </c>
      <c r="B311" s="7" t="s">
        <v>41</v>
      </c>
      <c r="C311" s="5" t="s">
        <v>9</v>
      </c>
      <c r="D311" s="73">
        <v>62</v>
      </c>
      <c r="E311" s="2">
        <v>701</v>
      </c>
    </row>
    <row r="312" spans="1:5" x14ac:dyDescent="0.25">
      <c r="A312" s="4">
        <v>210039</v>
      </c>
      <c r="B312" s="7" t="s">
        <v>41</v>
      </c>
      <c r="C312" s="5" t="s">
        <v>10</v>
      </c>
      <c r="D312" s="73">
        <v>88</v>
      </c>
      <c r="E312" s="2">
        <v>701</v>
      </c>
    </row>
    <row r="313" spans="1:5" x14ac:dyDescent="0.25">
      <c r="A313" s="4">
        <v>210040</v>
      </c>
      <c r="B313" s="7" t="s">
        <v>42</v>
      </c>
      <c r="C313" s="5" t="s">
        <v>12</v>
      </c>
      <c r="D313" s="73">
        <v>59</v>
      </c>
      <c r="E313" s="2">
        <v>414</v>
      </c>
    </row>
    <row r="314" spans="1:5" x14ac:dyDescent="0.25">
      <c r="A314" s="4">
        <v>210040</v>
      </c>
      <c r="B314" s="7" t="s">
        <v>42</v>
      </c>
      <c r="C314" s="77" t="s">
        <v>301</v>
      </c>
      <c r="D314" s="73">
        <v>45</v>
      </c>
      <c r="E314" s="2">
        <v>414</v>
      </c>
    </row>
    <row r="315" spans="1:5" x14ac:dyDescent="0.25">
      <c r="A315" s="4">
        <v>210040</v>
      </c>
      <c r="B315" s="7" t="s">
        <v>42</v>
      </c>
      <c r="C315" s="5" t="s">
        <v>6</v>
      </c>
      <c r="D315" s="73">
        <v>74</v>
      </c>
      <c r="E315" s="2">
        <v>414</v>
      </c>
    </row>
    <row r="316" spans="1:5" x14ac:dyDescent="0.25">
      <c r="A316" s="4">
        <v>210040</v>
      </c>
      <c r="B316" s="7" t="s">
        <v>42</v>
      </c>
      <c r="C316" s="5" t="s">
        <v>5</v>
      </c>
      <c r="D316" s="73">
        <v>71</v>
      </c>
      <c r="E316" s="2">
        <v>414</v>
      </c>
    </row>
    <row r="317" spans="1:5" x14ac:dyDescent="0.25">
      <c r="A317" s="4">
        <v>210040</v>
      </c>
      <c r="B317" s="7" t="s">
        <v>42</v>
      </c>
      <c r="C317" s="5" t="s">
        <v>8</v>
      </c>
      <c r="D317" s="73">
        <v>63</v>
      </c>
      <c r="E317" s="2">
        <v>414</v>
      </c>
    </row>
    <row r="318" spans="1:5" x14ac:dyDescent="0.25">
      <c r="A318" s="4">
        <v>210040</v>
      </c>
      <c r="B318" s="7" t="s">
        <v>42</v>
      </c>
      <c r="C318" s="5" t="s">
        <v>7</v>
      </c>
      <c r="D318" s="73">
        <v>57</v>
      </c>
      <c r="E318" s="2">
        <v>414</v>
      </c>
    </row>
    <row r="319" spans="1:5" x14ac:dyDescent="0.25">
      <c r="A319" s="4">
        <v>210040</v>
      </c>
      <c r="B319" s="7" t="s">
        <v>42</v>
      </c>
      <c r="C319" s="5" t="s">
        <v>11</v>
      </c>
      <c r="D319" s="73">
        <v>62</v>
      </c>
      <c r="E319" s="2">
        <v>414</v>
      </c>
    </row>
    <row r="320" spans="1:5" x14ac:dyDescent="0.25">
      <c r="A320" s="4">
        <v>210040</v>
      </c>
      <c r="B320" s="7" t="s">
        <v>42</v>
      </c>
      <c r="C320" s="5" t="s">
        <v>4</v>
      </c>
      <c r="D320" s="73">
        <v>66</v>
      </c>
      <c r="E320" s="2">
        <v>414</v>
      </c>
    </row>
    <row r="321" spans="1:5" x14ac:dyDescent="0.25">
      <c r="A321" s="4">
        <v>210040</v>
      </c>
      <c r="B321" s="7" t="s">
        <v>42</v>
      </c>
      <c r="C321" s="5" t="s">
        <v>9</v>
      </c>
      <c r="D321" s="73">
        <v>54</v>
      </c>
      <c r="E321" s="2">
        <v>414</v>
      </c>
    </row>
    <row r="322" spans="1:5" x14ac:dyDescent="0.25">
      <c r="A322" s="4">
        <v>210040</v>
      </c>
      <c r="B322" s="7" t="s">
        <v>42</v>
      </c>
      <c r="C322" s="5" t="s">
        <v>10</v>
      </c>
      <c r="D322" s="73">
        <v>79</v>
      </c>
      <c r="E322" s="2">
        <v>414</v>
      </c>
    </row>
    <row r="323" spans="1:5" x14ac:dyDescent="0.25">
      <c r="A323" s="4">
        <v>210043</v>
      </c>
      <c r="B323" s="7" t="s">
        <v>43</v>
      </c>
      <c r="C323" s="5" t="s">
        <v>12</v>
      </c>
      <c r="D323" s="73">
        <v>57</v>
      </c>
      <c r="E323" s="2">
        <v>1439</v>
      </c>
    </row>
    <row r="324" spans="1:5" x14ac:dyDescent="0.25">
      <c r="A324" s="4">
        <v>210043</v>
      </c>
      <c r="B324" s="7" t="s">
        <v>43</v>
      </c>
      <c r="C324" s="77" t="s">
        <v>301</v>
      </c>
      <c r="D324" s="73">
        <v>50</v>
      </c>
      <c r="E324" s="2">
        <v>1439</v>
      </c>
    </row>
    <row r="325" spans="1:5" x14ac:dyDescent="0.25">
      <c r="A325" s="4">
        <v>210043</v>
      </c>
      <c r="B325" s="7" t="s">
        <v>43</v>
      </c>
      <c r="C325" s="5" t="s">
        <v>6</v>
      </c>
      <c r="D325" s="73">
        <v>79</v>
      </c>
      <c r="E325" s="2">
        <v>1439</v>
      </c>
    </row>
    <row r="326" spans="1:5" x14ac:dyDescent="0.25">
      <c r="A326" s="4">
        <v>210043</v>
      </c>
      <c r="B326" s="7" t="s">
        <v>43</v>
      </c>
      <c r="C326" s="5" t="s">
        <v>5</v>
      </c>
      <c r="D326" s="73">
        <v>77</v>
      </c>
      <c r="E326" s="2">
        <v>1439</v>
      </c>
    </row>
    <row r="327" spans="1:5" x14ac:dyDescent="0.25">
      <c r="A327" s="4">
        <v>210043</v>
      </c>
      <c r="B327" s="7" t="s">
        <v>43</v>
      </c>
      <c r="C327" s="5" t="s">
        <v>8</v>
      </c>
      <c r="D327" s="73">
        <v>69</v>
      </c>
      <c r="E327" s="2">
        <v>1439</v>
      </c>
    </row>
    <row r="328" spans="1:5" x14ac:dyDescent="0.25">
      <c r="A328" s="4">
        <v>210043</v>
      </c>
      <c r="B328" s="7" t="s">
        <v>43</v>
      </c>
      <c r="C328" s="5" t="s">
        <v>7</v>
      </c>
      <c r="D328" s="73">
        <v>60</v>
      </c>
      <c r="E328" s="2">
        <v>1439</v>
      </c>
    </row>
    <row r="329" spans="1:5" x14ac:dyDescent="0.25">
      <c r="A329" s="4">
        <v>210043</v>
      </c>
      <c r="B329" s="7" t="s">
        <v>43</v>
      </c>
      <c r="C329" s="5" t="s">
        <v>11</v>
      </c>
      <c r="D329" s="73">
        <v>68</v>
      </c>
      <c r="E329" s="2">
        <v>1439</v>
      </c>
    </row>
    <row r="330" spans="1:5" x14ac:dyDescent="0.25">
      <c r="A330" s="4">
        <v>210043</v>
      </c>
      <c r="B330" s="7" t="s">
        <v>43</v>
      </c>
      <c r="C330" s="5" t="s">
        <v>4</v>
      </c>
      <c r="D330" s="73">
        <v>65</v>
      </c>
      <c r="E330" s="2">
        <v>1439</v>
      </c>
    </row>
    <row r="331" spans="1:5" x14ac:dyDescent="0.25">
      <c r="A331" s="4">
        <v>210043</v>
      </c>
      <c r="B331" s="7" t="s">
        <v>43</v>
      </c>
      <c r="C331" s="5" t="s">
        <v>9</v>
      </c>
      <c r="D331" s="73">
        <v>59</v>
      </c>
      <c r="E331" s="2">
        <v>1439</v>
      </c>
    </row>
    <row r="332" spans="1:5" x14ac:dyDescent="0.25">
      <c r="A332" s="4">
        <v>210043</v>
      </c>
      <c r="B332" s="7" t="s">
        <v>43</v>
      </c>
      <c r="C332" s="5" t="s">
        <v>10</v>
      </c>
      <c r="D332" s="73">
        <v>87</v>
      </c>
      <c r="E332" s="2">
        <v>1439</v>
      </c>
    </row>
    <row r="333" spans="1:5" x14ac:dyDescent="0.25">
      <c r="A333" s="4">
        <v>210044</v>
      </c>
      <c r="B333" s="7" t="s">
        <v>44</v>
      </c>
      <c r="C333" s="5" t="s">
        <v>12</v>
      </c>
      <c r="D333" s="73">
        <v>60</v>
      </c>
      <c r="E333" s="2">
        <v>366</v>
      </c>
    </row>
    <row r="334" spans="1:5" x14ac:dyDescent="0.25">
      <c r="A334" s="4">
        <v>210044</v>
      </c>
      <c r="B334" s="7" t="s">
        <v>44</v>
      </c>
      <c r="C334" s="77" t="s">
        <v>301</v>
      </c>
      <c r="D334" s="73">
        <v>49</v>
      </c>
      <c r="E334" s="2">
        <v>366</v>
      </c>
    </row>
    <row r="335" spans="1:5" x14ac:dyDescent="0.25">
      <c r="A335" s="4">
        <v>210044</v>
      </c>
      <c r="B335" s="7" t="s">
        <v>44</v>
      </c>
      <c r="C335" s="5" t="s">
        <v>6</v>
      </c>
      <c r="D335" s="73">
        <v>81</v>
      </c>
      <c r="E335" s="2">
        <v>366</v>
      </c>
    </row>
    <row r="336" spans="1:5" x14ac:dyDescent="0.25">
      <c r="A336" s="4">
        <v>210044</v>
      </c>
      <c r="B336" s="7" t="s">
        <v>44</v>
      </c>
      <c r="C336" s="5" t="s">
        <v>5</v>
      </c>
      <c r="D336" s="73">
        <v>80</v>
      </c>
      <c r="E336" s="2">
        <v>366</v>
      </c>
    </row>
    <row r="337" spans="1:5" x14ac:dyDescent="0.25">
      <c r="A337" s="4">
        <v>210044</v>
      </c>
      <c r="B337" s="7" t="s">
        <v>44</v>
      </c>
      <c r="C337" s="5" t="s">
        <v>8</v>
      </c>
      <c r="D337" s="73">
        <v>71</v>
      </c>
      <c r="E337" s="2">
        <v>366</v>
      </c>
    </row>
    <row r="338" spans="1:5" x14ac:dyDescent="0.25">
      <c r="A338" s="4">
        <v>210044</v>
      </c>
      <c r="B338" s="7" t="s">
        <v>44</v>
      </c>
      <c r="C338" s="5" t="s">
        <v>7</v>
      </c>
      <c r="D338" s="73">
        <v>66</v>
      </c>
      <c r="E338" s="2">
        <v>366</v>
      </c>
    </row>
    <row r="339" spans="1:5" x14ac:dyDescent="0.25">
      <c r="A339" s="4">
        <v>210044</v>
      </c>
      <c r="B339" s="7" t="s">
        <v>44</v>
      </c>
      <c r="C339" s="5" t="s">
        <v>11</v>
      </c>
      <c r="D339" s="73">
        <v>75</v>
      </c>
      <c r="E339" s="2">
        <v>366</v>
      </c>
    </row>
    <row r="340" spans="1:5" x14ac:dyDescent="0.25">
      <c r="A340" s="4">
        <v>210044</v>
      </c>
      <c r="B340" s="7" t="s">
        <v>44</v>
      </c>
      <c r="C340" s="5" t="s">
        <v>4</v>
      </c>
      <c r="D340" s="73">
        <v>66</v>
      </c>
      <c r="E340" s="2">
        <v>366</v>
      </c>
    </row>
    <row r="341" spans="1:5" x14ac:dyDescent="0.25">
      <c r="A341" s="4">
        <v>210044</v>
      </c>
      <c r="B341" s="7" t="s">
        <v>44</v>
      </c>
      <c r="C341" s="5" t="s">
        <v>9</v>
      </c>
      <c r="D341" s="73">
        <v>65</v>
      </c>
      <c r="E341" s="2">
        <v>366</v>
      </c>
    </row>
    <row r="342" spans="1:5" x14ac:dyDescent="0.25">
      <c r="A342" s="4">
        <v>210044</v>
      </c>
      <c r="B342" s="7" t="s">
        <v>44</v>
      </c>
      <c r="C342" s="5" t="s">
        <v>10</v>
      </c>
      <c r="D342" s="73">
        <v>83</v>
      </c>
      <c r="E342" s="2">
        <v>366</v>
      </c>
    </row>
    <row r="343" spans="1:5" x14ac:dyDescent="0.25">
      <c r="A343" s="4">
        <v>210045</v>
      </c>
      <c r="B343" s="7" t="s">
        <v>45</v>
      </c>
      <c r="C343" s="5" t="s">
        <v>12</v>
      </c>
      <c r="D343" s="112">
        <v>71</v>
      </c>
      <c r="E343" s="113">
        <v>57</v>
      </c>
    </row>
    <row r="344" spans="1:5" x14ac:dyDescent="0.25">
      <c r="A344" s="4">
        <v>210045</v>
      </c>
      <c r="B344" s="7" t="s">
        <v>45</v>
      </c>
      <c r="C344" s="77" t="s">
        <v>301</v>
      </c>
      <c r="D344" s="112">
        <v>49</v>
      </c>
      <c r="E344" s="113">
        <v>57</v>
      </c>
    </row>
    <row r="345" spans="1:5" x14ac:dyDescent="0.25">
      <c r="A345" s="4">
        <v>210045</v>
      </c>
      <c r="B345" s="7" t="s">
        <v>45</v>
      </c>
      <c r="C345" s="5" t="s">
        <v>6</v>
      </c>
      <c r="D345" s="112">
        <v>89</v>
      </c>
      <c r="E345" s="113">
        <v>57</v>
      </c>
    </row>
    <row r="346" spans="1:5" x14ac:dyDescent="0.25">
      <c r="A346" s="4">
        <v>210045</v>
      </c>
      <c r="B346" s="7" t="s">
        <v>45</v>
      </c>
      <c r="C346" s="5" t="s">
        <v>5</v>
      </c>
      <c r="D346" s="112">
        <v>82</v>
      </c>
      <c r="E346" s="113">
        <v>57</v>
      </c>
    </row>
    <row r="347" spans="1:5" x14ac:dyDescent="0.25">
      <c r="A347" s="4">
        <v>210045</v>
      </c>
      <c r="B347" s="7" t="s">
        <v>45</v>
      </c>
      <c r="C347" s="5" t="s">
        <v>8</v>
      </c>
      <c r="D347" s="112">
        <v>62</v>
      </c>
      <c r="E347" s="113">
        <v>57</v>
      </c>
    </row>
    <row r="348" spans="1:5" x14ac:dyDescent="0.25">
      <c r="A348" s="4">
        <v>210045</v>
      </c>
      <c r="B348" s="7" t="s">
        <v>45</v>
      </c>
      <c r="C348" s="5" t="s">
        <v>7</v>
      </c>
      <c r="D348" s="112">
        <v>83</v>
      </c>
      <c r="E348" s="113">
        <v>57</v>
      </c>
    </row>
    <row r="349" spans="1:5" x14ac:dyDescent="0.25">
      <c r="A349" s="4">
        <v>210045</v>
      </c>
      <c r="B349" s="7" t="s">
        <v>45</v>
      </c>
      <c r="C349" s="5" t="s">
        <v>11</v>
      </c>
      <c r="D349" s="112">
        <v>72</v>
      </c>
      <c r="E349" s="113">
        <v>57</v>
      </c>
    </row>
    <row r="350" spans="1:5" x14ac:dyDescent="0.25">
      <c r="A350" s="4">
        <v>210045</v>
      </c>
      <c r="B350" s="7" t="s">
        <v>45</v>
      </c>
      <c r="C350" s="5" t="s">
        <v>4</v>
      </c>
      <c r="D350" s="112">
        <v>81</v>
      </c>
      <c r="E350" s="113">
        <v>57</v>
      </c>
    </row>
    <row r="351" spans="1:5" x14ac:dyDescent="0.25">
      <c r="A351" s="4">
        <v>210045</v>
      </c>
      <c r="B351" s="7" t="s">
        <v>45</v>
      </c>
      <c r="C351" s="5" t="s">
        <v>9</v>
      </c>
      <c r="D351" s="112">
        <v>62</v>
      </c>
      <c r="E351" s="113">
        <v>57</v>
      </c>
    </row>
    <row r="352" spans="1:5" x14ac:dyDescent="0.25">
      <c r="A352" s="4">
        <v>210045</v>
      </c>
      <c r="B352" s="7" t="s">
        <v>45</v>
      </c>
      <c r="C352" s="5" t="s">
        <v>10</v>
      </c>
      <c r="D352" s="112">
        <v>79</v>
      </c>
      <c r="E352" s="113">
        <v>57</v>
      </c>
    </row>
    <row r="353" spans="1:5" x14ac:dyDescent="0.25">
      <c r="A353" s="4">
        <v>210048</v>
      </c>
      <c r="B353" s="7" t="s">
        <v>47</v>
      </c>
      <c r="C353" s="5" t="s">
        <v>12</v>
      </c>
      <c r="D353" s="73">
        <v>58</v>
      </c>
      <c r="E353" s="2">
        <v>885</v>
      </c>
    </row>
    <row r="354" spans="1:5" x14ac:dyDescent="0.25">
      <c r="A354" s="4">
        <v>210048</v>
      </c>
      <c r="B354" s="7" t="s">
        <v>47</v>
      </c>
      <c r="C354" s="77" t="s">
        <v>301</v>
      </c>
      <c r="D354" s="73">
        <v>50</v>
      </c>
      <c r="E354" s="2">
        <v>885</v>
      </c>
    </row>
    <row r="355" spans="1:5" x14ac:dyDescent="0.25">
      <c r="A355" s="4">
        <v>210048</v>
      </c>
      <c r="B355" s="7" t="s">
        <v>47</v>
      </c>
      <c r="C355" s="5" t="s">
        <v>6</v>
      </c>
      <c r="D355" s="73">
        <v>78</v>
      </c>
      <c r="E355" s="2">
        <v>885</v>
      </c>
    </row>
    <row r="356" spans="1:5" x14ac:dyDescent="0.25">
      <c r="A356" s="4">
        <v>210048</v>
      </c>
      <c r="B356" s="7" t="s">
        <v>47</v>
      </c>
      <c r="C356" s="5" t="s">
        <v>5</v>
      </c>
      <c r="D356" s="73">
        <v>79</v>
      </c>
      <c r="E356" s="2">
        <v>885</v>
      </c>
    </row>
    <row r="357" spans="1:5" x14ac:dyDescent="0.25">
      <c r="A357" s="4">
        <v>210048</v>
      </c>
      <c r="B357" s="7" t="s">
        <v>47</v>
      </c>
      <c r="C357" s="5" t="s">
        <v>8</v>
      </c>
      <c r="D357" s="73">
        <v>71</v>
      </c>
      <c r="E357" s="2">
        <v>885</v>
      </c>
    </row>
    <row r="358" spans="1:5" x14ac:dyDescent="0.25">
      <c r="A358" s="4">
        <v>210048</v>
      </c>
      <c r="B358" s="7" t="s">
        <v>47</v>
      </c>
      <c r="C358" s="5" t="s">
        <v>7</v>
      </c>
      <c r="D358" s="73">
        <v>63</v>
      </c>
      <c r="E358" s="2">
        <v>885</v>
      </c>
    </row>
    <row r="359" spans="1:5" x14ac:dyDescent="0.25">
      <c r="A359" s="4">
        <v>210048</v>
      </c>
      <c r="B359" s="7" t="s">
        <v>47</v>
      </c>
      <c r="C359" s="5" t="s">
        <v>11</v>
      </c>
      <c r="D359" s="73">
        <v>71</v>
      </c>
      <c r="E359" s="2">
        <v>885</v>
      </c>
    </row>
    <row r="360" spans="1:5" x14ac:dyDescent="0.25">
      <c r="A360" s="4">
        <v>210048</v>
      </c>
      <c r="B360" s="7" t="s">
        <v>47</v>
      </c>
      <c r="C360" s="5" t="s">
        <v>4</v>
      </c>
      <c r="D360" s="73">
        <v>69</v>
      </c>
      <c r="E360" s="2">
        <v>885</v>
      </c>
    </row>
    <row r="361" spans="1:5" x14ac:dyDescent="0.25">
      <c r="A361" s="4">
        <v>210048</v>
      </c>
      <c r="B361" s="7" t="s">
        <v>47</v>
      </c>
      <c r="C361" s="5" t="s">
        <v>9</v>
      </c>
      <c r="D361" s="73">
        <v>59</v>
      </c>
      <c r="E361" s="2">
        <v>885</v>
      </c>
    </row>
    <row r="362" spans="1:5" x14ac:dyDescent="0.25">
      <c r="A362" s="4">
        <v>210048</v>
      </c>
      <c r="B362" s="7" t="s">
        <v>47</v>
      </c>
      <c r="C362" s="5" t="s">
        <v>10</v>
      </c>
      <c r="D362" s="73">
        <v>85</v>
      </c>
      <c r="E362" s="2">
        <v>885</v>
      </c>
    </row>
    <row r="363" spans="1:5" x14ac:dyDescent="0.25">
      <c r="A363" s="4">
        <v>210049</v>
      </c>
      <c r="B363" s="7" t="s">
        <v>48</v>
      </c>
      <c r="C363" s="5" t="s">
        <v>12</v>
      </c>
      <c r="D363" s="73">
        <v>51</v>
      </c>
      <c r="E363" s="2">
        <v>2025</v>
      </c>
    </row>
    <row r="364" spans="1:5" x14ac:dyDescent="0.25">
      <c r="A364" s="4">
        <v>210049</v>
      </c>
      <c r="B364" s="7" t="s">
        <v>48</v>
      </c>
      <c r="C364" s="77" t="s">
        <v>301</v>
      </c>
      <c r="D364" s="73">
        <v>49</v>
      </c>
      <c r="E364" s="2">
        <v>2025</v>
      </c>
    </row>
    <row r="365" spans="1:5" x14ac:dyDescent="0.25">
      <c r="A365" s="4">
        <v>210049</v>
      </c>
      <c r="B365" s="7" t="s">
        <v>48</v>
      </c>
      <c r="C365" s="5" t="s">
        <v>6</v>
      </c>
      <c r="D365" s="73">
        <v>75</v>
      </c>
      <c r="E365" s="2">
        <v>2025</v>
      </c>
    </row>
    <row r="366" spans="1:5" x14ac:dyDescent="0.25">
      <c r="A366" s="4">
        <v>210049</v>
      </c>
      <c r="B366" s="7" t="s">
        <v>48</v>
      </c>
      <c r="C366" s="5" t="s">
        <v>5</v>
      </c>
      <c r="D366" s="73">
        <v>77</v>
      </c>
      <c r="E366" s="2">
        <v>2025</v>
      </c>
    </row>
    <row r="367" spans="1:5" x14ac:dyDescent="0.25">
      <c r="A367" s="4">
        <v>210049</v>
      </c>
      <c r="B367" s="7" t="s">
        <v>48</v>
      </c>
      <c r="C367" s="5" t="s">
        <v>8</v>
      </c>
      <c r="D367" s="73">
        <v>66</v>
      </c>
      <c r="E367" s="2">
        <v>2025</v>
      </c>
    </row>
    <row r="368" spans="1:5" x14ac:dyDescent="0.25">
      <c r="A368" s="4">
        <v>210049</v>
      </c>
      <c r="B368" s="7" t="s">
        <v>48</v>
      </c>
      <c r="C368" s="5" t="s">
        <v>7</v>
      </c>
      <c r="D368" s="73">
        <v>59</v>
      </c>
      <c r="E368" s="2">
        <v>2025</v>
      </c>
    </row>
    <row r="369" spans="1:5" x14ac:dyDescent="0.25">
      <c r="A369" s="4">
        <v>210049</v>
      </c>
      <c r="B369" s="7" t="s">
        <v>48</v>
      </c>
      <c r="C369" s="5" t="s">
        <v>11</v>
      </c>
      <c r="D369" s="73">
        <v>64</v>
      </c>
      <c r="E369" s="2">
        <v>2025</v>
      </c>
    </row>
    <row r="370" spans="1:5" x14ac:dyDescent="0.25">
      <c r="A370" s="4">
        <v>210049</v>
      </c>
      <c r="B370" s="7" t="s">
        <v>48</v>
      </c>
      <c r="C370" s="5" t="s">
        <v>4</v>
      </c>
      <c r="D370" s="73">
        <v>68</v>
      </c>
      <c r="E370" s="2">
        <v>2025</v>
      </c>
    </row>
    <row r="371" spans="1:5" x14ac:dyDescent="0.25">
      <c r="A371" s="4">
        <v>210049</v>
      </c>
      <c r="B371" s="7" t="s">
        <v>48</v>
      </c>
      <c r="C371" s="5" t="s">
        <v>9</v>
      </c>
      <c r="D371" s="73">
        <v>60</v>
      </c>
      <c r="E371" s="2">
        <v>2025</v>
      </c>
    </row>
    <row r="372" spans="1:5" x14ac:dyDescent="0.25">
      <c r="A372" s="4">
        <v>210049</v>
      </c>
      <c r="B372" s="7" t="s">
        <v>48</v>
      </c>
      <c r="C372" s="5" t="s">
        <v>10</v>
      </c>
      <c r="D372" s="73">
        <v>85</v>
      </c>
      <c r="E372" s="2">
        <v>2025</v>
      </c>
    </row>
    <row r="373" spans="1:5" x14ac:dyDescent="0.25">
      <c r="A373" s="4">
        <v>210051</v>
      </c>
      <c r="B373" s="7" t="s">
        <v>49</v>
      </c>
      <c r="C373" s="5" t="s">
        <v>12</v>
      </c>
      <c r="D373" s="73">
        <v>58</v>
      </c>
      <c r="E373" s="2">
        <v>416</v>
      </c>
    </row>
    <row r="374" spans="1:5" x14ac:dyDescent="0.25">
      <c r="A374" s="4">
        <v>210051</v>
      </c>
      <c r="B374" s="7" t="s">
        <v>49</v>
      </c>
      <c r="C374" s="77" t="s">
        <v>301</v>
      </c>
      <c r="D374" s="73">
        <v>46</v>
      </c>
      <c r="E374" s="2">
        <v>416</v>
      </c>
    </row>
    <row r="375" spans="1:5" x14ac:dyDescent="0.25">
      <c r="A375" s="4">
        <v>210051</v>
      </c>
      <c r="B375" s="7" t="s">
        <v>49</v>
      </c>
      <c r="C375" s="5" t="s">
        <v>6</v>
      </c>
      <c r="D375" s="73">
        <v>77</v>
      </c>
      <c r="E375" s="2">
        <v>416</v>
      </c>
    </row>
    <row r="376" spans="1:5" x14ac:dyDescent="0.25">
      <c r="A376" s="4">
        <v>210051</v>
      </c>
      <c r="B376" s="7" t="s">
        <v>49</v>
      </c>
      <c r="C376" s="5" t="s">
        <v>5</v>
      </c>
      <c r="D376" s="73">
        <v>73</v>
      </c>
      <c r="E376" s="2">
        <v>416</v>
      </c>
    </row>
    <row r="377" spans="1:5" x14ac:dyDescent="0.25">
      <c r="A377" s="4">
        <v>210051</v>
      </c>
      <c r="B377" s="7" t="s">
        <v>49</v>
      </c>
      <c r="C377" s="5" t="s">
        <v>8</v>
      </c>
      <c r="D377" s="73">
        <v>65</v>
      </c>
      <c r="E377" s="2">
        <v>416</v>
      </c>
    </row>
    <row r="378" spans="1:5" x14ac:dyDescent="0.25">
      <c r="A378" s="4">
        <v>210051</v>
      </c>
      <c r="B378" s="7" t="s">
        <v>49</v>
      </c>
      <c r="C378" s="5" t="s">
        <v>7</v>
      </c>
      <c r="D378" s="73">
        <v>57</v>
      </c>
      <c r="E378" s="2">
        <v>416</v>
      </c>
    </row>
    <row r="379" spans="1:5" x14ac:dyDescent="0.25">
      <c r="A379" s="4">
        <v>210051</v>
      </c>
      <c r="B379" s="7" t="s">
        <v>49</v>
      </c>
      <c r="C379" s="5" t="s">
        <v>11</v>
      </c>
      <c r="D379" s="73">
        <v>65</v>
      </c>
      <c r="E379" s="2">
        <v>416</v>
      </c>
    </row>
    <row r="380" spans="1:5" x14ac:dyDescent="0.25">
      <c r="A380" s="4">
        <v>210051</v>
      </c>
      <c r="B380" s="7" t="s">
        <v>49</v>
      </c>
      <c r="C380" s="5" t="s">
        <v>4</v>
      </c>
      <c r="D380" s="73">
        <v>67</v>
      </c>
      <c r="E380" s="2">
        <v>416</v>
      </c>
    </row>
    <row r="381" spans="1:5" x14ac:dyDescent="0.25">
      <c r="A381" s="4">
        <v>210051</v>
      </c>
      <c r="B381" s="7" t="s">
        <v>49</v>
      </c>
      <c r="C381" s="5" t="s">
        <v>9</v>
      </c>
      <c r="D381" s="73">
        <v>59</v>
      </c>
      <c r="E381" s="2">
        <v>416</v>
      </c>
    </row>
    <row r="382" spans="1:5" x14ac:dyDescent="0.25">
      <c r="A382" s="4">
        <v>210051</v>
      </c>
      <c r="B382" s="7" t="s">
        <v>49</v>
      </c>
      <c r="C382" s="5" t="s">
        <v>10</v>
      </c>
      <c r="D382" s="73">
        <v>86</v>
      </c>
      <c r="E382" s="2">
        <v>416</v>
      </c>
    </row>
    <row r="383" spans="1:5" x14ac:dyDescent="0.25">
      <c r="A383" s="4">
        <v>210055</v>
      </c>
      <c r="B383" s="7" t="s">
        <v>50</v>
      </c>
      <c r="C383" s="5" t="s">
        <v>12</v>
      </c>
      <c r="D383" s="73">
        <v>53</v>
      </c>
      <c r="E383" s="2">
        <v>593</v>
      </c>
    </row>
    <row r="384" spans="1:5" x14ac:dyDescent="0.25">
      <c r="A384" s="4">
        <v>210055</v>
      </c>
      <c r="B384" s="7" t="s">
        <v>50</v>
      </c>
      <c r="C384" s="77" t="s">
        <v>301</v>
      </c>
      <c r="D384" s="73">
        <v>37</v>
      </c>
      <c r="E384" s="2">
        <v>593</v>
      </c>
    </row>
    <row r="385" spans="1:5" x14ac:dyDescent="0.25">
      <c r="A385" s="4">
        <v>210055</v>
      </c>
      <c r="B385" s="7" t="s">
        <v>50</v>
      </c>
      <c r="C385" s="5" t="s">
        <v>6</v>
      </c>
      <c r="D385" s="73">
        <v>72</v>
      </c>
      <c r="E385" s="2">
        <v>593</v>
      </c>
    </row>
    <row r="386" spans="1:5" x14ac:dyDescent="0.25">
      <c r="A386" s="4">
        <v>210055</v>
      </c>
      <c r="B386" s="7" t="s">
        <v>50</v>
      </c>
      <c r="C386" s="5" t="s">
        <v>5</v>
      </c>
      <c r="D386" s="73">
        <v>68</v>
      </c>
      <c r="E386" s="2">
        <v>593</v>
      </c>
    </row>
    <row r="387" spans="1:5" x14ac:dyDescent="0.25">
      <c r="A387" s="4">
        <v>210055</v>
      </c>
      <c r="B387" s="7" t="s">
        <v>50</v>
      </c>
      <c r="C387" s="5" t="s">
        <v>8</v>
      </c>
      <c r="D387" s="73">
        <v>63</v>
      </c>
      <c r="E387" s="2">
        <v>593</v>
      </c>
    </row>
    <row r="388" spans="1:5" x14ac:dyDescent="0.25">
      <c r="A388" s="4">
        <v>210055</v>
      </c>
      <c r="B388" s="7" t="s">
        <v>50</v>
      </c>
      <c r="C388" s="5" t="s">
        <v>7</v>
      </c>
      <c r="D388" s="73">
        <v>51</v>
      </c>
      <c r="E388" s="2">
        <v>593</v>
      </c>
    </row>
    <row r="389" spans="1:5" x14ac:dyDescent="0.25">
      <c r="A389" s="4">
        <v>210055</v>
      </c>
      <c r="B389" s="7" t="s">
        <v>50</v>
      </c>
      <c r="C389" s="5" t="s">
        <v>11</v>
      </c>
      <c r="D389" s="73">
        <v>53</v>
      </c>
      <c r="E389" s="2">
        <v>593</v>
      </c>
    </row>
    <row r="390" spans="1:5" x14ac:dyDescent="0.25">
      <c r="A390" s="4">
        <v>210055</v>
      </c>
      <c r="B390" s="7" t="s">
        <v>50</v>
      </c>
      <c r="C390" s="5" t="s">
        <v>4</v>
      </c>
      <c r="D390" s="73">
        <v>58</v>
      </c>
      <c r="E390" s="2">
        <v>593</v>
      </c>
    </row>
    <row r="391" spans="1:5" x14ac:dyDescent="0.25">
      <c r="A391" s="4">
        <v>210055</v>
      </c>
      <c r="B391" s="7" t="s">
        <v>50</v>
      </c>
      <c r="C391" s="5" t="s">
        <v>9</v>
      </c>
      <c r="D391" s="73">
        <v>53</v>
      </c>
      <c r="E391" s="2">
        <v>593</v>
      </c>
    </row>
    <row r="392" spans="1:5" x14ac:dyDescent="0.25">
      <c r="A392" s="4">
        <v>210055</v>
      </c>
      <c r="B392" s="7" t="s">
        <v>50</v>
      </c>
      <c r="C392" s="5" t="s">
        <v>10</v>
      </c>
      <c r="D392" s="73">
        <v>81</v>
      </c>
      <c r="E392" s="2">
        <v>593</v>
      </c>
    </row>
    <row r="393" spans="1:5" x14ac:dyDescent="0.25">
      <c r="A393" s="4">
        <v>210056</v>
      </c>
      <c r="B393" s="7" t="s">
        <v>51</v>
      </c>
      <c r="C393" s="5" t="s">
        <v>12</v>
      </c>
      <c r="D393" s="73">
        <v>62</v>
      </c>
      <c r="E393" s="2">
        <v>485</v>
      </c>
    </row>
    <row r="394" spans="1:5" x14ac:dyDescent="0.25">
      <c r="A394" s="4">
        <v>210056</v>
      </c>
      <c r="B394" s="7" t="s">
        <v>51</v>
      </c>
      <c r="C394" s="77" t="s">
        <v>301</v>
      </c>
      <c r="D394" s="73">
        <v>49</v>
      </c>
      <c r="E394" s="2">
        <v>485</v>
      </c>
    </row>
    <row r="395" spans="1:5" x14ac:dyDescent="0.25">
      <c r="A395" s="4">
        <v>210056</v>
      </c>
      <c r="B395" s="7" t="s">
        <v>51</v>
      </c>
      <c r="C395" s="5" t="s">
        <v>6</v>
      </c>
      <c r="D395" s="73">
        <v>79</v>
      </c>
      <c r="E395" s="2">
        <v>485</v>
      </c>
    </row>
    <row r="396" spans="1:5" x14ac:dyDescent="0.25">
      <c r="A396" s="4">
        <v>210056</v>
      </c>
      <c r="B396" s="7" t="s">
        <v>51</v>
      </c>
      <c r="C396" s="5" t="s">
        <v>5</v>
      </c>
      <c r="D396" s="73">
        <v>76</v>
      </c>
      <c r="E396" s="2">
        <v>485</v>
      </c>
    </row>
    <row r="397" spans="1:5" x14ac:dyDescent="0.25">
      <c r="A397" s="4">
        <v>210056</v>
      </c>
      <c r="B397" s="7" t="s">
        <v>51</v>
      </c>
      <c r="C397" s="5" t="s">
        <v>8</v>
      </c>
      <c r="D397" s="73">
        <v>64</v>
      </c>
      <c r="E397" s="2">
        <v>485</v>
      </c>
    </row>
    <row r="398" spans="1:5" x14ac:dyDescent="0.25">
      <c r="A398" s="4">
        <v>210056</v>
      </c>
      <c r="B398" s="7" t="s">
        <v>51</v>
      </c>
      <c r="C398" s="5" t="s">
        <v>7</v>
      </c>
      <c r="D398" s="73">
        <v>61</v>
      </c>
      <c r="E398" s="2">
        <v>485</v>
      </c>
    </row>
    <row r="399" spans="1:5" x14ac:dyDescent="0.25">
      <c r="A399" s="4">
        <v>210056</v>
      </c>
      <c r="B399" s="7" t="s">
        <v>51</v>
      </c>
      <c r="C399" s="5" t="s">
        <v>11</v>
      </c>
      <c r="D399" s="73">
        <v>68</v>
      </c>
      <c r="E399" s="2">
        <v>485</v>
      </c>
    </row>
    <row r="400" spans="1:5" x14ac:dyDescent="0.25">
      <c r="A400" s="4">
        <v>210056</v>
      </c>
      <c r="B400" s="7" t="s">
        <v>51</v>
      </c>
      <c r="C400" s="5" t="s">
        <v>4</v>
      </c>
      <c r="D400" s="73">
        <v>64</v>
      </c>
      <c r="E400" s="2">
        <v>485</v>
      </c>
    </row>
    <row r="401" spans="1:5" x14ac:dyDescent="0.25">
      <c r="A401" s="4">
        <v>210056</v>
      </c>
      <c r="B401" s="7" t="s">
        <v>51</v>
      </c>
      <c r="C401" s="5" t="s">
        <v>9</v>
      </c>
      <c r="D401" s="73">
        <v>62</v>
      </c>
      <c r="E401" s="2">
        <v>485</v>
      </c>
    </row>
    <row r="402" spans="1:5" x14ac:dyDescent="0.25">
      <c r="A402" s="4">
        <v>210056</v>
      </c>
      <c r="B402" s="7" t="s">
        <v>51</v>
      </c>
      <c r="C402" s="5" t="s">
        <v>10</v>
      </c>
      <c r="D402" s="73">
        <v>88</v>
      </c>
      <c r="E402" s="2">
        <v>485</v>
      </c>
    </row>
    <row r="403" spans="1:5" x14ac:dyDescent="0.25">
      <c r="A403" s="4">
        <v>210057</v>
      </c>
      <c r="B403" s="7" t="s">
        <v>52</v>
      </c>
      <c r="C403" s="5" t="s">
        <v>12</v>
      </c>
      <c r="D403" s="73">
        <v>54</v>
      </c>
      <c r="E403" s="2">
        <v>1691</v>
      </c>
    </row>
    <row r="404" spans="1:5" x14ac:dyDescent="0.25">
      <c r="A404" s="4">
        <v>210057</v>
      </c>
      <c r="B404" s="7" t="s">
        <v>52</v>
      </c>
      <c r="C404" s="77" t="s">
        <v>301</v>
      </c>
      <c r="D404" s="73">
        <v>44</v>
      </c>
      <c r="E404" s="2">
        <v>1691</v>
      </c>
    </row>
    <row r="405" spans="1:5" x14ac:dyDescent="0.25">
      <c r="A405" s="4">
        <v>210057</v>
      </c>
      <c r="B405" s="7" t="s">
        <v>52</v>
      </c>
      <c r="C405" s="5" t="s">
        <v>6</v>
      </c>
      <c r="D405" s="73">
        <v>76</v>
      </c>
      <c r="E405" s="2">
        <v>1691</v>
      </c>
    </row>
    <row r="406" spans="1:5" x14ac:dyDescent="0.25">
      <c r="A406" s="4">
        <v>210057</v>
      </c>
      <c r="B406" s="7" t="s">
        <v>52</v>
      </c>
      <c r="C406" s="5" t="s">
        <v>5</v>
      </c>
      <c r="D406" s="73">
        <v>69</v>
      </c>
      <c r="E406" s="2">
        <v>1691</v>
      </c>
    </row>
    <row r="407" spans="1:5" x14ac:dyDescent="0.25">
      <c r="A407" s="4">
        <v>210057</v>
      </c>
      <c r="B407" s="7" t="s">
        <v>52</v>
      </c>
      <c r="C407" s="5" t="s">
        <v>8</v>
      </c>
      <c r="D407" s="73">
        <v>63</v>
      </c>
      <c r="E407" s="2">
        <v>1691</v>
      </c>
    </row>
    <row r="408" spans="1:5" x14ac:dyDescent="0.25">
      <c r="A408" s="4">
        <v>210057</v>
      </c>
      <c r="B408" s="7" t="s">
        <v>52</v>
      </c>
      <c r="C408" s="5" t="s">
        <v>7</v>
      </c>
      <c r="D408" s="73">
        <v>50</v>
      </c>
      <c r="E408" s="2">
        <v>1691</v>
      </c>
    </row>
    <row r="409" spans="1:5" x14ac:dyDescent="0.25">
      <c r="A409" s="4">
        <v>210057</v>
      </c>
      <c r="B409" s="7" t="s">
        <v>52</v>
      </c>
      <c r="C409" s="5" t="s">
        <v>11</v>
      </c>
      <c r="D409" s="73">
        <v>59</v>
      </c>
      <c r="E409" s="2">
        <v>1691</v>
      </c>
    </row>
    <row r="410" spans="1:5" x14ac:dyDescent="0.25">
      <c r="A410" s="4">
        <v>210057</v>
      </c>
      <c r="B410" s="7" t="s">
        <v>52</v>
      </c>
      <c r="C410" s="5" t="s">
        <v>4</v>
      </c>
      <c r="D410" s="73">
        <v>54</v>
      </c>
      <c r="E410" s="2">
        <v>1691</v>
      </c>
    </row>
    <row r="411" spans="1:5" x14ac:dyDescent="0.25">
      <c r="A411" s="4">
        <v>210057</v>
      </c>
      <c r="B411" s="7" t="s">
        <v>52</v>
      </c>
      <c r="C411" s="5" t="s">
        <v>9</v>
      </c>
      <c r="D411" s="73">
        <v>54</v>
      </c>
      <c r="E411" s="2">
        <v>1691</v>
      </c>
    </row>
    <row r="412" spans="1:5" x14ac:dyDescent="0.25">
      <c r="A412" s="4">
        <v>210057</v>
      </c>
      <c r="B412" s="7" t="s">
        <v>52</v>
      </c>
      <c r="C412" s="5" t="s">
        <v>10</v>
      </c>
      <c r="D412" s="73">
        <v>84</v>
      </c>
      <c r="E412" s="2">
        <v>1691</v>
      </c>
    </row>
    <row r="413" spans="1:5" x14ac:dyDescent="0.25">
      <c r="A413" s="4">
        <v>210060</v>
      </c>
      <c r="B413" s="7" t="s">
        <v>53</v>
      </c>
      <c r="C413" s="5" t="s">
        <v>12</v>
      </c>
      <c r="D413" s="73">
        <v>56</v>
      </c>
      <c r="E413" s="2">
        <v>256</v>
      </c>
    </row>
    <row r="414" spans="1:5" x14ac:dyDescent="0.25">
      <c r="A414" s="4">
        <v>210060</v>
      </c>
      <c r="B414" s="7" t="s">
        <v>53</v>
      </c>
      <c r="C414" s="77" t="s">
        <v>301</v>
      </c>
      <c r="D414" s="73">
        <v>43</v>
      </c>
      <c r="E414" s="2">
        <v>256</v>
      </c>
    </row>
    <row r="415" spans="1:5" x14ac:dyDescent="0.25">
      <c r="A415" s="4">
        <v>210060</v>
      </c>
      <c r="B415" s="7" t="s">
        <v>53</v>
      </c>
      <c r="C415" s="5" t="s">
        <v>6</v>
      </c>
      <c r="D415" s="73">
        <v>73</v>
      </c>
      <c r="E415" s="2">
        <v>256</v>
      </c>
    </row>
    <row r="416" spans="1:5" x14ac:dyDescent="0.25">
      <c r="A416" s="4">
        <v>210060</v>
      </c>
      <c r="B416" s="7" t="s">
        <v>53</v>
      </c>
      <c r="C416" s="5" t="s">
        <v>5</v>
      </c>
      <c r="D416" s="73">
        <v>73</v>
      </c>
      <c r="E416" s="2">
        <v>256</v>
      </c>
    </row>
    <row r="417" spans="1:5" x14ac:dyDescent="0.25">
      <c r="A417" s="4">
        <v>210060</v>
      </c>
      <c r="B417" s="7" t="s">
        <v>53</v>
      </c>
      <c r="C417" s="5" t="s">
        <v>8</v>
      </c>
      <c r="D417" s="73">
        <v>65</v>
      </c>
      <c r="E417" s="2">
        <v>256</v>
      </c>
    </row>
    <row r="418" spans="1:5" x14ac:dyDescent="0.25">
      <c r="A418" s="4">
        <v>210060</v>
      </c>
      <c r="B418" s="7" t="s">
        <v>53</v>
      </c>
      <c r="C418" s="5" t="s">
        <v>7</v>
      </c>
      <c r="D418" s="73">
        <v>53</v>
      </c>
      <c r="E418" s="2">
        <v>256</v>
      </c>
    </row>
    <row r="419" spans="1:5" x14ac:dyDescent="0.25">
      <c r="A419" s="4">
        <v>210060</v>
      </c>
      <c r="B419" s="7" t="s">
        <v>53</v>
      </c>
      <c r="C419" s="5" t="s">
        <v>11</v>
      </c>
      <c r="D419" s="73">
        <v>53</v>
      </c>
      <c r="E419" s="2">
        <v>256</v>
      </c>
    </row>
    <row r="420" spans="1:5" x14ac:dyDescent="0.25">
      <c r="A420" s="4">
        <v>210060</v>
      </c>
      <c r="B420" s="7" t="s">
        <v>53</v>
      </c>
      <c r="C420" s="5" t="s">
        <v>4</v>
      </c>
      <c r="D420" s="73">
        <v>58</v>
      </c>
      <c r="E420" s="2">
        <v>256</v>
      </c>
    </row>
    <row r="421" spans="1:5" x14ac:dyDescent="0.25">
      <c r="A421" s="4">
        <v>210060</v>
      </c>
      <c r="B421" s="7" t="s">
        <v>53</v>
      </c>
      <c r="C421" s="5" t="s">
        <v>9</v>
      </c>
      <c r="D421" s="73">
        <v>58</v>
      </c>
      <c r="E421" s="2">
        <v>256</v>
      </c>
    </row>
    <row r="422" spans="1:5" x14ac:dyDescent="0.25">
      <c r="A422" s="4">
        <v>210060</v>
      </c>
      <c r="B422" s="7" t="s">
        <v>53</v>
      </c>
      <c r="C422" s="5" t="s">
        <v>10</v>
      </c>
      <c r="D422" s="73">
        <v>82</v>
      </c>
      <c r="E422" s="2">
        <v>256</v>
      </c>
    </row>
    <row r="423" spans="1:5" x14ac:dyDescent="0.25">
      <c r="A423" s="4">
        <v>210061</v>
      </c>
      <c r="B423" s="7" t="s">
        <v>54</v>
      </c>
      <c r="C423" s="5" t="s">
        <v>12</v>
      </c>
      <c r="D423" s="73">
        <v>44</v>
      </c>
      <c r="E423" s="2">
        <v>510</v>
      </c>
    </row>
    <row r="424" spans="1:5" x14ac:dyDescent="0.25">
      <c r="A424" s="4">
        <v>210061</v>
      </c>
      <c r="B424" s="7" t="s">
        <v>54</v>
      </c>
      <c r="C424" s="77" t="s">
        <v>301</v>
      </c>
      <c r="D424" s="73">
        <v>50</v>
      </c>
      <c r="E424" s="2">
        <v>510</v>
      </c>
    </row>
    <row r="425" spans="1:5" x14ac:dyDescent="0.25">
      <c r="A425" s="4">
        <v>210061</v>
      </c>
      <c r="B425" s="7" t="s">
        <v>54</v>
      </c>
      <c r="C425" s="5" t="s">
        <v>6</v>
      </c>
      <c r="D425" s="73">
        <v>76</v>
      </c>
      <c r="E425" s="2">
        <v>510</v>
      </c>
    </row>
    <row r="426" spans="1:5" x14ac:dyDescent="0.25">
      <c r="A426" s="4">
        <v>210061</v>
      </c>
      <c r="B426" s="7" t="s">
        <v>54</v>
      </c>
      <c r="C426" s="5" t="s">
        <v>5</v>
      </c>
      <c r="D426" s="73">
        <v>77</v>
      </c>
      <c r="E426" s="2">
        <v>510</v>
      </c>
    </row>
    <row r="427" spans="1:5" x14ac:dyDescent="0.25">
      <c r="A427" s="4">
        <v>210061</v>
      </c>
      <c r="B427" s="7" t="s">
        <v>54</v>
      </c>
      <c r="C427" s="5" t="s">
        <v>8</v>
      </c>
      <c r="D427" s="73">
        <v>71</v>
      </c>
      <c r="E427" s="2">
        <v>510</v>
      </c>
    </row>
    <row r="428" spans="1:5" x14ac:dyDescent="0.25">
      <c r="A428" s="4">
        <v>210061</v>
      </c>
      <c r="B428" s="7" t="s">
        <v>54</v>
      </c>
      <c r="C428" s="5" t="s">
        <v>7</v>
      </c>
      <c r="D428" s="73">
        <v>59</v>
      </c>
      <c r="E428" s="2">
        <v>510</v>
      </c>
    </row>
    <row r="429" spans="1:5" x14ac:dyDescent="0.25">
      <c r="A429" s="4">
        <v>210061</v>
      </c>
      <c r="B429" s="7" t="s">
        <v>54</v>
      </c>
      <c r="C429" s="5" t="s">
        <v>11</v>
      </c>
      <c r="D429" s="73">
        <v>63</v>
      </c>
      <c r="E429" s="2">
        <v>510</v>
      </c>
    </row>
    <row r="430" spans="1:5" x14ac:dyDescent="0.25">
      <c r="A430" s="4">
        <v>210061</v>
      </c>
      <c r="B430" s="7" t="s">
        <v>54</v>
      </c>
      <c r="C430" s="5" t="s">
        <v>4</v>
      </c>
      <c r="D430" s="73">
        <v>65</v>
      </c>
      <c r="E430" s="2">
        <v>510</v>
      </c>
    </row>
    <row r="431" spans="1:5" x14ac:dyDescent="0.25">
      <c r="A431" s="4">
        <v>210061</v>
      </c>
      <c r="B431" s="7" t="s">
        <v>54</v>
      </c>
      <c r="C431" s="5" t="s">
        <v>9</v>
      </c>
      <c r="D431" s="73">
        <v>60</v>
      </c>
      <c r="E431" s="2">
        <v>510</v>
      </c>
    </row>
    <row r="432" spans="1:5" x14ac:dyDescent="0.25">
      <c r="A432" s="4">
        <v>210061</v>
      </c>
      <c r="B432" s="7" t="s">
        <v>54</v>
      </c>
      <c r="C432" s="5" t="s">
        <v>10</v>
      </c>
      <c r="D432" s="73">
        <v>91</v>
      </c>
      <c r="E432" s="2">
        <v>510</v>
      </c>
    </row>
    <row r="433" spans="1:5" x14ac:dyDescent="0.25">
      <c r="A433" s="4">
        <v>210062</v>
      </c>
      <c r="B433" s="7" t="s">
        <v>55</v>
      </c>
      <c r="C433" s="5" t="s">
        <v>12</v>
      </c>
      <c r="D433" s="73">
        <v>51</v>
      </c>
      <c r="E433" s="2">
        <v>562</v>
      </c>
    </row>
    <row r="434" spans="1:5" x14ac:dyDescent="0.25">
      <c r="A434" s="4">
        <v>210062</v>
      </c>
      <c r="B434" s="7" t="s">
        <v>55</v>
      </c>
      <c r="C434" s="77" t="s">
        <v>301</v>
      </c>
      <c r="D434" s="73">
        <v>42</v>
      </c>
      <c r="E434" s="2">
        <v>562</v>
      </c>
    </row>
    <row r="435" spans="1:5" x14ac:dyDescent="0.25">
      <c r="A435" s="4">
        <v>210062</v>
      </c>
      <c r="B435" s="7" t="s">
        <v>55</v>
      </c>
      <c r="C435" s="5" t="s">
        <v>6</v>
      </c>
      <c r="D435" s="73">
        <v>79</v>
      </c>
      <c r="E435" s="2">
        <v>562</v>
      </c>
    </row>
    <row r="436" spans="1:5" x14ac:dyDescent="0.25">
      <c r="A436" s="4">
        <v>210062</v>
      </c>
      <c r="B436" s="7" t="s">
        <v>55</v>
      </c>
      <c r="C436" s="5" t="s">
        <v>5</v>
      </c>
      <c r="D436" s="73">
        <v>71</v>
      </c>
      <c r="E436" s="2">
        <v>562</v>
      </c>
    </row>
    <row r="437" spans="1:5" x14ac:dyDescent="0.25">
      <c r="A437" s="4">
        <v>210062</v>
      </c>
      <c r="B437" s="7" t="s">
        <v>55</v>
      </c>
      <c r="C437" s="5" t="s">
        <v>8</v>
      </c>
      <c r="D437" s="73">
        <v>64</v>
      </c>
      <c r="E437" s="2">
        <v>562</v>
      </c>
    </row>
    <row r="438" spans="1:5" x14ac:dyDescent="0.25">
      <c r="A438" s="4">
        <v>210062</v>
      </c>
      <c r="B438" s="7" t="s">
        <v>55</v>
      </c>
      <c r="C438" s="5" t="s">
        <v>7</v>
      </c>
      <c r="D438" s="73">
        <v>55</v>
      </c>
      <c r="E438" s="2">
        <v>562</v>
      </c>
    </row>
    <row r="439" spans="1:5" x14ac:dyDescent="0.25">
      <c r="A439" s="4">
        <v>210062</v>
      </c>
      <c r="B439" s="7" t="s">
        <v>55</v>
      </c>
      <c r="C439" s="5" t="s">
        <v>11</v>
      </c>
      <c r="D439" s="73">
        <v>53</v>
      </c>
      <c r="E439" s="2">
        <v>562</v>
      </c>
    </row>
    <row r="440" spans="1:5" x14ac:dyDescent="0.25">
      <c r="A440" s="4">
        <v>210062</v>
      </c>
      <c r="B440" s="7" t="s">
        <v>55</v>
      </c>
      <c r="C440" s="5" t="s">
        <v>4</v>
      </c>
      <c r="D440" s="73">
        <v>60</v>
      </c>
      <c r="E440" s="2">
        <v>562</v>
      </c>
    </row>
    <row r="441" spans="1:5" x14ac:dyDescent="0.25">
      <c r="A441" s="4">
        <v>210062</v>
      </c>
      <c r="B441" s="7" t="s">
        <v>55</v>
      </c>
      <c r="C441" s="5" t="s">
        <v>9</v>
      </c>
      <c r="D441" s="73">
        <v>56</v>
      </c>
      <c r="E441" s="2">
        <v>562</v>
      </c>
    </row>
    <row r="442" spans="1:5" x14ac:dyDescent="0.25">
      <c r="A442" s="4">
        <v>210062</v>
      </c>
      <c r="B442" s="7" t="s">
        <v>55</v>
      </c>
      <c r="C442" s="5" t="s">
        <v>10</v>
      </c>
      <c r="D442" s="73">
        <v>85</v>
      </c>
      <c r="E442" s="2">
        <v>562</v>
      </c>
    </row>
    <row r="443" spans="1:5" x14ac:dyDescent="0.25">
      <c r="A443" s="4">
        <v>210063</v>
      </c>
      <c r="B443" s="7" t="s">
        <v>56</v>
      </c>
      <c r="C443" s="5" t="s">
        <v>12</v>
      </c>
      <c r="D443" s="73">
        <v>57</v>
      </c>
      <c r="E443" s="2">
        <v>1517</v>
      </c>
    </row>
    <row r="444" spans="1:5" x14ac:dyDescent="0.25">
      <c r="A444" s="4">
        <v>210063</v>
      </c>
      <c r="B444" s="7" t="s">
        <v>56</v>
      </c>
      <c r="C444" s="77" t="s">
        <v>301</v>
      </c>
      <c r="D444" s="73">
        <v>52</v>
      </c>
      <c r="E444" s="2">
        <v>1517</v>
      </c>
    </row>
    <row r="445" spans="1:5" x14ac:dyDescent="0.25">
      <c r="A445" s="4">
        <v>210063</v>
      </c>
      <c r="B445" s="7" t="s">
        <v>56</v>
      </c>
      <c r="C445" s="5" t="s">
        <v>6</v>
      </c>
      <c r="D445" s="73">
        <v>81</v>
      </c>
      <c r="E445" s="2">
        <v>1517</v>
      </c>
    </row>
    <row r="446" spans="1:5" x14ac:dyDescent="0.25">
      <c r="A446" s="4">
        <v>210063</v>
      </c>
      <c r="B446" s="7" t="s">
        <v>56</v>
      </c>
      <c r="C446" s="5" t="s">
        <v>5</v>
      </c>
      <c r="D446" s="73">
        <v>77</v>
      </c>
      <c r="E446" s="2">
        <v>1517</v>
      </c>
    </row>
    <row r="447" spans="1:5" x14ac:dyDescent="0.25">
      <c r="A447" s="4">
        <v>210063</v>
      </c>
      <c r="B447" s="7" t="s">
        <v>56</v>
      </c>
      <c r="C447" s="5" t="s">
        <v>8</v>
      </c>
      <c r="D447" s="73">
        <v>70</v>
      </c>
      <c r="E447" s="2">
        <v>1517</v>
      </c>
    </row>
    <row r="448" spans="1:5" x14ac:dyDescent="0.25">
      <c r="A448" s="4">
        <v>210063</v>
      </c>
      <c r="B448" s="7" t="s">
        <v>56</v>
      </c>
      <c r="C448" s="5" t="s">
        <v>7</v>
      </c>
      <c r="D448" s="73">
        <v>62</v>
      </c>
      <c r="E448" s="2">
        <v>1517</v>
      </c>
    </row>
    <row r="449" spans="1:5" x14ac:dyDescent="0.25">
      <c r="A449" s="4">
        <v>210063</v>
      </c>
      <c r="B449" s="7" t="s">
        <v>56</v>
      </c>
      <c r="C449" s="5" t="s">
        <v>11</v>
      </c>
      <c r="D449" s="73">
        <v>72</v>
      </c>
      <c r="E449" s="2">
        <v>1517</v>
      </c>
    </row>
    <row r="450" spans="1:5" x14ac:dyDescent="0.25">
      <c r="A450" s="4">
        <v>210063</v>
      </c>
      <c r="B450" s="7" t="s">
        <v>56</v>
      </c>
      <c r="C450" s="5" t="s">
        <v>4</v>
      </c>
      <c r="D450" s="73">
        <v>68</v>
      </c>
      <c r="E450" s="2">
        <v>1517</v>
      </c>
    </row>
    <row r="451" spans="1:5" x14ac:dyDescent="0.25">
      <c r="A451" s="4">
        <v>210063</v>
      </c>
      <c r="B451" s="7" t="s">
        <v>56</v>
      </c>
      <c r="C451" s="5" t="s">
        <v>9</v>
      </c>
      <c r="D451" s="73">
        <v>59</v>
      </c>
      <c r="E451" s="2">
        <v>1517</v>
      </c>
    </row>
    <row r="452" spans="1:5" x14ac:dyDescent="0.25">
      <c r="A452" s="4">
        <v>210063</v>
      </c>
      <c r="B452" s="7" t="s">
        <v>56</v>
      </c>
      <c r="C452" s="5" t="s">
        <v>10</v>
      </c>
      <c r="D452" s="73">
        <v>86</v>
      </c>
      <c r="E452" s="2">
        <v>1517</v>
      </c>
    </row>
    <row r="453" spans="1:5" x14ac:dyDescent="0.25">
      <c r="A453" s="60" t="s">
        <v>257</v>
      </c>
    </row>
    <row r="454" spans="1:5" x14ac:dyDescent="0.25">
      <c r="A454" s="60" t="s">
        <v>288</v>
      </c>
    </row>
  </sheetData>
  <autoFilter ref="A2:E454">
    <sortState ref="A3:E454">
      <sortCondition ref="A2:A454"/>
    </sortState>
  </autoFilter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49"/>
  <sheetViews>
    <sheetView workbookViewId="0">
      <pane xSplit="2" ySplit="2" topLeftCell="C27" activePane="bottomRight" state="frozen"/>
      <selection pane="topRight" activeCell="C1" sqref="C1"/>
      <selection pane="bottomLeft" activeCell="A3" sqref="A3"/>
      <selection pane="bottomRight" activeCell="A48" sqref="A48"/>
    </sheetView>
  </sheetViews>
  <sheetFormatPr defaultRowHeight="15" x14ac:dyDescent="0.25"/>
  <cols>
    <col min="1" max="1" width="16.42578125" customWidth="1"/>
    <col min="2" max="2" width="60" customWidth="1"/>
    <col min="3" max="3" width="22.140625" customWidth="1"/>
    <col min="4" max="4" width="22.140625" style="60" customWidth="1"/>
    <col min="5" max="5" width="95.5703125" style="42" customWidth="1"/>
  </cols>
  <sheetData>
    <row r="1" spans="1:5" s="34" customFormat="1" ht="32.25" customHeight="1" thickBot="1" x14ac:dyDescent="0.35">
      <c r="A1" s="100" t="s">
        <v>289</v>
      </c>
      <c r="B1" s="101"/>
      <c r="C1" s="102"/>
      <c r="D1" s="80"/>
      <c r="E1" s="42"/>
    </row>
    <row r="2" spans="1:5" ht="16.5" thickBot="1" x14ac:dyDescent="0.3">
      <c r="A2" s="31" t="s">
        <v>112</v>
      </c>
      <c r="B2" s="31" t="s">
        <v>1</v>
      </c>
      <c r="C2" s="31" t="s">
        <v>113</v>
      </c>
      <c r="D2" s="32" t="s">
        <v>245</v>
      </c>
      <c r="E2" s="32" t="s">
        <v>197</v>
      </c>
    </row>
    <row r="3" spans="1:5" ht="15.75" x14ac:dyDescent="0.25">
      <c r="A3" s="33">
        <v>210001</v>
      </c>
      <c r="B3" s="48" t="s">
        <v>114</v>
      </c>
      <c r="C3" s="51">
        <v>0.32700000000000001</v>
      </c>
      <c r="D3" s="51">
        <v>3.056</v>
      </c>
      <c r="E3" s="86"/>
    </row>
    <row r="4" spans="1:5" ht="15.75" x14ac:dyDescent="0.25">
      <c r="A4" s="29">
        <v>210002</v>
      </c>
      <c r="B4" s="49" t="s">
        <v>115</v>
      </c>
      <c r="C4" s="52">
        <v>0.55200000000000005</v>
      </c>
      <c r="D4" s="52">
        <v>85.188000000000002</v>
      </c>
      <c r="E4" s="87"/>
    </row>
    <row r="5" spans="1:5" ht="15.75" x14ac:dyDescent="0.25">
      <c r="A5" s="29">
        <v>210003</v>
      </c>
      <c r="B5" s="49" t="s">
        <v>116</v>
      </c>
      <c r="C5" s="52">
        <v>0.314</v>
      </c>
      <c r="D5" s="52">
        <v>12.756</v>
      </c>
      <c r="E5" s="87"/>
    </row>
    <row r="6" spans="1:5" ht="15.75" x14ac:dyDescent="0.25">
      <c r="A6" s="29">
        <v>210004</v>
      </c>
      <c r="B6" s="49" t="s">
        <v>117</v>
      </c>
      <c r="C6" s="52">
        <v>0.87</v>
      </c>
      <c r="D6" s="52">
        <v>20.696000000000002</v>
      </c>
      <c r="E6" s="87"/>
    </row>
    <row r="7" spans="1:5" ht="15.75" x14ac:dyDescent="0.25">
      <c r="A7" s="29">
        <v>210005</v>
      </c>
      <c r="B7" s="49" t="s">
        <v>118</v>
      </c>
      <c r="C7" s="52">
        <v>0.47399999999999998</v>
      </c>
      <c r="D7" s="52">
        <v>2.1080000000000001</v>
      </c>
      <c r="E7" s="87"/>
    </row>
    <row r="8" spans="1:5" ht="15.75" x14ac:dyDescent="0.25">
      <c r="A8" s="29">
        <v>210006</v>
      </c>
      <c r="B8" s="49" t="s">
        <v>151</v>
      </c>
      <c r="C8" s="53" t="s">
        <v>46</v>
      </c>
      <c r="D8" s="53">
        <v>0.80900000000000005</v>
      </c>
      <c r="E8" s="88" t="s">
        <v>225</v>
      </c>
    </row>
    <row r="9" spans="1:5" ht="15.75" x14ac:dyDescent="0.25">
      <c r="A9" s="29">
        <v>210008</v>
      </c>
      <c r="B9" s="49" t="s">
        <v>119</v>
      </c>
      <c r="C9" s="52">
        <v>0.439</v>
      </c>
      <c r="D9" s="52">
        <v>4.5599999999999996</v>
      </c>
      <c r="E9" s="87"/>
    </row>
    <row r="10" spans="1:5" ht="15.75" x14ac:dyDescent="0.25">
      <c r="A10" s="29">
        <v>210009</v>
      </c>
      <c r="B10" s="49" t="s">
        <v>120</v>
      </c>
      <c r="C10" s="52">
        <v>0.54200000000000004</v>
      </c>
      <c r="D10" s="52">
        <v>75.664000000000001</v>
      </c>
      <c r="E10" s="87"/>
    </row>
    <row r="11" spans="1:5" s="60" customFormat="1" ht="30" x14ac:dyDescent="0.25">
      <c r="A11" s="29">
        <v>210010</v>
      </c>
      <c r="B11" s="49" t="s">
        <v>254</v>
      </c>
      <c r="C11" s="53">
        <v>0</v>
      </c>
      <c r="D11" s="53">
        <v>1.091</v>
      </c>
      <c r="E11" s="88" t="s">
        <v>227</v>
      </c>
    </row>
    <row r="12" spans="1:5" ht="15.75" x14ac:dyDescent="0.25">
      <c r="A12" s="29">
        <v>210011</v>
      </c>
      <c r="B12" s="49" t="s">
        <v>121</v>
      </c>
      <c r="C12" s="52">
        <v>0.55200000000000005</v>
      </c>
      <c r="D12" s="52">
        <v>10.872999999999999</v>
      </c>
      <c r="E12" s="87"/>
    </row>
    <row r="13" spans="1:5" ht="15.75" x14ac:dyDescent="0.25">
      <c r="A13" s="29">
        <v>210012</v>
      </c>
      <c r="B13" s="49" t="s">
        <v>122</v>
      </c>
      <c r="C13" s="52">
        <v>0.85599999999999998</v>
      </c>
      <c r="D13" s="52">
        <v>14.013</v>
      </c>
      <c r="E13" s="87"/>
    </row>
    <row r="14" spans="1:5" ht="15.75" x14ac:dyDescent="0.25">
      <c r="A14" s="29">
        <v>210013</v>
      </c>
      <c r="B14" s="49" t="s">
        <v>123</v>
      </c>
      <c r="C14" s="52">
        <v>0.84499999999999997</v>
      </c>
      <c r="D14" s="52">
        <v>2.3660000000000001</v>
      </c>
      <c r="E14" s="87"/>
    </row>
    <row r="15" spans="1:5" ht="15.75" x14ac:dyDescent="0.25">
      <c r="A15" s="29">
        <v>210015</v>
      </c>
      <c r="B15" s="49" t="s">
        <v>124</v>
      </c>
      <c r="C15" s="52">
        <v>0.34399999999999997</v>
      </c>
      <c r="D15" s="52">
        <v>5.81</v>
      </c>
      <c r="E15" s="87"/>
    </row>
    <row r="16" spans="1:5" ht="15.75" x14ac:dyDescent="0.25">
      <c r="A16" s="29">
        <v>210016</v>
      </c>
      <c r="B16" s="49" t="s">
        <v>125</v>
      </c>
      <c r="C16" s="52">
        <v>0.17899999999999999</v>
      </c>
      <c r="D16" s="52">
        <v>5.58</v>
      </c>
      <c r="E16" s="87"/>
    </row>
    <row r="17" spans="1:5" ht="15.75" x14ac:dyDescent="0.25">
      <c r="A17" s="29">
        <v>210017</v>
      </c>
      <c r="B17" s="49" t="s">
        <v>155</v>
      </c>
      <c r="C17" s="52" t="s">
        <v>46</v>
      </c>
      <c r="D17" s="52">
        <v>0.193</v>
      </c>
      <c r="E17" s="87" t="s">
        <v>225</v>
      </c>
    </row>
    <row r="18" spans="1:5" ht="30" x14ac:dyDescent="0.25">
      <c r="A18" s="29">
        <v>210018</v>
      </c>
      <c r="B18" s="49" t="s">
        <v>126</v>
      </c>
      <c r="C18" s="52">
        <v>0</v>
      </c>
      <c r="D18" s="52">
        <v>1.5740000000000001</v>
      </c>
      <c r="E18" s="87" t="s">
        <v>226</v>
      </c>
    </row>
    <row r="19" spans="1:5" ht="15.75" x14ac:dyDescent="0.25">
      <c r="A19" s="29">
        <v>210019</v>
      </c>
      <c r="B19" s="49" t="s">
        <v>127</v>
      </c>
      <c r="C19" s="52">
        <v>0.125</v>
      </c>
      <c r="D19" s="52">
        <v>8.0269999999999992</v>
      </c>
      <c r="E19" s="87"/>
    </row>
    <row r="20" spans="1:5" ht="15.75" x14ac:dyDescent="0.25">
      <c r="A20" s="29">
        <v>210022</v>
      </c>
      <c r="B20" s="49" t="s">
        <v>128</v>
      </c>
      <c r="C20" s="52">
        <v>0.378</v>
      </c>
      <c r="D20" s="52">
        <v>5.2910000000000004</v>
      </c>
      <c r="E20" s="87"/>
    </row>
    <row r="21" spans="1:5" ht="15.75" x14ac:dyDescent="0.25">
      <c r="A21" s="29">
        <v>210023</v>
      </c>
      <c r="B21" s="49" t="s">
        <v>246</v>
      </c>
      <c r="C21" s="53">
        <v>0.85699999999999998</v>
      </c>
      <c r="D21" s="53">
        <v>2.3340000000000001</v>
      </c>
      <c r="E21" s="88" t="s">
        <v>202</v>
      </c>
    </row>
    <row r="22" spans="1:5" ht="15.75" x14ac:dyDescent="0.25">
      <c r="A22" s="29">
        <v>210024</v>
      </c>
      <c r="B22" s="49" t="s">
        <v>129</v>
      </c>
      <c r="C22" s="52">
        <v>0.24099999999999999</v>
      </c>
      <c r="D22" s="52">
        <v>8.3059999999999992</v>
      </c>
      <c r="E22" s="87"/>
    </row>
    <row r="23" spans="1:5" ht="30" x14ac:dyDescent="0.25">
      <c r="A23" s="29">
        <v>210027</v>
      </c>
      <c r="B23" s="49" t="s">
        <v>130</v>
      </c>
      <c r="C23" s="52">
        <v>0</v>
      </c>
      <c r="D23" s="52">
        <v>2.2349999999999999</v>
      </c>
      <c r="E23" s="87" t="s">
        <v>226</v>
      </c>
    </row>
    <row r="24" spans="1:5" ht="30" x14ac:dyDescent="0.25">
      <c r="A24" s="29">
        <v>210028</v>
      </c>
      <c r="B24" s="49" t="s">
        <v>131</v>
      </c>
      <c r="C24" s="52">
        <v>0</v>
      </c>
      <c r="D24" s="52">
        <v>1.3029999999999999</v>
      </c>
      <c r="E24" s="87" t="s">
        <v>226</v>
      </c>
    </row>
    <row r="25" spans="1:5" ht="15.75" x14ac:dyDescent="0.25">
      <c r="A25" s="29">
        <v>210029</v>
      </c>
      <c r="B25" s="49" t="s">
        <v>132</v>
      </c>
      <c r="C25" s="52">
        <v>0.27100000000000002</v>
      </c>
      <c r="D25" s="52">
        <v>18.422000000000001</v>
      </c>
      <c r="E25" s="87"/>
    </row>
    <row r="26" spans="1:5" ht="15.75" x14ac:dyDescent="0.25">
      <c r="A26" s="29">
        <v>210030</v>
      </c>
      <c r="B26" s="49" t="s">
        <v>152</v>
      </c>
      <c r="C26" s="53" t="s">
        <v>46</v>
      </c>
      <c r="D26" s="53">
        <v>0.52200000000000002</v>
      </c>
      <c r="E26" s="88" t="s">
        <v>225</v>
      </c>
    </row>
    <row r="27" spans="1:5" ht="15.75" x14ac:dyDescent="0.25">
      <c r="A27" s="29">
        <v>210032</v>
      </c>
      <c r="B27" s="49" t="s">
        <v>247</v>
      </c>
      <c r="C27" s="53" t="s">
        <v>46</v>
      </c>
      <c r="D27" s="53">
        <v>0.91800000000000004</v>
      </c>
      <c r="E27" s="88" t="s">
        <v>225</v>
      </c>
    </row>
    <row r="28" spans="1:5" ht="30" x14ac:dyDescent="0.25">
      <c r="A28" s="29">
        <v>210033</v>
      </c>
      <c r="B28" s="49" t="s">
        <v>133</v>
      </c>
      <c r="C28" s="52">
        <v>0</v>
      </c>
      <c r="D28" s="52">
        <v>1.63</v>
      </c>
      <c r="E28" s="87" t="s">
        <v>226</v>
      </c>
    </row>
    <row r="29" spans="1:5" ht="15.75" x14ac:dyDescent="0.25">
      <c r="A29" s="29">
        <v>210034</v>
      </c>
      <c r="B29" s="49" t="s">
        <v>134</v>
      </c>
      <c r="C29" s="52">
        <v>0.441</v>
      </c>
      <c r="D29" s="52">
        <v>2.2679999999999998</v>
      </c>
      <c r="E29" s="87"/>
    </row>
    <row r="30" spans="1:5" ht="15.75" x14ac:dyDescent="0.25">
      <c r="A30" s="29">
        <v>210035</v>
      </c>
      <c r="B30" s="49" t="s">
        <v>135</v>
      </c>
      <c r="C30" s="52">
        <v>0.46200000000000002</v>
      </c>
      <c r="D30" s="52">
        <v>2.165</v>
      </c>
      <c r="E30" s="87"/>
    </row>
    <row r="31" spans="1:5" ht="30" x14ac:dyDescent="0.25">
      <c r="A31" s="29">
        <v>210037</v>
      </c>
      <c r="B31" s="49" t="s">
        <v>248</v>
      </c>
      <c r="C31" s="53">
        <v>0</v>
      </c>
      <c r="D31" s="53">
        <v>1.091</v>
      </c>
      <c r="E31" s="88" t="s">
        <v>227</v>
      </c>
    </row>
    <row r="32" spans="1:5" ht="15.75" x14ac:dyDescent="0.25">
      <c r="A32" s="29">
        <v>210038</v>
      </c>
      <c r="B32" s="49" t="s">
        <v>136</v>
      </c>
      <c r="C32" s="52">
        <v>2.0459999999999998</v>
      </c>
      <c r="D32" s="52">
        <v>1.9550000000000001</v>
      </c>
      <c r="E32" s="87"/>
    </row>
    <row r="33" spans="1:5" ht="15.75" x14ac:dyDescent="0.25">
      <c r="A33" s="29">
        <v>210039</v>
      </c>
      <c r="B33" s="49" t="s">
        <v>153</v>
      </c>
      <c r="C33" s="52" t="s">
        <v>46</v>
      </c>
      <c r="D33" s="52">
        <v>0.82499999999999996</v>
      </c>
      <c r="E33" s="87" t="s">
        <v>225</v>
      </c>
    </row>
    <row r="34" spans="1:5" ht="30" x14ac:dyDescent="0.25">
      <c r="A34" s="29">
        <v>210040</v>
      </c>
      <c r="B34" s="49" t="s">
        <v>137</v>
      </c>
      <c r="C34" s="52">
        <v>0</v>
      </c>
      <c r="D34" s="52">
        <v>2.8370000000000002</v>
      </c>
      <c r="E34" s="89" t="s">
        <v>226</v>
      </c>
    </row>
    <row r="35" spans="1:5" ht="30" x14ac:dyDescent="0.25">
      <c r="A35" s="29">
        <v>210043</v>
      </c>
      <c r="B35" s="49" t="s">
        <v>252</v>
      </c>
      <c r="C35" s="52">
        <v>0</v>
      </c>
      <c r="D35" s="52">
        <v>3.77</v>
      </c>
      <c r="E35" s="87" t="s">
        <v>227</v>
      </c>
    </row>
    <row r="36" spans="1:5" ht="15.75" x14ac:dyDescent="0.25">
      <c r="A36" s="29">
        <v>210044</v>
      </c>
      <c r="B36" s="49" t="s">
        <v>138</v>
      </c>
      <c r="C36" s="52">
        <v>0.48699999999999999</v>
      </c>
      <c r="D36" s="52">
        <v>6.1619999999999999</v>
      </c>
      <c r="E36" s="89"/>
    </row>
    <row r="37" spans="1:5" ht="15.75" x14ac:dyDescent="0.25">
      <c r="A37" s="29">
        <v>210045</v>
      </c>
      <c r="B37" s="49" t="s">
        <v>251</v>
      </c>
      <c r="C37" s="52" t="s">
        <v>46</v>
      </c>
      <c r="D37" s="52" t="s">
        <v>46</v>
      </c>
      <c r="E37" s="87" t="s">
        <v>228</v>
      </c>
    </row>
    <row r="38" spans="1:5" ht="15.75" x14ac:dyDescent="0.25">
      <c r="A38" s="29">
        <v>210048</v>
      </c>
      <c r="B38" s="49" t="s">
        <v>139</v>
      </c>
      <c r="C38" s="52">
        <v>0.45700000000000002</v>
      </c>
      <c r="D38" s="52">
        <v>4.3769999999999998</v>
      </c>
      <c r="E38" s="87"/>
    </row>
    <row r="39" spans="1:5" ht="30" x14ac:dyDescent="0.25">
      <c r="A39" s="29">
        <v>210049</v>
      </c>
      <c r="B39" s="49" t="s">
        <v>140</v>
      </c>
      <c r="C39" s="52">
        <v>0</v>
      </c>
      <c r="D39" s="52">
        <v>2.5019999999999998</v>
      </c>
      <c r="E39" s="87" t="s">
        <v>226</v>
      </c>
    </row>
    <row r="40" spans="1:5" ht="15.75" x14ac:dyDescent="0.25">
      <c r="A40" s="29">
        <v>210051</v>
      </c>
      <c r="B40" s="49" t="s">
        <v>141</v>
      </c>
      <c r="C40" s="52">
        <v>0.21199999999999999</v>
      </c>
      <c r="D40" s="52">
        <v>4.7080000000000002</v>
      </c>
      <c r="E40" s="87"/>
    </row>
    <row r="41" spans="1:5" ht="30" x14ac:dyDescent="0.25">
      <c r="A41" s="29">
        <v>210055</v>
      </c>
      <c r="B41" s="49" t="s">
        <v>249</v>
      </c>
      <c r="C41" s="52" t="s">
        <v>46</v>
      </c>
      <c r="D41" s="52">
        <v>0.96799999999999997</v>
      </c>
      <c r="E41" s="87" t="s">
        <v>229</v>
      </c>
    </row>
    <row r="42" spans="1:5" ht="15.75" x14ac:dyDescent="0.25">
      <c r="A42" s="29">
        <v>210056</v>
      </c>
      <c r="B42" s="49" t="s">
        <v>142</v>
      </c>
      <c r="C42" s="52">
        <v>0.68300000000000005</v>
      </c>
      <c r="D42" s="52">
        <v>4.3940000000000001</v>
      </c>
      <c r="E42" s="87"/>
    </row>
    <row r="43" spans="1:5" ht="15.75" x14ac:dyDescent="0.25">
      <c r="A43" s="29">
        <v>210057</v>
      </c>
      <c r="B43" s="49" t="s">
        <v>143</v>
      </c>
      <c r="C43" s="52">
        <v>0.59199999999999997</v>
      </c>
      <c r="D43" s="52">
        <v>6.7530000000000001</v>
      </c>
      <c r="E43" s="87"/>
    </row>
    <row r="44" spans="1:5" ht="15.75" x14ac:dyDescent="0.25">
      <c r="A44" s="29">
        <v>210060</v>
      </c>
      <c r="B44" s="49" t="s">
        <v>154</v>
      </c>
      <c r="C44" s="52" t="s">
        <v>46</v>
      </c>
      <c r="D44" s="52">
        <v>0.68400000000000005</v>
      </c>
      <c r="E44" s="87" t="s">
        <v>225</v>
      </c>
    </row>
    <row r="45" spans="1:5" ht="15.75" x14ac:dyDescent="0.25">
      <c r="A45" s="29">
        <v>210061</v>
      </c>
      <c r="B45" s="49" t="s">
        <v>250</v>
      </c>
      <c r="C45" s="52" t="s">
        <v>46</v>
      </c>
      <c r="D45" s="52">
        <v>0.88900000000000001</v>
      </c>
      <c r="E45" s="87" t="s">
        <v>225</v>
      </c>
    </row>
    <row r="46" spans="1:5" ht="30" x14ac:dyDescent="0.25">
      <c r="A46" s="29">
        <v>210062</v>
      </c>
      <c r="B46" s="49" t="s">
        <v>144</v>
      </c>
      <c r="C46" s="52">
        <v>0</v>
      </c>
      <c r="D46" s="52">
        <v>3.1440000000000001</v>
      </c>
      <c r="E46" s="87" t="s">
        <v>226</v>
      </c>
    </row>
    <row r="47" spans="1:5" ht="16.5" thickBot="1" x14ac:dyDescent="0.3">
      <c r="A47" s="30">
        <v>210063</v>
      </c>
      <c r="B47" s="50" t="s">
        <v>253</v>
      </c>
      <c r="C47" s="52" t="s">
        <v>46</v>
      </c>
      <c r="D47" s="52" t="s">
        <v>46</v>
      </c>
      <c r="E47" s="87" t="s">
        <v>230</v>
      </c>
    </row>
    <row r="48" spans="1:5" s="45" customFormat="1" x14ac:dyDescent="0.25">
      <c r="A48" s="45" t="s">
        <v>291</v>
      </c>
      <c r="D48" s="60"/>
      <c r="E48" s="42"/>
    </row>
    <row r="49" spans="1:1" x14ac:dyDescent="0.25">
      <c r="A49" t="s">
        <v>255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50"/>
  <sheetViews>
    <sheetView workbookViewId="0">
      <pane ySplit="2" topLeftCell="A3" activePane="bottomLeft" state="frozen"/>
      <selection pane="bottomLeft" activeCell="E12" sqref="E12"/>
    </sheetView>
  </sheetViews>
  <sheetFormatPr defaultRowHeight="15" x14ac:dyDescent="0.25"/>
  <cols>
    <col min="1" max="1" width="18.85546875" customWidth="1"/>
    <col min="2" max="2" width="57.140625" customWidth="1"/>
    <col min="3" max="3" width="26.28515625" customWidth="1"/>
    <col min="4" max="4" width="20.140625" customWidth="1"/>
    <col min="5" max="5" width="63" style="42" customWidth="1"/>
  </cols>
  <sheetData>
    <row r="1" spans="1:8" ht="19.5" thickBot="1" x14ac:dyDescent="0.35">
      <c r="A1" s="100" t="s">
        <v>302</v>
      </c>
      <c r="B1" s="101"/>
      <c r="C1" s="102"/>
    </row>
    <row r="2" spans="1:8" ht="40.5" customHeight="1" thickBot="1" x14ac:dyDescent="0.3">
      <c r="A2" s="31" t="s">
        <v>112</v>
      </c>
      <c r="B2" s="32" t="s">
        <v>1</v>
      </c>
      <c r="C2" s="82" t="s">
        <v>113</v>
      </c>
      <c r="D2" s="82" t="s">
        <v>245</v>
      </c>
      <c r="E2" s="83" t="s">
        <v>232</v>
      </c>
    </row>
    <row r="3" spans="1:8" x14ac:dyDescent="0.25">
      <c r="A3" s="62">
        <v>210001</v>
      </c>
      <c r="B3" s="62" t="s">
        <v>156</v>
      </c>
      <c r="C3" s="62">
        <v>0.749</v>
      </c>
      <c r="D3" s="62">
        <v>4.008</v>
      </c>
      <c r="E3" s="90"/>
    </row>
    <row r="4" spans="1:8" x14ac:dyDescent="0.25">
      <c r="A4" s="62">
        <v>210002</v>
      </c>
      <c r="B4" s="62" t="s">
        <v>203</v>
      </c>
      <c r="C4" s="62">
        <v>1.171</v>
      </c>
      <c r="D4" s="62">
        <v>67.436999999999998</v>
      </c>
      <c r="E4" s="90"/>
    </row>
    <row r="5" spans="1:8" x14ac:dyDescent="0.25">
      <c r="A5" s="62">
        <v>210003</v>
      </c>
      <c r="B5" s="62" t="s">
        <v>204</v>
      </c>
      <c r="C5" s="62">
        <v>0</v>
      </c>
      <c r="D5" s="62">
        <v>17.376999999999999</v>
      </c>
      <c r="E5" s="90"/>
    </row>
    <row r="6" spans="1:8" x14ac:dyDescent="0.25">
      <c r="A6" s="62">
        <v>210004</v>
      </c>
      <c r="B6" s="62" t="s">
        <v>159</v>
      </c>
      <c r="C6" s="62">
        <v>0.38400000000000001</v>
      </c>
      <c r="D6" s="62">
        <v>20.844999999999999</v>
      </c>
      <c r="E6" s="90"/>
    </row>
    <row r="7" spans="1:8" x14ac:dyDescent="0.25">
      <c r="A7" s="62">
        <v>210005</v>
      </c>
      <c r="B7" s="62" t="s">
        <v>160</v>
      </c>
      <c r="C7" s="62">
        <v>0.44900000000000001</v>
      </c>
      <c r="D7" s="62">
        <v>2.2250000000000001</v>
      </c>
      <c r="E7" s="90"/>
    </row>
    <row r="8" spans="1:8" x14ac:dyDescent="0.25">
      <c r="A8" s="62">
        <v>210006</v>
      </c>
      <c r="B8" s="62" t="s">
        <v>161</v>
      </c>
      <c r="C8" s="62">
        <v>2.302</v>
      </c>
      <c r="D8" s="62">
        <v>1.3029999999999999</v>
      </c>
      <c r="E8" s="90"/>
    </row>
    <row r="9" spans="1:8" x14ac:dyDescent="0.25">
      <c r="A9" s="62">
        <v>210008</v>
      </c>
      <c r="B9" s="62" t="s">
        <v>162</v>
      </c>
      <c r="C9" s="62">
        <v>0</v>
      </c>
      <c r="D9" s="62">
        <v>3.2909999999999999</v>
      </c>
      <c r="E9" s="90"/>
    </row>
    <row r="10" spans="1:8" x14ac:dyDescent="0.25">
      <c r="A10" s="62">
        <v>210009</v>
      </c>
      <c r="B10" s="62" t="s">
        <v>205</v>
      </c>
      <c r="C10" s="62">
        <v>0.40200000000000002</v>
      </c>
      <c r="D10" s="62">
        <v>74.650000000000006</v>
      </c>
      <c r="E10" s="90"/>
    </row>
    <row r="11" spans="1:8" s="60" customFormat="1" x14ac:dyDescent="0.25">
      <c r="A11" s="62">
        <v>210010</v>
      </c>
      <c r="B11" s="62" t="s">
        <v>258</v>
      </c>
      <c r="C11" s="62">
        <v>0</v>
      </c>
      <c r="D11" s="62">
        <v>2.2429999999999999</v>
      </c>
      <c r="E11" s="90"/>
      <c r="F11"/>
      <c r="G11"/>
      <c r="H11"/>
    </row>
    <row r="12" spans="1:8" x14ac:dyDescent="0.25">
      <c r="A12" s="62">
        <v>210011</v>
      </c>
      <c r="B12" s="62" t="s">
        <v>164</v>
      </c>
      <c r="C12" s="62">
        <v>0.92700000000000005</v>
      </c>
      <c r="D12" s="62">
        <v>12.941000000000001</v>
      </c>
      <c r="E12" s="90"/>
    </row>
    <row r="13" spans="1:8" x14ac:dyDescent="0.25">
      <c r="A13" s="62">
        <v>210012</v>
      </c>
      <c r="B13" s="62" t="s">
        <v>165</v>
      </c>
      <c r="C13" s="62">
        <v>0.97199999999999998</v>
      </c>
      <c r="D13" s="62">
        <v>11.319000000000001</v>
      </c>
      <c r="E13" s="90"/>
    </row>
    <row r="14" spans="1:8" x14ac:dyDescent="0.25">
      <c r="A14" s="62">
        <v>210013</v>
      </c>
      <c r="B14" s="62" t="s">
        <v>206</v>
      </c>
      <c r="C14" s="62">
        <v>1.5289999999999999</v>
      </c>
      <c r="D14" s="62">
        <v>1.3080000000000001</v>
      </c>
      <c r="E14" s="90"/>
    </row>
    <row r="15" spans="1:8" x14ac:dyDescent="0.25">
      <c r="A15" s="62">
        <v>210015</v>
      </c>
      <c r="B15" s="62" t="s">
        <v>207</v>
      </c>
      <c r="C15" s="62">
        <v>1.179</v>
      </c>
      <c r="D15" s="62">
        <v>5.0869999999999997</v>
      </c>
      <c r="E15" s="90"/>
    </row>
    <row r="16" spans="1:8" x14ac:dyDescent="0.25">
      <c r="A16" s="62">
        <v>210016</v>
      </c>
      <c r="B16" s="62" t="s">
        <v>167</v>
      </c>
      <c r="C16" s="62">
        <v>0.58399999999999996</v>
      </c>
      <c r="D16" s="62">
        <v>6.85</v>
      </c>
      <c r="E16" s="90"/>
    </row>
    <row r="17" spans="1:5" x14ac:dyDescent="0.25">
      <c r="A17" s="63">
        <v>210017</v>
      </c>
      <c r="B17" s="63" t="s">
        <v>168</v>
      </c>
      <c r="C17" s="62" t="s">
        <v>46</v>
      </c>
      <c r="D17" s="62">
        <v>0.39500000000000002</v>
      </c>
      <c r="E17" s="90" t="s">
        <v>225</v>
      </c>
    </row>
    <row r="18" spans="1:5" x14ac:dyDescent="0.25">
      <c r="A18" s="62">
        <v>210018</v>
      </c>
      <c r="B18" s="62" t="s">
        <v>169</v>
      </c>
      <c r="C18" s="62">
        <v>0</v>
      </c>
      <c r="D18" s="62">
        <v>1.3440000000000001</v>
      </c>
      <c r="E18" s="90"/>
    </row>
    <row r="19" spans="1:5" x14ac:dyDescent="0.25">
      <c r="A19" s="62">
        <v>210019</v>
      </c>
      <c r="B19" s="62" t="s">
        <v>208</v>
      </c>
      <c r="C19" s="62">
        <v>1.33</v>
      </c>
      <c r="D19" s="62">
        <v>7.5170000000000003</v>
      </c>
      <c r="E19" s="90"/>
    </row>
    <row r="20" spans="1:5" x14ac:dyDescent="0.25">
      <c r="A20" s="62">
        <v>210022</v>
      </c>
      <c r="B20" s="62" t="s">
        <v>171</v>
      </c>
      <c r="C20" s="62">
        <v>1.054</v>
      </c>
      <c r="D20" s="62">
        <v>4.7460000000000004</v>
      </c>
      <c r="E20" s="90"/>
    </row>
    <row r="21" spans="1:5" x14ac:dyDescent="0.25">
      <c r="A21" s="62">
        <v>210023</v>
      </c>
      <c r="B21" s="62" t="s">
        <v>172</v>
      </c>
      <c r="C21" s="62">
        <v>2.0259999999999998</v>
      </c>
      <c r="D21" s="62">
        <v>6.4180000000000001</v>
      </c>
      <c r="E21" s="90"/>
    </row>
    <row r="22" spans="1:5" x14ac:dyDescent="0.25">
      <c r="A22" s="62">
        <v>210024</v>
      </c>
      <c r="B22" s="62" t="s">
        <v>173</v>
      </c>
      <c r="C22" s="62">
        <v>1.022</v>
      </c>
      <c r="D22" s="62">
        <v>10.766</v>
      </c>
      <c r="E22" s="90"/>
    </row>
    <row r="23" spans="1:5" x14ac:dyDescent="0.25">
      <c r="A23" s="62">
        <v>210027</v>
      </c>
      <c r="B23" s="62" t="s">
        <v>174</v>
      </c>
      <c r="C23" s="62">
        <v>1.23</v>
      </c>
      <c r="D23" s="62">
        <v>2.4390000000000001</v>
      </c>
      <c r="E23" s="90"/>
    </row>
    <row r="24" spans="1:5" x14ac:dyDescent="0.25">
      <c r="A24" s="62">
        <v>210028</v>
      </c>
      <c r="B24" s="62" t="s">
        <v>209</v>
      </c>
      <c r="C24" s="62" t="s">
        <v>46</v>
      </c>
      <c r="D24" s="62">
        <v>0.879</v>
      </c>
      <c r="E24" s="90" t="s">
        <v>225</v>
      </c>
    </row>
    <row r="25" spans="1:5" x14ac:dyDescent="0.25">
      <c r="A25" s="62">
        <v>210029</v>
      </c>
      <c r="B25" s="62" t="s">
        <v>210</v>
      </c>
      <c r="C25" s="62">
        <v>0.33500000000000002</v>
      </c>
      <c r="D25" s="62">
        <v>26.826000000000001</v>
      </c>
      <c r="E25" s="90"/>
    </row>
    <row r="26" spans="1:5" x14ac:dyDescent="0.25">
      <c r="A26" s="63">
        <v>210030</v>
      </c>
      <c r="B26" s="63" t="s">
        <v>177</v>
      </c>
      <c r="C26" s="62" t="s">
        <v>46</v>
      </c>
      <c r="D26" s="62">
        <v>0.61499999999999999</v>
      </c>
      <c r="E26" s="90" t="s">
        <v>225</v>
      </c>
    </row>
    <row r="27" spans="1:5" x14ac:dyDescent="0.25">
      <c r="A27" s="63">
        <v>210032</v>
      </c>
      <c r="B27" s="63" t="s">
        <v>211</v>
      </c>
      <c r="C27" s="62" t="s">
        <v>46</v>
      </c>
      <c r="D27" s="62">
        <v>0.68400000000000005</v>
      </c>
      <c r="E27" s="90" t="s">
        <v>225</v>
      </c>
    </row>
    <row r="28" spans="1:5" x14ac:dyDescent="0.25">
      <c r="A28" s="62">
        <v>210033</v>
      </c>
      <c r="B28" s="62" t="s">
        <v>179</v>
      </c>
      <c r="C28" s="62">
        <v>0.38500000000000001</v>
      </c>
      <c r="D28" s="62">
        <v>2.5960000000000001</v>
      </c>
      <c r="E28" s="90"/>
    </row>
    <row r="29" spans="1:5" x14ac:dyDescent="0.25">
      <c r="A29" s="62">
        <v>210034</v>
      </c>
      <c r="B29" s="62" t="s">
        <v>180</v>
      </c>
      <c r="C29" s="62">
        <v>0</v>
      </c>
      <c r="D29" s="62">
        <v>2.6869999999999998</v>
      </c>
      <c r="E29" s="90"/>
    </row>
    <row r="30" spans="1:5" x14ac:dyDescent="0.25">
      <c r="A30" s="62">
        <v>210035</v>
      </c>
      <c r="B30" s="62" t="s">
        <v>212</v>
      </c>
      <c r="C30" s="62">
        <v>0.56100000000000005</v>
      </c>
      <c r="D30" s="62">
        <v>1.7809999999999999</v>
      </c>
      <c r="E30" s="90"/>
    </row>
    <row r="31" spans="1:5" x14ac:dyDescent="0.25">
      <c r="A31" s="62">
        <v>210037</v>
      </c>
      <c r="B31" s="62" t="s">
        <v>213</v>
      </c>
      <c r="C31" s="62">
        <v>0</v>
      </c>
      <c r="D31" s="62">
        <v>2.2429999999999999</v>
      </c>
      <c r="E31" s="90"/>
    </row>
    <row r="32" spans="1:5" x14ac:dyDescent="0.25">
      <c r="A32" s="62">
        <v>210038</v>
      </c>
      <c r="B32" s="62" t="s">
        <v>183</v>
      </c>
      <c r="C32" s="62">
        <v>0.72899999999999998</v>
      </c>
      <c r="D32" s="62">
        <v>2.7429999999999999</v>
      </c>
      <c r="E32" s="90"/>
    </row>
    <row r="33" spans="1:8" x14ac:dyDescent="0.25">
      <c r="A33" s="63">
        <v>210039</v>
      </c>
      <c r="B33" s="63" t="s">
        <v>214</v>
      </c>
      <c r="C33" s="62" t="s">
        <v>46</v>
      </c>
      <c r="D33" s="62">
        <v>0.995</v>
      </c>
      <c r="E33" s="90" t="s">
        <v>225</v>
      </c>
    </row>
    <row r="34" spans="1:8" x14ac:dyDescent="0.25">
      <c r="A34" s="62">
        <v>210040</v>
      </c>
      <c r="B34" s="62" t="s">
        <v>215</v>
      </c>
      <c r="C34" s="62">
        <v>1.014</v>
      </c>
      <c r="D34" s="62">
        <v>1.9730000000000001</v>
      </c>
      <c r="E34" s="90"/>
    </row>
    <row r="35" spans="1:8" x14ac:dyDescent="0.25">
      <c r="A35" s="62">
        <v>210043</v>
      </c>
      <c r="B35" s="62" t="s">
        <v>185</v>
      </c>
      <c r="C35" s="62">
        <v>0.65200000000000002</v>
      </c>
      <c r="D35" s="62">
        <v>7.67</v>
      </c>
      <c r="E35" s="90"/>
    </row>
    <row r="36" spans="1:8" x14ac:dyDescent="0.25">
      <c r="A36" s="62">
        <v>210044</v>
      </c>
      <c r="B36" s="62" t="s">
        <v>186</v>
      </c>
      <c r="C36" s="62">
        <v>0.34100000000000003</v>
      </c>
      <c r="D36" s="62">
        <v>8.8040000000000003</v>
      </c>
      <c r="E36" s="90"/>
    </row>
    <row r="37" spans="1:8" s="60" customFormat="1" ht="30" x14ac:dyDescent="0.25">
      <c r="A37" s="62">
        <v>210045</v>
      </c>
      <c r="B37" s="62" t="s">
        <v>231</v>
      </c>
      <c r="C37" s="62" t="s">
        <v>46</v>
      </c>
      <c r="D37" s="62" t="s">
        <v>46</v>
      </c>
      <c r="E37" s="90" t="s">
        <v>228</v>
      </c>
      <c r="F37"/>
      <c r="G37"/>
      <c r="H37"/>
    </row>
    <row r="38" spans="1:8" x14ac:dyDescent="0.25">
      <c r="A38" s="62">
        <v>210048</v>
      </c>
      <c r="B38" s="62" t="s">
        <v>216</v>
      </c>
      <c r="C38" s="62">
        <v>0</v>
      </c>
      <c r="D38" s="62">
        <v>2.911</v>
      </c>
      <c r="E38" s="90"/>
    </row>
    <row r="39" spans="1:8" x14ac:dyDescent="0.25">
      <c r="A39" s="62">
        <v>210049</v>
      </c>
      <c r="B39" s="62" t="s">
        <v>217</v>
      </c>
      <c r="C39" s="62">
        <v>1.3009999999999999</v>
      </c>
      <c r="D39" s="62">
        <v>3.0750000000000002</v>
      </c>
      <c r="E39" s="90"/>
    </row>
    <row r="40" spans="1:8" x14ac:dyDescent="0.25">
      <c r="A40" s="62">
        <v>210051</v>
      </c>
      <c r="B40" s="62" t="s">
        <v>189</v>
      </c>
      <c r="C40" s="62">
        <v>0</v>
      </c>
      <c r="D40" s="62">
        <v>5.194</v>
      </c>
      <c r="E40" s="90"/>
    </row>
    <row r="41" spans="1:8" x14ac:dyDescent="0.25">
      <c r="A41" s="62">
        <v>210055</v>
      </c>
      <c r="B41" s="62" t="s">
        <v>218</v>
      </c>
      <c r="C41" s="62">
        <v>0</v>
      </c>
      <c r="D41" s="62">
        <v>1.625</v>
      </c>
      <c r="E41" s="90"/>
    </row>
    <row r="42" spans="1:8" x14ac:dyDescent="0.25">
      <c r="A42" s="62">
        <v>210056</v>
      </c>
      <c r="B42" s="62" t="s">
        <v>190</v>
      </c>
      <c r="C42" s="62">
        <v>0</v>
      </c>
      <c r="D42" s="62">
        <v>3.66</v>
      </c>
      <c r="E42" s="90"/>
    </row>
    <row r="43" spans="1:8" x14ac:dyDescent="0.25">
      <c r="A43" s="62">
        <v>210057</v>
      </c>
      <c r="B43" s="62" t="s">
        <v>191</v>
      </c>
      <c r="C43" s="62">
        <v>0.33800000000000002</v>
      </c>
      <c r="D43" s="62">
        <v>2.9580000000000002</v>
      </c>
      <c r="E43" s="90"/>
    </row>
    <row r="44" spans="1:8" x14ac:dyDescent="0.25">
      <c r="A44" s="63">
        <v>210060</v>
      </c>
      <c r="B44" s="63" t="s">
        <v>219</v>
      </c>
      <c r="C44" s="62" t="s">
        <v>46</v>
      </c>
      <c r="D44" s="62">
        <v>0.63200000000000001</v>
      </c>
      <c r="E44" s="90" t="s">
        <v>225</v>
      </c>
    </row>
    <row r="45" spans="1:8" x14ac:dyDescent="0.25">
      <c r="A45" s="62">
        <v>210061</v>
      </c>
      <c r="B45" s="62" t="s">
        <v>193</v>
      </c>
      <c r="C45" s="62">
        <v>0</v>
      </c>
      <c r="D45" s="62">
        <v>1.37</v>
      </c>
      <c r="E45" s="90"/>
    </row>
    <row r="46" spans="1:8" x14ac:dyDescent="0.25">
      <c r="A46" s="62">
        <v>210062</v>
      </c>
      <c r="B46" s="62" t="s">
        <v>220</v>
      </c>
      <c r="C46" s="62">
        <v>0.496</v>
      </c>
      <c r="D46" s="62">
        <v>4.0339999999999998</v>
      </c>
      <c r="E46" s="90"/>
    </row>
    <row r="47" spans="1:8" x14ac:dyDescent="0.25">
      <c r="A47" s="62">
        <v>210063</v>
      </c>
      <c r="B47" s="62" t="s">
        <v>221</v>
      </c>
      <c r="C47" s="62">
        <v>1.5169999999999999</v>
      </c>
      <c r="D47" s="62">
        <v>3.9540000000000002</v>
      </c>
      <c r="E47" s="90" t="s">
        <v>202</v>
      </c>
    </row>
    <row r="48" spans="1:8" x14ac:dyDescent="0.25">
      <c r="A48" s="61" t="s">
        <v>222</v>
      </c>
      <c r="B48" s="60"/>
      <c r="C48" s="60"/>
    </row>
    <row r="49" spans="1:1" x14ac:dyDescent="0.25">
      <c r="A49" s="60" t="s">
        <v>257</v>
      </c>
    </row>
    <row r="50" spans="1:1" x14ac:dyDescent="0.25">
      <c r="A50" s="60" t="s">
        <v>292</v>
      </c>
    </row>
  </sheetData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50"/>
  <sheetViews>
    <sheetView workbookViewId="0">
      <pane xSplit="2" ySplit="2" topLeftCell="C27" activePane="bottomRight" state="frozen"/>
      <selection pane="topRight" activeCell="C1" sqref="C1"/>
      <selection pane="bottomLeft" activeCell="A3" sqref="A3"/>
      <selection pane="bottomRight" sqref="A1:B1"/>
    </sheetView>
  </sheetViews>
  <sheetFormatPr defaultRowHeight="15" x14ac:dyDescent="0.25"/>
  <cols>
    <col min="1" max="1" width="13.5703125" style="59" customWidth="1"/>
    <col min="2" max="2" width="67.85546875" style="59" customWidth="1"/>
    <col min="3" max="3" width="17.28515625" customWidth="1"/>
    <col min="4" max="5" width="17.28515625" style="60" customWidth="1"/>
    <col min="6" max="6" width="19.7109375" style="60" customWidth="1"/>
    <col min="7" max="7" width="72.7109375" style="42" customWidth="1"/>
  </cols>
  <sheetData>
    <row r="1" spans="1:7" ht="19.5" thickBot="1" x14ac:dyDescent="0.35">
      <c r="A1" s="103" t="s">
        <v>295</v>
      </c>
      <c r="B1" s="104"/>
    </row>
    <row r="2" spans="1:7" s="42" customFormat="1" ht="45" customHeight="1" x14ac:dyDescent="0.25">
      <c r="A2" s="96" t="s">
        <v>112</v>
      </c>
      <c r="B2" s="97" t="s">
        <v>1</v>
      </c>
      <c r="C2" s="96" t="s">
        <v>290</v>
      </c>
      <c r="D2" s="97" t="s">
        <v>259</v>
      </c>
      <c r="E2" s="96" t="s">
        <v>260</v>
      </c>
      <c r="F2" s="97" t="s">
        <v>245</v>
      </c>
      <c r="G2" s="96" t="s">
        <v>233</v>
      </c>
    </row>
    <row r="3" spans="1:7" ht="30" x14ac:dyDescent="0.25">
      <c r="A3" s="84">
        <v>210001</v>
      </c>
      <c r="B3" s="55" t="s">
        <v>156</v>
      </c>
      <c r="C3" s="62">
        <v>0</v>
      </c>
      <c r="D3" s="62">
        <v>0</v>
      </c>
      <c r="E3" s="62">
        <v>89</v>
      </c>
      <c r="F3" s="62">
        <v>2.798</v>
      </c>
      <c r="G3" s="90" t="s">
        <v>226</v>
      </c>
    </row>
    <row r="4" spans="1:7" ht="15.75" x14ac:dyDescent="0.25">
      <c r="A4" s="84">
        <v>210002</v>
      </c>
      <c r="B4" s="55" t="s">
        <v>157</v>
      </c>
      <c r="C4" s="62">
        <v>2.5249999999999999</v>
      </c>
      <c r="D4" s="62">
        <v>36</v>
      </c>
      <c r="E4" s="62">
        <v>394</v>
      </c>
      <c r="F4" s="62">
        <v>14.256</v>
      </c>
      <c r="G4" s="90"/>
    </row>
    <row r="5" spans="1:7" ht="15.75" x14ac:dyDescent="0.25">
      <c r="A5" s="84">
        <v>210003</v>
      </c>
      <c r="B5" s="55" t="s">
        <v>158</v>
      </c>
      <c r="C5" s="62">
        <v>1.544</v>
      </c>
      <c r="D5" s="62">
        <v>2</v>
      </c>
      <c r="E5" s="62">
        <v>35</v>
      </c>
      <c r="F5" s="62">
        <v>1.2949999999999999</v>
      </c>
      <c r="G5" s="90"/>
    </row>
    <row r="6" spans="1:7" ht="15.75" x14ac:dyDescent="0.25">
      <c r="A6" s="84">
        <v>210004</v>
      </c>
      <c r="B6" s="55" t="s">
        <v>159</v>
      </c>
      <c r="C6" s="62">
        <v>0.214</v>
      </c>
      <c r="D6" s="62">
        <v>2</v>
      </c>
      <c r="E6" s="62">
        <v>301</v>
      </c>
      <c r="F6" s="62">
        <v>9.359</v>
      </c>
      <c r="G6" s="90"/>
    </row>
    <row r="7" spans="1:7" ht="15.75" x14ac:dyDescent="0.25">
      <c r="A7" s="84">
        <v>210005</v>
      </c>
      <c r="B7" s="55" t="s">
        <v>160</v>
      </c>
      <c r="C7" s="62">
        <v>1.3640000000000001</v>
      </c>
      <c r="D7" s="62">
        <v>7</v>
      </c>
      <c r="E7" s="62">
        <v>163</v>
      </c>
      <c r="F7" s="62">
        <v>5.1319999999999997</v>
      </c>
      <c r="G7" s="90"/>
    </row>
    <row r="8" spans="1:7" ht="15.75" x14ac:dyDescent="0.25">
      <c r="A8" s="84">
        <v>210006</v>
      </c>
      <c r="B8" s="55" t="s">
        <v>161</v>
      </c>
      <c r="C8" s="62" t="s">
        <v>46</v>
      </c>
      <c r="D8" s="62">
        <v>1</v>
      </c>
      <c r="E8" s="62">
        <v>21</v>
      </c>
      <c r="F8" s="62">
        <v>0.69199999999999995</v>
      </c>
      <c r="G8" s="90" t="s">
        <v>225</v>
      </c>
    </row>
    <row r="9" spans="1:7" ht="15.75" x14ac:dyDescent="0.25">
      <c r="A9" s="84">
        <v>210008</v>
      </c>
      <c r="B9" s="55" t="s">
        <v>162</v>
      </c>
      <c r="C9" s="62">
        <v>0.97399999999999998</v>
      </c>
      <c r="D9" s="62">
        <v>7</v>
      </c>
      <c r="E9" s="62">
        <v>232</v>
      </c>
      <c r="F9" s="62">
        <v>7.1879999999999997</v>
      </c>
      <c r="G9" s="90"/>
    </row>
    <row r="10" spans="1:7" ht="15.75" x14ac:dyDescent="0.25">
      <c r="A10" s="84">
        <v>210009</v>
      </c>
      <c r="B10" s="55" t="s">
        <v>163</v>
      </c>
      <c r="C10" s="62">
        <v>1.6890000000000001</v>
      </c>
      <c r="D10" s="62">
        <v>23</v>
      </c>
      <c r="E10" s="62">
        <v>382</v>
      </c>
      <c r="F10" s="62">
        <v>13.615</v>
      </c>
      <c r="G10" s="90" t="s">
        <v>202</v>
      </c>
    </row>
    <row r="11" spans="1:7" s="60" customFormat="1" ht="15.75" x14ac:dyDescent="0.25">
      <c r="A11" s="84">
        <v>210010</v>
      </c>
      <c r="B11" s="55" t="s">
        <v>258</v>
      </c>
      <c r="C11" s="62">
        <v>1.3939999999999999</v>
      </c>
      <c r="D11" s="62"/>
      <c r="E11" s="62"/>
      <c r="F11" s="62">
        <v>1.4350000000000001</v>
      </c>
      <c r="G11" s="90" t="s">
        <v>202</v>
      </c>
    </row>
    <row r="12" spans="1:7" ht="30" x14ac:dyDescent="0.25">
      <c r="A12" s="84">
        <v>210011</v>
      </c>
      <c r="B12" s="55" t="s">
        <v>164</v>
      </c>
      <c r="C12" s="62">
        <v>0</v>
      </c>
      <c r="D12" s="62">
        <v>0</v>
      </c>
      <c r="E12" s="62">
        <v>50</v>
      </c>
      <c r="F12" s="62">
        <v>1.5209999999999999</v>
      </c>
      <c r="G12" s="90" t="s">
        <v>226</v>
      </c>
    </row>
    <row r="13" spans="1:7" ht="15.75" x14ac:dyDescent="0.25">
      <c r="A13" s="84">
        <v>210012</v>
      </c>
      <c r="B13" s="55" t="s">
        <v>165</v>
      </c>
      <c r="C13" s="62">
        <v>0.23499999999999999</v>
      </c>
      <c r="D13" s="62">
        <v>1</v>
      </c>
      <c r="E13" s="62">
        <v>136</v>
      </c>
      <c r="F13" s="62">
        <v>4.2629999999999999</v>
      </c>
      <c r="G13" s="90"/>
    </row>
    <row r="14" spans="1:7" ht="15.75" x14ac:dyDescent="0.25">
      <c r="A14" s="84">
        <v>210013</v>
      </c>
      <c r="B14" s="55" t="s">
        <v>206</v>
      </c>
      <c r="C14" s="62" t="s">
        <v>46</v>
      </c>
      <c r="D14" s="62">
        <v>0</v>
      </c>
      <c r="E14" s="62">
        <v>11</v>
      </c>
      <c r="F14" s="62">
        <v>0.35799999999999998</v>
      </c>
      <c r="G14" s="90" t="s">
        <v>225</v>
      </c>
    </row>
    <row r="15" spans="1:7" ht="15.75" x14ac:dyDescent="0.25">
      <c r="A15" s="84">
        <v>210015</v>
      </c>
      <c r="B15" s="55" t="s">
        <v>166</v>
      </c>
      <c r="C15" s="62">
        <v>0.67900000000000005</v>
      </c>
      <c r="D15" s="62">
        <v>5</v>
      </c>
      <c r="E15" s="62">
        <v>221</v>
      </c>
      <c r="F15" s="62">
        <v>7.367</v>
      </c>
      <c r="G15" s="90"/>
    </row>
    <row r="16" spans="1:7" ht="15.75" x14ac:dyDescent="0.25">
      <c r="A16" s="84">
        <v>210016</v>
      </c>
      <c r="B16" s="55" t="s">
        <v>167</v>
      </c>
      <c r="C16" s="62">
        <v>1.5129999999999999</v>
      </c>
      <c r="D16" s="62">
        <v>2</v>
      </c>
      <c r="E16" s="62">
        <v>42</v>
      </c>
      <c r="F16" s="62">
        <v>1.3220000000000001</v>
      </c>
      <c r="G16" s="90"/>
    </row>
    <row r="17" spans="1:7" ht="15.75" x14ac:dyDescent="0.25">
      <c r="A17" s="84">
        <v>210017</v>
      </c>
      <c r="B17" s="55" t="s">
        <v>168</v>
      </c>
      <c r="C17" s="62" t="s">
        <v>46</v>
      </c>
      <c r="D17" s="62">
        <v>0</v>
      </c>
      <c r="E17" s="62">
        <v>23</v>
      </c>
      <c r="F17" s="62">
        <v>0.68799999999999994</v>
      </c>
      <c r="G17" s="90" t="s">
        <v>225</v>
      </c>
    </row>
    <row r="18" spans="1:7" ht="15.75" x14ac:dyDescent="0.25">
      <c r="A18" s="84">
        <v>210018</v>
      </c>
      <c r="B18" s="55" t="s">
        <v>169</v>
      </c>
      <c r="C18" s="62">
        <v>0.41699999999999998</v>
      </c>
      <c r="D18" s="62">
        <v>1</v>
      </c>
      <c r="E18" s="62">
        <v>75</v>
      </c>
      <c r="F18" s="62">
        <v>2.3959999999999999</v>
      </c>
      <c r="G18" s="90"/>
    </row>
    <row r="19" spans="1:7" ht="15.75" x14ac:dyDescent="0.25">
      <c r="A19" s="84">
        <v>210019</v>
      </c>
      <c r="B19" s="55" t="s">
        <v>170</v>
      </c>
      <c r="C19" s="62">
        <v>0.39</v>
      </c>
      <c r="D19" s="62">
        <v>2</v>
      </c>
      <c r="E19" s="62">
        <v>168</v>
      </c>
      <c r="F19" s="62">
        <v>5.13</v>
      </c>
      <c r="G19" s="90"/>
    </row>
    <row r="20" spans="1:7" ht="30" x14ac:dyDescent="0.25">
      <c r="A20" s="84">
        <v>210022</v>
      </c>
      <c r="B20" s="55" t="s">
        <v>171</v>
      </c>
      <c r="C20" s="62">
        <v>0</v>
      </c>
      <c r="D20" s="62">
        <v>0</v>
      </c>
      <c r="E20" s="62">
        <v>124</v>
      </c>
      <c r="F20" s="62">
        <v>3.48</v>
      </c>
      <c r="G20" s="90" t="s">
        <v>226</v>
      </c>
    </row>
    <row r="21" spans="1:7" ht="15.75" x14ac:dyDescent="0.25">
      <c r="A21" s="84">
        <v>210023</v>
      </c>
      <c r="B21" s="55" t="s">
        <v>172</v>
      </c>
      <c r="C21" s="62">
        <v>1.7769999999999999</v>
      </c>
      <c r="D21" s="62">
        <v>5</v>
      </c>
      <c r="E21" s="62">
        <v>95</v>
      </c>
      <c r="F21" s="62">
        <v>2.8140000000000001</v>
      </c>
      <c r="G21" s="90" t="s">
        <v>202</v>
      </c>
    </row>
    <row r="22" spans="1:7" ht="15.75" x14ac:dyDescent="0.25">
      <c r="A22" s="84">
        <v>210024</v>
      </c>
      <c r="B22" s="55" t="s">
        <v>173</v>
      </c>
      <c r="C22" s="62">
        <v>0.53900000000000003</v>
      </c>
      <c r="D22" s="62">
        <v>1</v>
      </c>
      <c r="E22" s="62">
        <v>56</v>
      </c>
      <c r="F22" s="62">
        <v>1.855</v>
      </c>
      <c r="G22" s="90"/>
    </row>
    <row r="23" spans="1:7" ht="15.75" x14ac:dyDescent="0.25">
      <c r="A23" s="84">
        <v>210027</v>
      </c>
      <c r="B23" s="55" t="s">
        <v>174</v>
      </c>
      <c r="C23" s="62">
        <v>2.7450000000000001</v>
      </c>
      <c r="D23" s="62">
        <v>7</v>
      </c>
      <c r="E23" s="62">
        <v>81</v>
      </c>
      <c r="F23" s="62">
        <v>2.5499999999999998</v>
      </c>
      <c r="G23" s="90"/>
    </row>
    <row r="24" spans="1:7" ht="30" x14ac:dyDescent="0.25">
      <c r="A24" s="84">
        <v>210028</v>
      </c>
      <c r="B24" s="55" t="s">
        <v>175</v>
      </c>
      <c r="C24" s="62">
        <v>0</v>
      </c>
      <c r="D24" s="62">
        <v>0</v>
      </c>
      <c r="E24" s="62">
        <v>55</v>
      </c>
      <c r="F24" s="62">
        <v>1.778</v>
      </c>
      <c r="G24" s="90" t="s">
        <v>226</v>
      </c>
    </row>
    <row r="25" spans="1:7" ht="15.75" x14ac:dyDescent="0.25">
      <c r="A25" s="84">
        <v>210029</v>
      </c>
      <c r="B25" s="55" t="s">
        <v>176</v>
      </c>
      <c r="C25" s="62">
        <v>2.88</v>
      </c>
      <c r="D25" s="62">
        <v>5</v>
      </c>
      <c r="E25" s="62">
        <v>53</v>
      </c>
      <c r="F25" s="62">
        <v>1.736</v>
      </c>
      <c r="G25" s="90"/>
    </row>
    <row r="26" spans="1:7" ht="15.75" x14ac:dyDescent="0.25">
      <c r="A26" s="84">
        <v>210030</v>
      </c>
      <c r="B26" s="55" t="s">
        <v>177</v>
      </c>
      <c r="C26" s="62" t="s">
        <v>46</v>
      </c>
      <c r="D26" s="62">
        <v>0</v>
      </c>
      <c r="E26" s="62">
        <v>25</v>
      </c>
      <c r="F26" s="62">
        <v>0.78100000000000003</v>
      </c>
      <c r="G26" s="90" t="s">
        <v>225</v>
      </c>
    </row>
    <row r="27" spans="1:7" ht="15.75" x14ac:dyDescent="0.25">
      <c r="A27" s="84">
        <v>210032</v>
      </c>
      <c r="B27" s="55" t="s">
        <v>178</v>
      </c>
      <c r="C27" s="62">
        <v>1.8520000000000001</v>
      </c>
      <c r="D27" s="62">
        <v>5</v>
      </c>
      <c r="E27" s="62">
        <v>74</v>
      </c>
      <c r="F27" s="62">
        <v>2.7</v>
      </c>
      <c r="G27" s="90" t="s">
        <v>202</v>
      </c>
    </row>
    <row r="28" spans="1:7" ht="15.75" x14ac:dyDescent="0.25">
      <c r="A28" s="84">
        <v>210033</v>
      </c>
      <c r="B28" s="55" t="s">
        <v>179</v>
      </c>
      <c r="C28" s="62">
        <v>0.69099999999999995</v>
      </c>
      <c r="D28" s="62">
        <v>3</v>
      </c>
      <c r="E28" s="62">
        <v>140</v>
      </c>
      <c r="F28" s="62">
        <v>4.3440000000000003</v>
      </c>
      <c r="G28" s="90"/>
    </row>
    <row r="29" spans="1:7" ht="30" x14ac:dyDescent="0.25">
      <c r="A29" s="84">
        <v>210034</v>
      </c>
      <c r="B29" s="55" t="s">
        <v>180</v>
      </c>
      <c r="C29" s="62">
        <v>0</v>
      </c>
      <c r="D29" s="62">
        <v>0</v>
      </c>
      <c r="E29" s="62">
        <v>61</v>
      </c>
      <c r="F29" s="62">
        <v>2.133</v>
      </c>
      <c r="G29" s="90" t="s">
        <v>226</v>
      </c>
    </row>
    <row r="30" spans="1:7" ht="30" x14ac:dyDescent="0.25">
      <c r="A30" s="84">
        <v>210035</v>
      </c>
      <c r="B30" s="55" t="s">
        <v>181</v>
      </c>
      <c r="C30" s="62">
        <v>0</v>
      </c>
      <c r="D30" s="62">
        <v>0</v>
      </c>
      <c r="E30" s="62">
        <v>58</v>
      </c>
      <c r="F30" s="62">
        <v>1.861</v>
      </c>
      <c r="G30" s="90" t="s">
        <v>226</v>
      </c>
    </row>
    <row r="31" spans="1:7" ht="15.75" x14ac:dyDescent="0.25">
      <c r="A31" s="84">
        <v>210037</v>
      </c>
      <c r="B31" s="55" t="s">
        <v>182</v>
      </c>
      <c r="C31" s="62">
        <v>1.3939999999999999</v>
      </c>
      <c r="D31" s="62">
        <v>2</v>
      </c>
      <c r="E31" s="62">
        <v>48</v>
      </c>
      <c r="F31" s="62">
        <v>1.4350000000000001</v>
      </c>
      <c r="G31" s="90" t="s">
        <v>202</v>
      </c>
    </row>
    <row r="32" spans="1:7" ht="15.75" x14ac:dyDescent="0.25">
      <c r="A32" s="84">
        <v>210038</v>
      </c>
      <c r="B32" s="55" t="s">
        <v>183</v>
      </c>
      <c r="C32" s="62" t="s">
        <v>46</v>
      </c>
      <c r="D32" s="62">
        <v>0</v>
      </c>
      <c r="E32" s="62">
        <v>23</v>
      </c>
      <c r="F32" s="62">
        <v>0.80600000000000005</v>
      </c>
      <c r="G32" s="90" t="s">
        <v>225</v>
      </c>
    </row>
    <row r="33" spans="1:7" ht="15.75" x14ac:dyDescent="0.25">
      <c r="A33" s="84">
        <v>210039</v>
      </c>
      <c r="B33" s="55" t="s">
        <v>214</v>
      </c>
      <c r="C33" s="62" t="s">
        <v>46</v>
      </c>
      <c r="D33" s="62">
        <v>0</v>
      </c>
      <c r="E33" s="62">
        <v>13</v>
      </c>
      <c r="F33" s="62">
        <v>0.436</v>
      </c>
      <c r="G33" s="90" t="s">
        <v>225</v>
      </c>
    </row>
    <row r="34" spans="1:7" ht="15.75" x14ac:dyDescent="0.25">
      <c r="A34" s="84">
        <v>210040</v>
      </c>
      <c r="B34" s="55" t="s">
        <v>184</v>
      </c>
      <c r="C34" s="62">
        <v>1.6639999999999999</v>
      </c>
      <c r="D34" s="62">
        <v>2</v>
      </c>
      <c r="E34" s="62">
        <v>40</v>
      </c>
      <c r="F34" s="62">
        <v>1.202</v>
      </c>
      <c r="G34" s="90" t="s">
        <v>202</v>
      </c>
    </row>
    <row r="35" spans="1:7" ht="15.75" x14ac:dyDescent="0.25">
      <c r="A35" s="84">
        <v>210043</v>
      </c>
      <c r="B35" s="55" t="s">
        <v>185</v>
      </c>
      <c r="C35" s="62">
        <v>1.379</v>
      </c>
      <c r="D35" s="62">
        <v>5</v>
      </c>
      <c r="E35" s="62">
        <v>111</v>
      </c>
      <c r="F35" s="62">
        <v>3.625</v>
      </c>
      <c r="G35" s="90" t="s">
        <v>202</v>
      </c>
    </row>
    <row r="36" spans="1:7" ht="15.75" x14ac:dyDescent="0.25">
      <c r="A36" s="84">
        <v>210044</v>
      </c>
      <c r="B36" s="55" t="s">
        <v>186</v>
      </c>
      <c r="C36" s="62">
        <v>1.554</v>
      </c>
      <c r="D36" s="62">
        <v>12</v>
      </c>
      <c r="E36" s="62">
        <v>251</v>
      </c>
      <c r="F36" s="62">
        <v>7.7229999999999999</v>
      </c>
      <c r="G36" s="90"/>
    </row>
    <row r="37" spans="1:7" s="60" customFormat="1" ht="15.75" x14ac:dyDescent="0.25">
      <c r="A37" s="84">
        <v>210045</v>
      </c>
      <c r="B37" s="55" t="s">
        <v>231</v>
      </c>
      <c r="C37" s="62" t="s">
        <v>46</v>
      </c>
      <c r="D37" s="62" t="s">
        <v>46</v>
      </c>
      <c r="E37" s="62" t="s">
        <v>46</v>
      </c>
      <c r="F37" s="62" t="s">
        <v>46</v>
      </c>
      <c r="G37" s="90" t="s">
        <v>230</v>
      </c>
    </row>
    <row r="38" spans="1:7" ht="15.75" x14ac:dyDescent="0.25">
      <c r="A38" s="84">
        <v>210048</v>
      </c>
      <c r="B38" s="55" t="s">
        <v>187</v>
      </c>
      <c r="C38" s="62">
        <v>0.21</v>
      </c>
      <c r="D38" s="62">
        <v>1</v>
      </c>
      <c r="E38" s="62">
        <v>157</v>
      </c>
      <c r="F38" s="62">
        <v>4.7649999999999997</v>
      </c>
      <c r="G38" s="90"/>
    </row>
    <row r="39" spans="1:7" ht="15.75" x14ac:dyDescent="0.25">
      <c r="A39" s="84">
        <v>210049</v>
      </c>
      <c r="B39" s="55" t="s">
        <v>188</v>
      </c>
      <c r="C39" s="62">
        <v>1.1060000000000001</v>
      </c>
      <c r="D39" s="62">
        <v>4</v>
      </c>
      <c r="E39" s="62">
        <v>114</v>
      </c>
      <c r="F39" s="62">
        <v>3.6160000000000001</v>
      </c>
      <c r="G39" s="90"/>
    </row>
    <row r="40" spans="1:7" ht="30" x14ac:dyDescent="0.25">
      <c r="A40" s="84">
        <v>210051</v>
      </c>
      <c r="B40" s="55" t="s">
        <v>189</v>
      </c>
      <c r="C40" s="62">
        <v>0</v>
      </c>
      <c r="D40" s="62">
        <v>0</v>
      </c>
      <c r="E40" s="62">
        <v>45</v>
      </c>
      <c r="F40" s="62">
        <v>1.54</v>
      </c>
      <c r="G40" s="90" t="s">
        <v>226</v>
      </c>
    </row>
    <row r="41" spans="1:7" ht="15.75" x14ac:dyDescent="0.25">
      <c r="A41" s="84">
        <v>210055</v>
      </c>
      <c r="B41" s="55" t="s">
        <v>218</v>
      </c>
      <c r="C41" s="62" t="s">
        <v>46</v>
      </c>
      <c r="D41" s="62">
        <v>0</v>
      </c>
      <c r="E41" s="62">
        <v>10</v>
      </c>
      <c r="F41" s="62">
        <v>0.318</v>
      </c>
      <c r="G41" s="90" t="s">
        <v>225</v>
      </c>
    </row>
    <row r="42" spans="1:7" ht="15.75" x14ac:dyDescent="0.25">
      <c r="A42" s="84">
        <v>210056</v>
      </c>
      <c r="B42" s="55" t="s">
        <v>190</v>
      </c>
      <c r="C42" s="62">
        <v>1.9930000000000001</v>
      </c>
      <c r="D42" s="62">
        <v>5</v>
      </c>
      <c r="E42" s="62">
        <v>75</v>
      </c>
      <c r="F42" s="62">
        <v>2.5089999999999999</v>
      </c>
      <c r="G42" s="90"/>
    </row>
    <row r="43" spans="1:7" ht="15.75" x14ac:dyDescent="0.25">
      <c r="A43" s="84">
        <v>210057</v>
      </c>
      <c r="B43" s="55" t="s">
        <v>191</v>
      </c>
      <c r="C43" s="62">
        <v>1.0569999999999999</v>
      </c>
      <c r="D43" s="62">
        <v>4</v>
      </c>
      <c r="E43" s="62">
        <v>126</v>
      </c>
      <c r="F43" s="62">
        <v>3.786</v>
      </c>
      <c r="G43" s="90"/>
    </row>
    <row r="44" spans="1:7" ht="15.75" x14ac:dyDescent="0.25">
      <c r="A44" s="84">
        <v>210060</v>
      </c>
      <c r="B44" s="55" t="s">
        <v>192</v>
      </c>
      <c r="C44" s="62" t="s">
        <v>46</v>
      </c>
      <c r="D44" s="62">
        <v>0</v>
      </c>
      <c r="E44" s="62">
        <v>28</v>
      </c>
      <c r="F44" s="62">
        <v>0.70199999999999996</v>
      </c>
      <c r="G44" s="90" t="s">
        <v>225</v>
      </c>
    </row>
    <row r="45" spans="1:7" ht="15.75" x14ac:dyDescent="0.25">
      <c r="A45" s="84">
        <v>210061</v>
      </c>
      <c r="B45" s="55" t="s">
        <v>193</v>
      </c>
      <c r="C45" s="62">
        <v>0.443</v>
      </c>
      <c r="D45" s="62">
        <v>1</v>
      </c>
      <c r="E45" s="62">
        <v>78</v>
      </c>
      <c r="F45" s="62">
        <v>2.2559999999999998</v>
      </c>
      <c r="G45" s="90"/>
    </row>
    <row r="46" spans="1:7" ht="15.75" x14ac:dyDescent="0.25">
      <c r="A46" s="84">
        <v>210062</v>
      </c>
      <c r="B46" s="55" t="s">
        <v>194</v>
      </c>
      <c r="C46" s="62">
        <v>0.621</v>
      </c>
      <c r="D46" s="62">
        <v>1</v>
      </c>
      <c r="E46" s="62">
        <v>48</v>
      </c>
      <c r="F46" s="62">
        <v>1.61</v>
      </c>
      <c r="G46" s="90"/>
    </row>
    <row r="47" spans="1:7" ht="15.75" x14ac:dyDescent="0.25">
      <c r="A47" s="84">
        <v>210063</v>
      </c>
      <c r="B47" s="55" t="s">
        <v>221</v>
      </c>
      <c r="C47" s="62" t="s">
        <v>46</v>
      </c>
      <c r="D47" s="62" t="s">
        <v>46</v>
      </c>
      <c r="E47" s="62" t="s">
        <v>46</v>
      </c>
      <c r="F47" s="62" t="s">
        <v>46</v>
      </c>
      <c r="G47" s="90" t="s">
        <v>230</v>
      </c>
    </row>
    <row r="48" spans="1:7" s="59" customFormat="1" x14ac:dyDescent="0.25">
      <c r="A48" s="59" t="s">
        <v>257</v>
      </c>
      <c r="B48" s="60"/>
      <c r="D48" s="60"/>
      <c r="E48" s="60"/>
      <c r="F48" s="60"/>
      <c r="G48" s="42"/>
    </row>
    <row r="49" spans="1:2" x14ac:dyDescent="0.25">
      <c r="A49" s="59" t="s">
        <v>294</v>
      </c>
    </row>
    <row r="50" spans="1:2" x14ac:dyDescent="0.25">
      <c r="A50" s="60" t="s">
        <v>293</v>
      </c>
      <c r="B50" s="54"/>
    </row>
  </sheetData>
  <autoFilter ref="A2:L2">
    <sortState ref="A3:L50">
      <sortCondition ref="A2"/>
    </sortState>
  </autoFilter>
  <mergeCells count="1">
    <mergeCell ref="A1:B1"/>
  </mergeCells>
  <pageMargins left="0.25" right="0.25" top="0.75" bottom="0.75" header="0.3" footer="0.3"/>
  <pageSetup paperSize="5" scale="7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49"/>
  <sheetViews>
    <sheetView workbookViewId="0">
      <pane xSplit="2" ySplit="2" topLeftCell="C27" activePane="bottomRight" state="frozen"/>
      <selection pane="topRight" activeCell="C1" sqref="C1"/>
      <selection pane="bottomLeft" activeCell="A3" sqref="A3"/>
      <selection pane="bottomRight" activeCell="A47" sqref="A47:XFD47"/>
    </sheetView>
  </sheetViews>
  <sheetFormatPr defaultRowHeight="15" x14ac:dyDescent="0.25"/>
  <cols>
    <col min="1" max="1" width="24" style="60" customWidth="1"/>
    <col min="2" max="2" width="61.140625" style="60" customWidth="1"/>
    <col min="3" max="4" width="14.7109375" customWidth="1"/>
    <col min="5" max="5" width="17.28515625" customWidth="1"/>
    <col min="6" max="6" width="22.28515625" customWidth="1"/>
    <col min="7" max="7" width="92.140625" style="42" customWidth="1"/>
  </cols>
  <sheetData>
    <row r="1" spans="1:7" ht="19.5" thickBot="1" x14ac:dyDescent="0.35">
      <c r="A1" s="103" t="s">
        <v>296</v>
      </c>
      <c r="B1" s="104"/>
    </row>
    <row r="2" spans="1:7" ht="66" customHeight="1" thickBot="1" x14ac:dyDescent="0.3">
      <c r="A2" s="31" t="s">
        <v>112</v>
      </c>
      <c r="B2" s="32" t="s">
        <v>1</v>
      </c>
      <c r="C2" s="98" t="s">
        <v>261</v>
      </c>
      <c r="D2" s="98" t="s">
        <v>262</v>
      </c>
      <c r="E2" s="98" t="s">
        <v>263</v>
      </c>
      <c r="F2" s="98" t="s">
        <v>290</v>
      </c>
      <c r="G2" s="98" t="s">
        <v>233</v>
      </c>
    </row>
    <row r="3" spans="1:7" ht="15.75" x14ac:dyDescent="0.25">
      <c r="A3" s="57">
        <v>210001</v>
      </c>
      <c r="B3" s="55" t="s">
        <v>156</v>
      </c>
      <c r="C3" s="85">
        <v>1</v>
      </c>
      <c r="D3" s="85">
        <v>1.109</v>
      </c>
      <c r="E3" s="85">
        <v>110</v>
      </c>
      <c r="F3" s="85">
        <v>0.90200000000000002</v>
      </c>
    </row>
    <row r="4" spans="1:7" ht="15.75" x14ac:dyDescent="0.25">
      <c r="A4" s="57">
        <v>210002</v>
      </c>
      <c r="B4" s="55" t="s">
        <v>157</v>
      </c>
      <c r="C4" s="85">
        <v>1</v>
      </c>
      <c r="D4" s="85">
        <v>1.629</v>
      </c>
      <c r="E4" s="85">
        <v>152</v>
      </c>
      <c r="F4" s="85">
        <v>0.61399999999999999</v>
      </c>
    </row>
    <row r="5" spans="1:7" ht="15.75" x14ac:dyDescent="0.25">
      <c r="A5" s="57">
        <v>210003</v>
      </c>
      <c r="B5" s="55" t="s">
        <v>158</v>
      </c>
      <c r="C5" s="85">
        <v>0</v>
      </c>
      <c r="D5" s="85">
        <v>0.245</v>
      </c>
      <c r="E5" s="85">
        <v>28</v>
      </c>
      <c r="F5" s="85">
        <v>0</v>
      </c>
      <c r="G5" s="42" t="s">
        <v>225</v>
      </c>
    </row>
    <row r="6" spans="1:7" ht="15.75" x14ac:dyDescent="0.25">
      <c r="A6" s="57">
        <v>210004</v>
      </c>
      <c r="B6" s="55" t="s">
        <v>159</v>
      </c>
      <c r="C6" s="85">
        <v>11</v>
      </c>
      <c r="D6" s="85">
        <v>6.8159999999999998</v>
      </c>
      <c r="E6" s="85">
        <v>757</v>
      </c>
      <c r="F6" s="85">
        <v>1.6140000000000001</v>
      </c>
    </row>
    <row r="7" spans="1:7" ht="15.75" x14ac:dyDescent="0.25">
      <c r="A7" s="57">
        <v>210005</v>
      </c>
      <c r="B7" s="55" t="s">
        <v>160</v>
      </c>
      <c r="C7" s="85">
        <v>1</v>
      </c>
      <c r="D7" s="85">
        <v>0.48399999999999999</v>
      </c>
      <c r="E7" s="85">
        <v>57</v>
      </c>
      <c r="F7" s="85">
        <v>0</v>
      </c>
      <c r="G7" s="42" t="s">
        <v>225</v>
      </c>
    </row>
    <row r="8" spans="1:7" s="60" customFormat="1" ht="15.75" x14ac:dyDescent="0.25">
      <c r="A8" s="57">
        <v>210006</v>
      </c>
      <c r="B8" s="55" t="s">
        <v>234</v>
      </c>
      <c r="C8" s="85">
        <v>0</v>
      </c>
      <c r="D8" s="85">
        <v>0</v>
      </c>
      <c r="E8" s="85">
        <v>0</v>
      </c>
      <c r="F8" s="85">
        <v>0</v>
      </c>
      <c r="G8" s="42" t="s">
        <v>230</v>
      </c>
    </row>
    <row r="9" spans="1:7" ht="15.75" x14ac:dyDescent="0.25">
      <c r="A9" s="57">
        <v>210008</v>
      </c>
      <c r="B9" s="55" t="s">
        <v>162</v>
      </c>
      <c r="C9" s="85">
        <v>13</v>
      </c>
      <c r="D9" s="85">
        <v>8.9250000000000007</v>
      </c>
      <c r="E9" s="85">
        <v>962</v>
      </c>
      <c r="F9" s="85">
        <v>1.4570000000000001</v>
      </c>
    </row>
    <row r="10" spans="1:7" ht="15.75" x14ac:dyDescent="0.25">
      <c r="A10" s="57">
        <v>210009</v>
      </c>
      <c r="B10" s="55" t="s">
        <v>163</v>
      </c>
      <c r="C10" s="85">
        <v>6</v>
      </c>
      <c r="D10" s="85">
        <v>1.851</v>
      </c>
      <c r="E10" s="85">
        <v>181</v>
      </c>
      <c r="F10" s="85">
        <v>3.2410000000000001</v>
      </c>
      <c r="G10" s="42" t="s">
        <v>202</v>
      </c>
    </row>
    <row r="11" spans="1:7" ht="15.75" x14ac:dyDescent="0.25">
      <c r="A11" s="57">
        <v>210011</v>
      </c>
      <c r="B11" s="55" t="s">
        <v>164</v>
      </c>
      <c r="C11" s="85">
        <v>0</v>
      </c>
      <c r="D11" s="85">
        <v>0.96899999999999997</v>
      </c>
      <c r="E11" s="85">
        <v>125</v>
      </c>
      <c r="F11" s="85">
        <v>0</v>
      </c>
      <c r="G11" s="42" t="s">
        <v>225</v>
      </c>
    </row>
    <row r="12" spans="1:7" ht="15.75" x14ac:dyDescent="0.25">
      <c r="A12" s="57">
        <v>210012</v>
      </c>
      <c r="B12" s="55" t="s">
        <v>165</v>
      </c>
      <c r="C12" s="85">
        <v>7</v>
      </c>
      <c r="D12" s="85">
        <v>1.9039999999999999</v>
      </c>
      <c r="E12" s="85">
        <v>211</v>
      </c>
      <c r="F12" s="85">
        <v>3.6760000000000002</v>
      </c>
    </row>
    <row r="13" spans="1:7" s="60" customFormat="1" ht="15.75" x14ac:dyDescent="0.25">
      <c r="A13" s="57">
        <v>210013</v>
      </c>
      <c r="B13" s="55" t="s">
        <v>235</v>
      </c>
      <c r="C13" s="85">
        <v>0</v>
      </c>
      <c r="D13" s="85">
        <v>0</v>
      </c>
      <c r="E13" s="85">
        <v>0</v>
      </c>
      <c r="F13" s="85">
        <v>0</v>
      </c>
      <c r="G13" s="42" t="s">
        <v>228</v>
      </c>
    </row>
    <row r="14" spans="1:7" ht="15.75" x14ac:dyDescent="0.25">
      <c r="A14" s="57">
        <v>210015</v>
      </c>
      <c r="B14" s="55" t="s">
        <v>166</v>
      </c>
      <c r="C14" s="85">
        <v>1</v>
      </c>
      <c r="D14" s="85">
        <v>2.5150000000000001</v>
      </c>
      <c r="E14" s="85">
        <v>250</v>
      </c>
      <c r="F14" s="85">
        <v>0.39800000000000002</v>
      </c>
    </row>
    <row r="15" spans="1:7" ht="15.75" x14ac:dyDescent="0.25">
      <c r="A15" s="57">
        <v>210016</v>
      </c>
      <c r="B15" s="55" t="s">
        <v>167</v>
      </c>
      <c r="C15" s="85">
        <v>0</v>
      </c>
      <c r="D15" s="85">
        <v>0.7</v>
      </c>
      <c r="E15" s="85">
        <v>78</v>
      </c>
      <c r="F15" s="85">
        <v>0</v>
      </c>
      <c r="G15" s="42" t="s">
        <v>225</v>
      </c>
    </row>
    <row r="16" spans="1:7" ht="15.75" x14ac:dyDescent="0.25">
      <c r="A16" s="57">
        <v>210017</v>
      </c>
      <c r="B16" s="55" t="s">
        <v>168</v>
      </c>
      <c r="C16" s="85">
        <v>0</v>
      </c>
      <c r="D16" s="85">
        <v>0.247</v>
      </c>
      <c r="E16" s="85">
        <v>25</v>
      </c>
      <c r="F16" s="85">
        <v>0</v>
      </c>
      <c r="G16" s="42" t="s">
        <v>225</v>
      </c>
    </row>
    <row r="17" spans="1:7" ht="15.75" x14ac:dyDescent="0.25">
      <c r="A17" s="57">
        <v>210018</v>
      </c>
      <c r="B17" s="55" t="s">
        <v>169</v>
      </c>
      <c r="C17" s="85">
        <v>0</v>
      </c>
      <c r="D17" s="85">
        <v>0.32700000000000001</v>
      </c>
      <c r="E17" s="85">
        <v>45</v>
      </c>
      <c r="F17" s="85">
        <v>0</v>
      </c>
      <c r="G17" s="42" t="s">
        <v>225</v>
      </c>
    </row>
    <row r="18" spans="1:7" ht="15.75" x14ac:dyDescent="0.25">
      <c r="A18" s="57">
        <v>210019</v>
      </c>
      <c r="B18" s="55" t="s">
        <v>170</v>
      </c>
      <c r="C18" s="85">
        <v>2</v>
      </c>
      <c r="D18" s="85">
        <v>1.0129999999999999</v>
      </c>
      <c r="E18" s="85">
        <v>115</v>
      </c>
      <c r="F18" s="85">
        <v>1.974</v>
      </c>
    </row>
    <row r="19" spans="1:7" ht="15.75" x14ac:dyDescent="0.25">
      <c r="A19" s="57">
        <v>210022</v>
      </c>
      <c r="B19" s="55" t="s">
        <v>171</v>
      </c>
      <c r="C19" s="85">
        <v>0</v>
      </c>
      <c r="D19" s="85">
        <v>0.125</v>
      </c>
      <c r="E19" s="85">
        <v>16</v>
      </c>
      <c r="F19" s="85">
        <v>0</v>
      </c>
      <c r="G19" s="42" t="s">
        <v>225</v>
      </c>
    </row>
    <row r="20" spans="1:7" ht="30" x14ac:dyDescent="0.25">
      <c r="A20" s="57">
        <v>210023</v>
      </c>
      <c r="B20" s="55" t="s">
        <v>172</v>
      </c>
      <c r="C20" s="85">
        <v>0</v>
      </c>
      <c r="D20" s="85">
        <v>0.50700000000000001</v>
      </c>
      <c r="E20" s="85">
        <v>62</v>
      </c>
      <c r="F20" s="85">
        <v>0</v>
      </c>
      <c r="G20" s="42" t="s">
        <v>229</v>
      </c>
    </row>
    <row r="21" spans="1:7" ht="15.75" x14ac:dyDescent="0.25">
      <c r="A21" s="57">
        <v>210024</v>
      </c>
      <c r="B21" s="55" t="s">
        <v>173</v>
      </c>
      <c r="C21" s="85">
        <v>0</v>
      </c>
      <c r="D21" s="85">
        <v>0.53</v>
      </c>
      <c r="E21" s="85">
        <v>57</v>
      </c>
      <c r="F21" s="85">
        <v>0</v>
      </c>
      <c r="G21" s="42" t="s">
        <v>225</v>
      </c>
    </row>
    <row r="22" spans="1:7" ht="15.75" x14ac:dyDescent="0.25">
      <c r="A22" s="57">
        <v>210027</v>
      </c>
      <c r="B22" s="55" t="s">
        <v>174</v>
      </c>
      <c r="C22" s="85">
        <v>0</v>
      </c>
      <c r="D22" s="85">
        <v>0.35299999999999998</v>
      </c>
      <c r="E22" s="85">
        <v>35</v>
      </c>
      <c r="F22" s="85">
        <v>0</v>
      </c>
      <c r="G22" s="42" t="s">
        <v>225</v>
      </c>
    </row>
    <row r="23" spans="1:7" ht="15.75" x14ac:dyDescent="0.25">
      <c r="A23" s="57">
        <v>210028</v>
      </c>
      <c r="B23" s="55" t="s">
        <v>175</v>
      </c>
      <c r="C23" s="85">
        <v>0</v>
      </c>
      <c r="D23" s="85">
        <v>0.36599999999999999</v>
      </c>
      <c r="E23" s="85">
        <v>37</v>
      </c>
      <c r="F23" s="85">
        <v>0</v>
      </c>
      <c r="G23" s="42" t="s">
        <v>225</v>
      </c>
    </row>
    <row r="24" spans="1:7" ht="15.75" x14ac:dyDescent="0.25">
      <c r="A24" s="57">
        <v>210029</v>
      </c>
      <c r="B24" s="55" t="s">
        <v>176</v>
      </c>
      <c r="C24" s="85">
        <v>1</v>
      </c>
      <c r="D24" s="85">
        <v>0.156</v>
      </c>
      <c r="E24" s="85">
        <v>18</v>
      </c>
      <c r="F24" s="85">
        <v>0</v>
      </c>
      <c r="G24" s="42" t="s">
        <v>225</v>
      </c>
    </row>
    <row r="25" spans="1:7" ht="15.75" x14ac:dyDescent="0.25">
      <c r="A25" s="57">
        <v>210030</v>
      </c>
      <c r="B25" s="55" t="s">
        <v>177</v>
      </c>
      <c r="C25" s="85">
        <v>0</v>
      </c>
      <c r="D25" s="85">
        <v>3.9E-2</v>
      </c>
      <c r="E25" s="85">
        <v>4</v>
      </c>
      <c r="F25" s="85">
        <v>0</v>
      </c>
      <c r="G25" s="42" t="s">
        <v>225</v>
      </c>
    </row>
    <row r="26" spans="1:7" ht="30" x14ac:dyDescent="0.25">
      <c r="A26" s="57">
        <v>210032</v>
      </c>
      <c r="B26" s="55" t="s">
        <v>178</v>
      </c>
      <c r="C26" s="85">
        <v>0</v>
      </c>
      <c r="D26" s="85">
        <v>0.06</v>
      </c>
      <c r="E26" s="85">
        <v>5</v>
      </c>
      <c r="F26" s="85">
        <v>0</v>
      </c>
      <c r="G26" s="42" t="s">
        <v>229</v>
      </c>
    </row>
    <row r="27" spans="1:7" ht="30" x14ac:dyDescent="0.25">
      <c r="A27" s="57">
        <v>210033</v>
      </c>
      <c r="B27" s="55" t="s">
        <v>179</v>
      </c>
      <c r="C27" s="85">
        <v>0</v>
      </c>
      <c r="D27" s="85">
        <v>1.496</v>
      </c>
      <c r="E27" s="85">
        <v>168</v>
      </c>
      <c r="F27" s="85">
        <v>0</v>
      </c>
      <c r="G27" s="42" t="s">
        <v>226</v>
      </c>
    </row>
    <row r="28" spans="1:7" ht="15.75" x14ac:dyDescent="0.25">
      <c r="A28" s="57">
        <v>210034</v>
      </c>
      <c r="B28" s="55" t="s">
        <v>180</v>
      </c>
      <c r="C28" s="85">
        <v>1</v>
      </c>
      <c r="D28" s="85">
        <v>2.46</v>
      </c>
      <c r="E28" s="85">
        <v>262</v>
      </c>
      <c r="F28" s="85">
        <v>0.40699999999999997</v>
      </c>
    </row>
    <row r="29" spans="1:7" ht="15.75" x14ac:dyDescent="0.25">
      <c r="A29" s="57">
        <v>210035</v>
      </c>
      <c r="B29" s="55" t="s">
        <v>181</v>
      </c>
      <c r="C29" s="85">
        <v>1</v>
      </c>
      <c r="D29" s="85">
        <v>0.41099999999999998</v>
      </c>
      <c r="E29" s="85">
        <v>46</v>
      </c>
      <c r="F29" s="85">
        <v>0</v>
      </c>
      <c r="G29" s="42" t="s">
        <v>225</v>
      </c>
    </row>
    <row r="30" spans="1:7" ht="30" x14ac:dyDescent="0.25">
      <c r="A30" s="57">
        <v>210037</v>
      </c>
      <c r="B30" s="55" t="s">
        <v>182</v>
      </c>
      <c r="C30" s="85">
        <v>1</v>
      </c>
      <c r="D30" s="85">
        <v>0.28000000000000003</v>
      </c>
      <c r="E30" s="85">
        <v>34</v>
      </c>
      <c r="F30" s="85">
        <v>0</v>
      </c>
      <c r="G30" s="42" t="s">
        <v>229</v>
      </c>
    </row>
    <row r="31" spans="1:7" ht="15.75" x14ac:dyDescent="0.25">
      <c r="A31" s="57">
        <v>210038</v>
      </c>
      <c r="B31" s="55" t="s">
        <v>183</v>
      </c>
      <c r="C31" s="85">
        <v>0</v>
      </c>
      <c r="D31" s="85">
        <v>2.7E-2</v>
      </c>
      <c r="E31" s="85">
        <v>2</v>
      </c>
      <c r="F31" s="85">
        <v>0</v>
      </c>
      <c r="G31" s="42" t="s">
        <v>225</v>
      </c>
    </row>
    <row r="32" spans="1:7" ht="15.75" x14ac:dyDescent="0.25">
      <c r="A32" s="57">
        <v>210039</v>
      </c>
      <c r="B32" s="55" t="s">
        <v>214</v>
      </c>
      <c r="C32" s="85">
        <v>0</v>
      </c>
      <c r="D32" s="85">
        <v>0.46800000000000003</v>
      </c>
      <c r="E32" s="85">
        <v>44</v>
      </c>
      <c r="F32" s="85">
        <v>0</v>
      </c>
      <c r="G32" s="42" t="s">
        <v>225</v>
      </c>
    </row>
    <row r="33" spans="1:7" ht="30" x14ac:dyDescent="0.25">
      <c r="A33" s="57">
        <v>210040</v>
      </c>
      <c r="B33" s="55" t="s">
        <v>184</v>
      </c>
      <c r="C33" s="85">
        <v>1</v>
      </c>
      <c r="D33" s="85">
        <v>8.6999999999999994E-2</v>
      </c>
      <c r="E33" s="85">
        <v>9</v>
      </c>
      <c r="F33" s="85">
        <v>0</v>
      </c>
      <c r="G33" s="42" t="s">
        <v>229</v>
      </c>
    </row>
    <row r="34" spans="1:7" ht="30" x14ac:dyDescent="0.25">
      <c r="A34" s="57">
        <v>210043</v>
      </c>
      <c r="B34" s="55" t="s">
        <v>185</v>
      </c>
      <c r="C34" s="85">
        <v>0</v>
      </c>
      <c r="D34" s="85">
        <v>0.39200000000000002</v>
      </c>
      <c r="E34" s="85">
        <v>40</v>
      </c>
      <c r="F34" s="85">
        <v>0</v>
      </c>
      <c r="G34" s="42" t="s">
        <v>229</v>
      </c>
    </row>
    <row r="35" spans="1:7" ht="15.75" x14ac:dyDescent="0.25">
      <c r="A35" s="57">
        <v>210044</v>
      </c>
      <c r="B35" s="55" t="s">
        <v>186</v>
      </c>
      <c r="C35" s="85">
        <v>4</v>
      </c>
      <c r="D35" s="85">
        <v>3.984</v>
      </c>
      <c r="E35" s="85">
        <v>436</v>
      </c>
      <c r="F35" s="85">
        <v>1.004</v>
      </c>
    </row>
    <row r="36" spans="1:7" s="60" customFormat="1" ht="15.75" x14ac:dyDescent="0.25">
      <c r="A36" s="57">
        <v>210045</v>
      </c>
      <c r="B36" s="55" t="s">
        <v>231</v>
      </c>
      <c r="C36" s="85">
        <v>0</v>
      </c>
      <c r="D36" s="85">
        <v>0</v>
      </c>
      <c r="E36" s="85">
        <v>0</v>
      </c>
      <c r="F36" s="85">
        <v>0</v>
      </c>
      <c r="G36" s="42" t="s">
        <v>230</v>
      </c>
    </row>
    <row r="37" spans="1:7" ht="15.75" x14ac:dyDescent="0.25">
      <c r="A37" s="57">
        <v>210048</v>
      </c>
      <c r="B37" s="55" t="s">
        <v>187</v>
      </c>
      <c r="C37" s="85">
        <v>1</v>
      </c>
      <c r="D37" s="85">
        <v>0.46899999999999997</v>
      </c>
      <c r="E37" s="85">
        <v>58</v>
      </c>
      <c r="F37" s="85">
        <v>0</v>
      </c>
      <c r="G37" s="42" t="s">
        <v>225</v>
      </c>
    </row>
    <row r="38" spans="1:7" ht="15.75" x14ac:dyDescent="0.25">
      <c r="A38" s="57">
        <v>210049</v>
      </c>
      <c r="B38" s="55" t="s">
        <v>188</v>
      </c>
      <c r="C38" s="85">
        <v>0</v>
      </c>
      <c r="D38" s="85">
        <v>0.40600000000000003</v>
      </c>
      <c r="E38" s="85">
        <v>39</v>
      </c>
      <c r="F38" s="85">
        <v>0</v>
      </c>
      <c r="G38" s="42" t="s">
        <v>225</v>
      </c>
    </row>
    <row r="39" spans="1:7" ht="15.75" x14ac:dyDescent="0.25">
      <c r="A39" s="57">
        <v>210051</v>
      </c>
      <c r="B39" s="55" t="s">
        <v>189</v>
      </c>
      <c r="C39" s="85">
        <v>0</v>
      </c>
      <c r="D39" s="85">
        <v>0.73899999999999999</v>
      </c>
      <c r="E39" s="85">
        <v>76</v>
      </c>
      <c r="F39" s="85">
        <v>0</v>
      </c>
      <c r="G39" s="42" t="s">
        <v>225</v>
      </c>
    </row>
    <row r="40" spans="1:7" ht="15.75" x14ac:dyDescent="0.25">
      <c r="A40" s="57">
        <v>210055</v>
      </c>
      <c r="B40" s="55" t="s">
        <v>218</v>
      </c>
      <c r="C40" s="85">
        <v>0</v>
      </c>
      <c r="D40" s="85">
        <v>0.155</v>
      </c>
      <c r="E40" s="85">
        <v>14</v>
      </c>
      <c r="F40" s="85">
        <v>0</v>
      </c>
      <c r="G40" s="42" t="s">
        <v>225</v>
      </c>
    </row>
    <row r="41" spans="1:7" ht="15.75" x14ac:dyDescent="0.25">
      <c r="A41" s="57">
        <v>210056</v>
      </c>
      <c r="B41" s="55" t="s">
        <v>190</v>
      </c>
      <c r="C41" s="85">
        <v>1</v>
      </c>
      <c r="D41" s="85">
        <v>0.23200000000000001</v>
      </c>
      <c r="E41" s="85">
        <v>22</v>
      </c>
      <c r="F41" s="85">
        <v>0</v>
      </c>
      <c r="G41" s="42" t="s">
        <v>225</v>
      </c>
    </row>
    <row r="42" spans="1:7" ht="15.75" x14ac:dyDescent="0.25">
      <c r="A42" s="57">
        <v>210057</v>
      </c>
      <c r="B42" s="55" t="s">
        <v>191</v>
      </c>
      <c r="C42" s="85">
        <v>0</v>
      </c>
      <c r="D42" s="85">
        <v>0.92200000000000004</v>
      </c>
      <c r="E42" s="85">
        <v>127</v>
      </c>
      <c r="F42" s="85">
        <v>0</v>
      </c>
      <c r="G42" s="42" t="s">
        <v>225</v>
      </c>
    </row>
    <row r="43" spans="1:7" ht="15.75" x14ac:dyDescent="0.25">
      <c r="A43" s="57">
        <v>210060</v>
      </c>
      <c r="B43" s="55" t="s">
        <v>192</v>
      </c>
      <c r="C43" s="85">
        <v>0</v>
      </c>
      <c r="D43" s="85">
        <v>0.09</v>
      </c>
      <c r="E43" s="85">
        <v>18</v>
      </c>
      <c r="F43" s="85">
        <v>0</v>
      </c>
      <c r="G43" s="42" t="s">
        <v>225</v>
      </c>
    </row>
    <row r="44" spans="1:7" ht="15.75" x14ac:dyDescent="0.25">
      <c r="A44" s="57">
        <v>210061</v>
      </c>
      <c r="B44" s="55" t="s">
        <v>193</v>
      </c>
      <c r="C44" s="85">
        <v>0</v>
      </c>
      <c r="D44" s="85">
        <v>5.6000000000000001E-2</v>
      </c>
      <c r="E44" s="85">
        <v>6</v>
      </c>
      <c r="F44" s="85">
        <v>0</v>
      </c>
      <c r="G44" s="42" t="s">
        <v>225</v>
      </c>
    </row>
    <row r="45" spans="1:7" ht="30.75" thickBot="1" x14ac:dyDescent="0.3">
      <c r="A45" s="56">
        <v>210062</v>
      </c>
      <c r="B45" s="58" t="s">
        <v>194</v>
      </c>
      <c r="C45" s="85">
        <v>0</v>
      </c>
      <c r="D45" s="85">
        <v>1.3580000000000001</v>
      </c>
      <c r="E45" s="85">
        <v>156</v>
      </c>
      <c r="F45" s="85">
        <v>0</v>
      </c>
      <c r="G45" s="42" t="s">
        <v>226</v>
      </c>
    </row>
    <row r="46" spans="1:7" s="60" customFormat="1" ht="15.75" x14ac:dyDescent="0.25">
      <c r="A46" s="78">
        <v>210063</v>
      </c>
      <c r="B46" s="79" t="s">
        <v>221</v>
      </c>
      <c r="C46" s="85">
        <v>0</v>
      </c>
      <c r="D46" s="85">
        <v>0</v>
      </c>
      <c r="E46" s="85">
        <v>0</v>
      </c>
      <c r="F46" s="85">
        <v>0</v>
      </c>
      <c r="G46" s="42" t="s">
        <v>230</v>
      </c>
    </row>
    <row r="47" spans="1:7" s="60" customFormat="1" x14ac:dyDescent="0.25">
      <c r="A47" s="60" t="s">
        <v>297</v>
      </c>
      <c r="B47" s="54"/>
      <c r="G47" s="42"/>
    </row>
    <row r="48" spans="1:7" s="60" customFormat="1" x14ac:dyDescent="0.25">
      <c r="A48" s="60" t="s">
        <v>294</v>
      </c>
      <c r="G48" s="42"/>
    </row>
    <row r="49" spans="1:1" x14ac:dyDescent="0.25">
      <c r="A49" s="67" t="s">
        <v>272</v>
      </c>
    </row>
  </sheetData>
  <autoFilter ref="A2:G2">
    <sortState ref="A3:G50">
      <sortCondition ref="A2"/>
    </sortState>
  </autoFilter>
  <mergeCells count="1">
    <mergeCell ref="A1:B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4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28" sqref="E28"/>
    </sheetView>
  </sheetViews>
  <sheetFormatPr defaultRowHeight="15" x14ac:dyDescent="0.25"/>
  <cols>
    <col min="2" max="2" width="33.140625" customWidth="1"/>
    <col min="3" max="5" width="16.28515625" customWidth="1"/>
    <col min="6" max="6" width="27" customWidth="1"/>
    <col min="7" max="7" width="69" style="42" customWidth="1"/>
  </cols>
  <sheetData>
    <row r="1" spans="1:7" s="60" customFormat="1" x14ac:dyDescent="0.25">
      <c r="A1" s="60" t="s">
        <v>298</v>
      </c>
      <c r="G1" s="42"/>
    </row>
    <row r="2" spans="1:7" s="42" customFormat="1" ht="45" x14ac:dyDescent="0.25">
      <c r="A2" s="92" t="s">
        <v>0</v>
      </c>
      <c r="B2" s="92" t="s">
        <v>1</v>
      </c>
      <c r="C2" s="92" t="s">
        <v>264</v>
      </c>
      <c r="D2" s="92" t="s">
        <v>265</v>
      </c>
      <c r="E2" s="92" t="s">
        <v>266</v>
      </c>
      <c r="F2" s="92" t="s">
        <v>267</v>
      </c>
      <c r="G2" s="92" t="s">
        <v>197</v>
      </c>
    </row>
    <row r="3" spans="1:7" x14ac:dyDescent="0.25">
      <c r="A3" s="62">
        <v>210001</v>
      </c>
      <c r="B3" s="62" t="s">
        <v>3</v>
      </c>
      <c r="C3" s="91">
        <v>66</v>
      </c>
      <c r="D3" s="91">
        <v>62396</v>
      </c>
      <c r="E3" s="91">
        <v>50.225000000000001</v>
      </c>
      <c r="F3" s="91">
        <v>1.3140000000000001</v>
      </c>
      <c r="G3" s="90"/>
    </row>
    <row r="4" spans="1:7" x14ac:dyDescent="0.25">
      <c r="A4" s="62">
        <v>210002</v>
      </c>
      <c r="B4" s="62" t="s">
        <v>13</v>
      </c>
      <c r="C4" s="91">
        <v>238</v>
      </c>
      <c r="D4" s="91">
        <v>210451</v>
      </c>
      <c r="E4" s="91">
        <v>192.58600000000001</v>
      </c>
      <c r="F4" s="91">
        <v>1.236</v>
      </c>
      <c r="G4" s="90"/>
    </row>
    <row r="5" spans="1:7" x14ac:dyDescent="0.25">
      <c r="A5" s="62">
        <v>210003</v>
      </c>
      <c r="B5" s="62" t="s">
        <v>14</v>
      </c>
      <c r="C5" s="91">
        <v>31</v>
      </c>
      <c r="D5" s="91">
        <v>61109</v>
      </c>
      <c r="E5" s="91">
        <v>55.085999999999999</v>
      </c>
      <c r="F5" s="91">
        <v>0.56299999999999994</v>
      </c>
      <c r="G5" s="90"/>
    </row>
    <row r="6" spans="1:7" x14ac:dyDescent="0.25">
      <c r="A6" s="62">
        <v>210004</v>
      </c>
      <c r="B6" s="62" t="s">
        <v>15</v>
      </c>
      <c r="C6" s="91">
        <v>135</v>
      </c>
      <c r="D6" s="91">
        <v>109013</v>
      </c>
      <c r="E6" s="91">
        <v>101.065</v>
      </c>
      <c r="F6" s="91">
        <v>1.3360000000000001</v>
      </c>
      <c r="G6" s="90"/>
    </row>
    <row r="7" spans="1:7" x14ac:dyDescent="0.25">
      <c r="A7" s="62">
        <v>210005</v>
      </c>
      <c r="B7" s="62" t="s">
        <v>16</v>
      </c>
      <c r="C7" s="91">
        <v>28</v>
      </c>
      <c r="D7" s="91">
        <v>67466</v>
      </c>
      <c r="E7" s="91">
        <v>41.344000000000001</v>
      </c>
      <c r="F7" s="91">
        <v>0.67700000000000005</v>
      </c>
      <c r="G7" s="90"/>
    </row>
    <row r="8" spans="1:7" x14ac:dyDescent="0.25">
      <c r="A8" s="62">
        <v>210006</v>
      </c>
      <c r="B8" s="62" t="s">
        <v>17</v>
      </c>
      <c r="C8" s="91">
        <v>7</v>
      </c>
      <c r="D8" s="91">
        <v>28441</v>
      </c>
      <c r="E8" s="91">
        <v>13.933999999999999</v>
      </c>
      <c r="F8" s="91">
        <v>0.502</v>
      </c>
      <c r="G8" s="90"/>
    </row>
    <row r="9" spans="1:7" x14ac:dyDescent="0.25">
      <c r="A9" s="62">
        <v>210008</v>
      </c>
      <c r="B9" s="62" t="s">
        <v>18</v>
      </c>
      <c r="C9" s="91">
        <v>51</v>
      </c>
      <c r="D9" s="91">
        <v>50746</v>
      </c>
      <c r="E9" s="91">
        <v>51.353000000000002</v>
      </c>
      <c r="F9" s="91">
        <v>0.99299999999999999</v>
      </c>
      <c r="G9" s="90"/>
    </row>
    <row r="10" spans="1:7" x14ac:dyDescent="0.25">
      <c r="A10" s="62">
        <v>210009</v>
      </c>
      <c r="B10" s="62" t="s">
        <v>19</v>
      </c>
      <c r="C10" s="91">
        <v>253</v>
      </c>
      <c r="D10" s="91">
        <v>259364</v>
      </c>
      <c r="E10" s="91">
        <v>233.13399999999999</v>
      </c>
      <c r="F10" s="91">
        <v>1.085</v>
      </c>
      <c r="G10" s="90"/>
    </row>
    <row r="11" spans="1:7" s="60" customFormat="1" x14ac:dyDescent="0.25">
      <c r="A11" s="62">
        <v>210010</v>
      </c>
      <c r="B11" s="62" t="s">
        <v>258</v>
      </c>
      <c r="C11" s="91">
        <v>10</v>
      </c>
      <c r="D11" s="91">
        <v>32596</v>
      </c>
      <c r="E11" s="91">
        <v>18.657</v>
      </c>
      <c r="F11" s="91">
        <v>0.53600000000000003</v>
      </c>
      <c r="G11" s="90" t="s">
        <v>202</v>
      </c>
    </row>
    <row r="12" spans="1:7" x14ac:dyDescent="0.25">
      <c r="A12" s="62">
        <v>210011</v>
      </c>
      <c r="B12" s="62" t="s">
        <v>20</v>
      </c>
      <c r="C12" s="91">
        <v>79</v>
      </c>
      <c r="D12" s="91">
        <v>77809</v>
      </c>
      <c r="E12" s="91">
        <v>49.268000000000001</v>
      </c>
      <c r="F12" s="91">
        <v>1.603</v>
      </c>
      <c r="G12" s="90"/>
    </row>
    <row r="13" spans="1:7" x14ac:dyDescent="0.25">
      <c r="A13" s="62">
        <v>210012</v>
      </c>
      <c r="B13" s="62" t="s">
        <v>21</v>
      </c>
      <c r="C13" s="91">
        <v>111</v>
      </c>
      <c r="D13" s="91">
        <v>116476</v>
      </c>
      <c r="E13" s="91">
        <v>101.066</v>
      </c>
      <c r="F13" s="91">
        <v>1.0980000000000001</v>
      </c>
      <c r="G13" s="90"/>
    </row>
    <row r="14" spans="1:7" x14ac:dyDescent="0.25">
      <c r="A14" s="62">
        <v>210013</v>
      </c>
      <c r="B14" s="62" t="s">
        <v>22</v>
      </c>
      <c r="C14" s="91">
        <v>13</v>
      </c>
      <c r="D14" s="91">
        <v>23276</v>
      </c>
      <c r="E14" s="91">
        <v>15.547000000000001</v>
      </c>
      <c r="F14" s="91">
        <v>0.83599999999999997</v>
      </c>
      <c r="G14" s="90"/>
    </row>
    <row r="15" spans="1:7" x14ac:dyDescent="0.25">
      <c r="A15" s="62">
        <v>210015</v>
      </c>
      <c r="B15" s="62" t="s">
        <v>23</v>
      </c>
      <c r="C15" s="91">
        <v>100</v>
      </c>
      <c r="D15" s="91">
        <v>111895</v>
      </c>
      <c r="E15" s="91">
        <v>90.378</v>
      </c>
      <c r="F15" s="91">
        <v>1.1060000000000001</v>
      </c>
      <c r="G15" s="90"/>
    </row>
    <row r="16" spans="1:7" x14ac:dyDescent="0.25">
      <c r="A16" s="62">
        <v>210016</v>
      </c>
      <c r="B16" s="62" t="s">
        <v>24</v>
      </c>
      <c r="C16" s="91">
        <v>73</v>
      </c>
      <c r="D16" s="91">
        <v>60434</v>
      </c>
      <c r="E16" s="91">
        <v>46.430999999999997</v>
      </c>
      <c r="F16" s="91">
        <v>1.5720000000000001</v>
      </c>
      <c r="G16" s="90"/>
    </row>
    <row r="17" spans="1:7" x14ac:dyDescent="0.25">
      <c r="A17" s="62">
        <v>210017</v>
      </c>
      <c r="B17" s="62" t="s">
        <v>25</v>
      </c>
      <c r="C17" s="91">
        <v>1</v>
      </c>
      <c r="D17" s="91">
        <v>6448</v>
      </c>
      <c r="E17" s="91">
        <v>2.8029999999999999</v>
      </c>
      <c r="F17" s="91">
        <v>0.35699999999999998</v>
      </c>
      <c r="G17" s="90"/>
    </row>
    <row r="18" spans="1:7" x14ac:dyDescent="0.25">
      <c r="A18" s="62">
        <v>210018</v>
      </c>
      <c r="B18" s="62" t="s">
        <v>26</v>
      </c>
      <c r="C18" s="91">
        <v>16</v>
      </c>
      <c r="D18" s="91">
        <v>32146</v>
      </c>
      <c r="E18" s="91">
        <v>22.154</v>
      </c>
      <c r="F18" s="91">
        <v>0.72199999999999998</v>
      </c>
      <c r="G18" s="90"/>
    </row>
    <row r="19" spans="1:7" x14ac:dyDescent="0.25">
      <c r="A19" s="62">
        <v>210019</v>
      </c>
      <c r="B19" s="62" t="s">
        <v>27</v>
      </c>
      <c r="C19" s="91">
        <v>106</v>
      </c>
      <c r="D19" s="91">
        <v>79144</v>
      </c>
      <c r="E19" s="91">
        <v>68.260000000000005</v>
      </c>
      <c r="F19" s="91">
        <v>1.5529999999999999</v>
      </c>
      <c r="G19" s="90"/>
    </row>
    <row r="20" spans="1:7" x14ac:dyDescent="0.25">
      <c r="A20" s="62">
        <v>210022</v>
      </c>
      <c r="B20" s="62" t="s">
        <v>28</v>
      </c>
      <c r="C20" s="91">
        <v>87</v>
      </c>
      <c r="D20" s="91">
        <v>60785</v>
      </c>
      <c r="E20" s="91">
        <v>51.834000000000003</v>
      </c>
      <c r="F20" s="91">
        <v>1.6779999999999999</v>
      </c>
      <c r="G20" s="90"/>
    </row>
    <row r="21" spans="1:7" x14ac:dyDescent="0.25">
      <c r="A21" s="62">
        <v>210023</v>
      </c>
      <c r="B21" s="62" t="s">
        <v>29</v>
      </c>
      <c r="C21" s="91">
        <v>35</v>
      </c>
      <c r="D21" s="91">
        <v>27166</v>
      </c>
      <c r="E21" s="91">
        <v>24.059000000000001</v>
      </c>
      <c r="F21" s="91">
        <v>1.4550000000000001</v>
      </c>
      <c r="G21" s="90" t="s">
        <v>202</v>
      </c>
    </row>
    <row r="22" spans="1:7" x14ac:dyDescent="0.25">
      <c r="A22" s="62">
        <v>210024</v>
      </c>
      <c r="B22" s="62" t="s">
        <v>30</v>
      </c>
      <c r="C22" s="91">
        <v>38</v>
      </c>
      <c r="D22" s="91">
        <v>57487</v>
      </c>
      <c r="E22" s="91">
        <v>46.250999999999998</v>
      </c>
      <c r="F22" s="91">
        <v>0.82199999999999995</v>
      </c>
      <c r="G22" s="90"/>
    </row>
    <row r="23" spans="1:7" x14ac:dyDescent="0.25">
      <c r="A23" s="62">
        <v>210027</v>
      </c>
      <c r="B23" s="62" t="s">
        <v>31</v>
      </c>
      <c r="C23" s="91">
        <v>65</v>
      </c>
      <c r="D23" s="91">
        <v>53804</v>
      </c>
      <c r="E23" s="91">
        <v>38.003</v>
      </c>
      <c r="F23" s="91">
        <v>1.71</v>
      </c>
      <c r="G23" s="90"/>
    </row>
    <row r="24" spans="1:7" x14ac:dyDescent="0.25">
      <c r="A24" s="62">
        <v>210028</v>
      </c>
      <c r="B24" s="62" t="s">
        <v>32</v>
      </c>
      <c r="C24" s="91">
        <v>24</v>
      </c>
      <c r="D24" s="91">
        <v>22696</v>
      </c>
      <c r="E24" s="91">
        <v>13.375</v>
      </c>
      <c r="F24" s="91">
        <v>1.794</v>
      </c>
      <c r="G24" s="90"/>
    </row>
    <row r="25" spans="1:7" x14ac:dyDescent="0.25">
      <c r="A25" s="62">
        <v>210029</v>
      </c>
      <c r="B25" s="62" t="s">
        <v>33</v>
      </c>
      <c r="C25" s="91">
        <v>98</v>
      </c>
      <c r="D25" s="91">
        <v>92792</v>
      </c>
      <c r="E25" s="91">
        <v>89.206999999999994</v>
      </c>
      <c r="F25" s="91">
        <v>1.099</v>
      </c>
      <c r="G25" s="90"/>
    </row>
    <row r="26" spans="1:7" x14ac:dyDescent="0.25">
      <c r="A26" s="62">
        <v>210030</v>
      </c>
      <c r="B26" s="62" t="s">
        <v>34</v>
      </c>
      <c r="C26" s="91">
        <v>8</v>
      </c>
      <c r="D26" s="91">
        <v>8723</v>
      </c>
      <c r="E26" s="91">
        <v>4.3609999999999998</v>
      </c>
      <c r="F26" s="91">
        <v>1.835</v>
      </c>
      <c r="G26" s="90"/>
    </row>
    <row r="27" spans="1:7" x14ac:dyDescent="0.25">
      <c r="A27" s="62">
        <v>210032</v>
      </c>
      <c r="B27" s="62" t="s">
        <v>35</v>
      </c>
      <c r="C27" s="91">
        <v>10</v>
      </c>
      <c r="D27" s="91">
        <v>13102</v>
      </c>
      <c r="E27" s="91">
        <v>7.6970000000000001</v>
      </c>
      <c r="F27" s="91">
        <v>1.2989999999999999</v>
      </c>
      <c r="G27" s="90"/>
    </row>
    <row r="28" spans="1:7" x14ac:dyDescent="0.25">
      <c r="A28" s="62">
        <v>210033</v>
      </c>
      <c r="B28" s="62" t="s">
        <v>36</v>
      </c>
      <c r="C28" s="91">
        <v>25</v>
      </c>
      <c r="D28" s="91">
        <v>36458</v>
      </c>
      <c r="E28" s="91">
        <v>26.901</v>
      </c>
      <c r="F28" s="91">
        <v>0.92900000000000005</v>
      </c>
      <c r="G28" s="90"/>
    </row>
    <row r="29" spans="1:7" x14ac:dyDescent="0.25">
      <c r="A29" s="62">
        <v>210034</v>
      </c>
      <c r="B29" s="62" t="s">
        <v>37</v>
      </c>
      <c r="C29" s="91">
        <v>23</v>
      </c>
      <c r="D29" s="91">
        <v>35366</v>
      </c>
      <c r="E29" s="91">
        <v>27.135000000000002</v>
      </c>
      <c r="F29" s="91">
        <v>0.84799999999999998</v>
      </c>
      <c r="G29" s="90"/>
    </row>
    <row r="30" spans="1:7" x14ac:dyDescent="0.25">
      <c r="A30" s="62">
        <v>210035</v>
      </c>
      <c r="B30" s="62" t="s">
        <v>38</v>
      </c>
      <c r="C30" s="91">
        <v>36</v>
      </c>
      <c r="D30" s="91">
        <v>29515</v>
      </c>
      <c r="E30" s="91">
        <v>21.163</v>
      </c>
      <c r="F30" s="91">
        <v>1.7010000000000001</v>
      </c>
      <c r="G30" s="90"/>
    </row>
    <row r="31" spans="1:7" x14ac:dyDescent="0.25">
      <c r="A31" s="62">
        <v>210037</v>
      </c>
      <c r="B31" s="62" t="s">
        <v>39</v>
      </c>
      <c r="C31" s="91">
        <v>10</v>
      </c>
      <c r="D31" s="91">
        <v>32596</v>
      </c>
      <c r="E31" s="91">
        <v>18.657</v>
      </c>
      <c r="F31" s="91">
        <v>0.53600000000000003</v>
      </c>
      <c r="G31" s="90" t="s">
        <v>202</v>
      </c>
    </row>
    <row r="32" spans="1:7" x14ac:dyDescent="0.25">
      <c r="A32" s="62">
        <v>210038</v>
      </c>
      <c r="B32" s="62" t="s">
        <v>40</v>
      </c>
      <c r="C32" s="91">
        <v>11</v>
      </c>
      <c r="D32" s="91">
        <v>17894</v>
      </c>
      <c r="E32" s="91">
        <v>12.253</v>
      </c>
      <c r="F32" s="91">
        <v>0.89800000000000002</v>
      </c>
      <c r="G32" s="90"/>
    </row>
    <row r="33" spans="1:7" x14ac:dyDescent="0.25">
      <c r="A33" s="62">
        <v>210039</v>
      </c>
      <c r="B33" s="62" t="s">
        <v>41</v>
      </c>
      <c r="C33" s="91">
        <v>26</v>
      </c>
      <c r="D33" s="91">
        <v>26758</v>
      </c>
      <c r="E33" s="91">
        <v>17.369</v>
      </c>
      <c r="F33" s="91">
        <v>1.4970000000000001</v>
      </c>
      <c r="G33" s="90"/>
    </row>
    <row r="34" spans="1:7" x14ac:dyDescent="0.25">
      <c r="A34" s="62">
        <v>210040</v>
      </c>
      <c r="B34" s="62" t="s">
        <v>42</v>
      </c>
      <c r="C34" s="91">
        <v>69</v>
      </c>
      <c r="D34" s="91">
        <v>119495</v>
      </c>
      <c r="E34" s="91">
        <v>86.974999999999994</v>
      </c>
      <c r="F34" s="91">
        <v>0.79300000000000004</v>
      </c>
      <c r="G34" s="90"/>
    </row>
    <row r="35" spans="1:7" x14ac:dyDescent="0.25">
      <c r="A35" s="62">
        <v>210043</v>
      </c>
      <c r="B35" s="62" t="s">
        <v>244</v>
      </c>
      <c r="C35" s="91">
        <v>46</v>
      </c>
      <c r="D35" s="91">
        <v>37476</v>
      </c>
      <c r="E35" s="91">
        <v>23.140999999999998</v>
      </c>
      <c r="F35" s="91">
        <v>1.988</v>
      </c>
      <c r="G35" s="90" t="s">
        <v>202</v>
      </c>
    </row>
    <row r="36" spans="1:7" x14ac:dyDescent="0.25">
      <c r="A36" s="62">
        <v>210044</v>
      </c>
      <c r="B36" s="62" t="s">
        <v>44</v>
      </c>
      <c r="C36" s="91">
        <v>51</v>
      </c>
      <c r="D36" s="91">
        <v>58446</v>
      </c>
      <c r="E36" s="91">
        <v>42.414999999999999</v>
      </c>
      <c r="F36" s="91">
        <v>1.202</v>
      </c>
      <c r="G36" s="90"/>
    </row>
    <row r="37" spans="1:7" x14ac:dyDescent="0.25">
      <c r="A37" s="62">
        <v>210045</v>
      </c>
      <c r="B37" s="62" t="s">
        <v>45</v>
      </c>
      <c r="C37" s="91">
        <v>0</v>
      </c>
      <c r="D37" s="91">
        <v>1254</v>
      </c>
      <c r="E37" s="91">
        <v>0.54700000000000004</v>
      </c>
      <c r="F37" s="91">
        <v>0</v>
      </c>
      <c r="G37" s="90" t="s">
        <v>225</v>
      </c>
    </row>
    <row r="38" spans="1:7" x14ac:dyDescent="0.25">
      <c r="A38" s="62">
        <v>210048</v>
      </c>
      <c r="B38" s="62" t="s">
        <v>47</v>
      </c>
      <c r="C38" s="91">
        <v>70</v>
      </c>
      <c r="D38" s="91">
        <v>69062</v>
      </c>
      <c r="E38" s="91">
        <v>68.459999999999994</v>
      </c>
      <c r="F38" s="91">
        <v>1.022</v>
      </c>
      <c r="G38" s="90"/>
    </row>
    <row r="39" spans="1:7" x14ac:dyDescent="0.25">
      <c r="A39" s="62">
        <v>210049</v>
      </c>
      <c r="B39" s="62" t="s">
        <v>48</v>
      </c>
      <c r="C39" s="91">
        <v>28</v>
      </c>
      <c r="D39" s="91">
        <v>62948</v>
      </c>
      <c r="E39" s="91">
        <v>34.466000000000001</v>
      </c>
      <c r="F39" s="91">
        <v>0.81200000000000006</v>
      </c>
      <c r="G39" s="90"/>
    </row>
    <row r="40" spans="1:7" x14ac:dyDescent="0.25">
      <c r="A40" s="62">
        <v>210051</v>
      </c>
      <c r="B40" s="62" t="s">
        <v>49</v>
      </c>
      <c r="C40" s="91">
        <v>25</v>
      </c>
      <c r="D40" s="91">
        <v>42713</v>
      </c>
      <c r="E40" s="91">
        <v>21.94</v>
      </c>
      <c r="F40" s="91">
        <v>1.139</v>
      </c>
      <c r="G40" s="90"/>
    </row>
    <row r="41" spans="1:7" x14ac:dyDescent="0.25">
      <c r="A41" s="62">
        <v>210055</v>
      </c>
      <c r="B41" s="62" t="s">
        <v>50</v>
      </c>
      <c r="C41" s="91">
        <v>17</v>
      </c>
      <c r="D41" s="91">
        <v>24685</v>
      </c>
      <c r="E41" s="91">
        <v>15.532999999999999</v>
      </c>
      <c r="F41" s="91">
        <v>1.0940000000000001</v>
      </c>
      <c r="G41" s="90"/>
    </row>
    <row r="42" spans="1:7" x14ac:dyDescent="0.25">
      <c r="A42" s="62">
        <v>210056</v>
      </c>
      <c r="B42" s="62" t="s">
        <v>51</v>
      </c>
      <c r="C42" s="91">
        <v>78</v>
      </c>
      <c r="D42" s="91">
        <v>60658</v>
      </c>
      <c r="E42" s="91">
        <v>50.774999999999999</v>
      </c>
      <c r="F42" s="91">
        <v>1.536</v>
      </c>
      <c r="G42" s="90"/>
    </row>
    <row r="43" spans="1:7" x14ac:dyDescent="0.25">
      <c r="A43" s="62">
        <v>210057</v>
      </c>
      <c r="B43" s="62" t="s">
        <v>52</v>
      </c>
      <c r="C43" s="91">
        <v>91</v>
      </c>
      <c r="D43" s="91">
        <v>77934</v>
      </c>
      <c r="E43" s="91">
        <v>58.435000000000002</v>
      </c>
      <c r="F43" s="91">
        <v>1.5569999999999999</v>
      </c>
      <c r="G43" s="90"/>
    </row>
    <row r="44" spans="1:7" ht="30" x14ac:dyDescent="0.25">
      <c r="A44" s="62">
        <v>210060</v>
      </c>
      <c r="B44" s="62" t="s">
        <v>53</v>
      </c>
      <c r="C44" s="91">
        <v>0</v>
      </c>
      <c r="D44" s="91">
        <v>10393</v>
      </c>
      <c r="E44" s="91">
        <v>4.5890000000000004</v>
      </c>
      <c r="F44" s="91">
        <v>0</v>
      </c>
      <c r="G44" s="90" t="s">
        <v>226</v>
      </c>
    </row>
    <row r="45" spans="1:7" x14ac:dyDescent="0.25">
      <c r="A45" s="62">
        <v>210061</v>
      </c>
      <c r="B45" s="62" t="s">
        <v>54</v>
      </c>
      <c r="C45" s="91">
        <v>3</v>
      </c>
      <c r="D45" s="91">
        <v>12569</v>
      </c>
      <c r="E45" s="91">
        <v>6.2089999999999996</v>
      </c>
      <c r="F45" s="91">
        <v>0.48299999999999998</v>
      </c>
      <c r="G45" s="90"/>
    </row>
    <row r="46" spans="1:7" x14ac:dyDescent="0.25">
      <c r="A46" s="62">
        <v>210062</v>
      </c>
      <c r="B46" s="62" t="s">
        <v>55</v>
      </c>
      <c r="C46" s="91">
        <v>54</v>
      </c>
      <c r="D46" s="91">
        <v>54343</v>
      </c>
      <c r="E46" s="91">
        <v>34.03</v>
      </c>
      <c r="F46" s="91">
        <v>1.587</v>
      </c>
      <c r="G46" s="90"/>
    </row>
    <row r="47" spans="1:7" x14ac:dyDescent="0.25">
      <c r="A47" s="62">
        <v>210063</v>
      </c>
      <c r="B47" s="62" t="s">
        <v>56</v>
      </c>
      <c r="C47" s="91">
        <v>0</v>
      </c>
      <c r="D47" s="91">
        <v>0</v>
      </c>
      <c r="E47" s="91">
        <v>0</v>
      </c>
      <c r="F47" s="91">
        <v>0</v>
      </c>
      <c r="G47" s="90" t="s">
        <v>230</v>
      </c>
    </row>
    <row r="48" spans="1:7" s="60" customFormat="1" x14ac:dyDescent="0.25">
      <c r="A48" s="60" t="s">
        <v>297</v>
      </c>
      <c r="B48" s="54"/>
      <c r="G48" s="42"/>
    </row>
    <row r="49" spans="1:1" x14ac:dyDescent="0.25">
      <c r="A49" s="60" t="s">
        <v>257</v>
      </c>
    </row>
  </sheetData>
  <autoFilter ref="A2:G2">
    <sortState ref="A3:G48">
      <sortCondition ref="A2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49"/>
  <sheetViews>
    <sheetView workbookViewId="0">
      <pane xSplit="2" ySplit="2" topLeftCell="C21" activePane="bottomRight" state="frozen"/>
      <selection pane="topRight" activeCell="C1" sqref="C1"/>
      <selection pane="bottomLeft" activeCell="A3" sqref="A3"/>
      <selection pane="bottomRight" activeCell="J1" sqref="J1:L1048576"/>
    </sheetView>
  </sheetViews>
  <sheetFormatPr defaultRowHeight="15" x14ac:dyDescent="0.25"/>
  <cols>
    <col min="2" max="2" width="65.85546875" customWidth="1"/>
    <col min="3" max="3" width="29.42578125" customWidth="1"/>
    <col min="4" max="4" width="12.85546875" customWidth="1"/>
    <col min="5" max="5" width="14.5703125" customWidth="1"/>
    <col min="6" max="6" width="13.85546875" customWidth="1"/>
    <col min="8" max="9" width="13.7109375" customWidth="1"/>
  </cols>
  <sheetData>
    <row r="1" spans="1:9" s="60" customFormat="1" x14ac:dyDescent="0.25">
      <c r="A1" s="60" t="s">
        <v>299</v>
      </c>
    </row>
    <row r="2" spans="1:9" s="99" customFormat="1" ht="57" customHeight="1" x14ac:dyDescent="0.25">
      <c r="A2" s="94" t="s">
        <v>0</v>
      </c>
      <c r="B2" s="94" t="s">
        <v>1</v>
      </c>
      <c r="C2" s="94" t="s">
        <v>268</v>
      </c>
      <c r="D2" s="94" t="s">
        <v>269</v>
      </c>
      <c r="E2" s="94" t="s">
        <v>270</v>
      </c>
      <c r="F2" s="94" t="s">
        <v>271</v>
      </c>
      <c r="G2" s="94" t="s">
        <v>197</v>
      </c>
      <c r="H2" s="94" t="s">
        <v>198</v>
      </c>
      <c r="I2" s="94" t="s">
        <v>199</v>
      </c>
    </row>
    <row r="3" spans="1:9" x14ac:dyDescent="0.25">
      <c r="A3" s="62">
        <v>210001</v>
      </c>
      <c r="B3" s="62" t="s">
        <v>3</v>
      </c>
      <c r="C3" s="91">
        <v>0.94899999999999995</v>
      </c>
      <c r="D3" s="91">
        <v>3</v>
      </c>
      <c r="E3" s="91">
        <v>65055</v>
      </c>
      <c r="F3" s="91">
        <v>3.1619999999999999</v>
      </c>
      <c r="G3" s="62"/>
      <c r="H3" s="93">
        <v>41640</v>
      </c>
      <c r="I3" s="93">
        <v>42004</v>
      </c>
    </row>
    <row r="4" spans="1:9" x14ac:dyDescent="0.25">
      <c r="A4" s="62">
        <v>210002</v>
      </c>
      <c r="B4" s="62" t="s">
        <v>13</v>
      </c>
      <c r="C4" s="91">
        <v>1.619</v>
      </c>
      <c r="D4" s="91">
        <v>31</v>
      </c>
      <c r="E4" s="91">
        <v>246003</v>
      </c>
      <c r="F4" s="91">
        <v>19.151</v>
      </c>
      <c r="G4" s="62"/>
      <c r="H4" s="93">
        <v>41640</v>
      </c>
      <c r="I4" s="93">
        <v>42004</v>
      </c>
    </row>
    <row r="5" spans="1:9" x14ac:dyDescent="0.25">
      <c r="A5" s="62">
        <v>210003</v>
      </c>
      <c r="B5" s="62" t="s">
        <v>14</v>
      </c>
      <c r="C5" s="91">
        <v>1.96</v>
      </c>
      <c r="D5" s="91">
        <v>9</v>
      </c>
      <c r="E5" s="91">
        <v>69605</v>
      </c>
      <c r="F5" s="91">
        <v>4.5910000000000002</v>
      </c>
      <c r="G5" s="62"/>
      <c r="H5" s="93">
        <v>41640</v>
      </c>
      <c r="I5" s="93">
        <v>42004</v>
      </c>
    </row>
    <row r="6" spans="1:9" x14ac:dyDescent="0.25">
      <c r="A6" s="62">
        <v>210004</v>
      </c>
      <c r="B6" s="62" t="s">
        <v>15</v>
      </c>
      <c r="C6" s="91">
        <v>0.54300000000000004</v>
      </c>
      <c r="D6" s="91">
        <v>6</v>
      </c>
      <c r="E6" s="91">
        <v>133567</v>
      </c>
      <c r="F6" s="91">
        <v>11.058</v>
      </c>
      <c r="G6" s="62"/>
      <c r="H6" s="93">
        <v>41640</v>
      </c>
      <c r="I6" s="93">
        <v>42004</v>
      </c>
    </row>
    <row r="7" spans="1:9" x14ac:dyDescent="0.25">
      <c r="A7" s="62">
        <v>210005</v>
      </c>
      <c r="B7" s="62" t="s">
        <v>16</v>
      </c>
      <c r="C7" s="91">
        <v>2.6040000000000001</v>
      </c>
      <c r="D7" s="91">
        <v>10</v>
      </c>
      <c r="E7" s="91">
        <v>76168</v>
      </c>
      <c r="F7" s="91">
        <v>3.84</v>
      </c>
      <c r="G7" s="62"/>
      <c r="H7" s="93">
        <v>41640</v>
      </c>
      <c r="I7" s="93">
        <v>42004</v>
      </c>
    </row>
    <row r="8" spans="1:9" x14ac:dyDescent="0.25">
      <c r="A8" s="62">
        <v>210006</v>
      </c>
      <c r="B8" s="62" t="s">
        <v>17</v>
      </c>
      <c r="C8" s="91">
        <v>0</v>
      </c>
      <c r="D8" s="91">
        <v>0</v>
      </c>
      <c r="E8" s="91">
        <v>28441</v>
      </c>
      <c r="F8" s="91">
        <v>1.3320000000000001</v>
      </c>
      <c r="G8" s="62" t="s">
        <v>226</v>
      </c>
      <c r="H8" s="93">
        <v>41640</v>
      </c>
      <c r="I8" s="93">
        <v>42004</v>
      </c>
    </row>
    <row r="9" spans="1:9" x14ac:dyDescent="0.25">
      <c r="A9" s="62">
        <v>210008</v>
      </c>
      <c r="B9" s="62" t="s">
        <v>18</v>
      </c>
      <c r="C9" s="91">
        <v>1.3220000000000001</v>
      </c>
      <c r="D9" s="91">
        <v>5</v>
      </c>
      <c r="E9" s="91">
        <v>62135</v>
      </c>
      <c r="F9" s="91">
        <v>3.782</v>
      </c>
      <c r="G9" s="62"/>
      <c r="H9" s="93">
        <v>41640</v>
      </c>
      <c r="I9" s="93">
        <v>42004</v>
      </c>
    </row>
    <row r="10" spans="1:9" x14ac:dyDescent="0.25">
      <c r="A10" s="62">
        <v>210009</v>
      </c>
      <c r="B10" s="62" t="s">
        <v>19</v>
      </c>
      <c r="C10" s="91">
        <v>1.411</v>
      </c>
      <c r="D10" s="91">
        <v>32</v>
      </c>
      <c r="E10" s="91">
        <v>263934</v>
      </c>
      <c r="F10" s="91">
        <v>22.673999999999999</v>
      </c>
      <c r="G10" s="62"/>
      <c r="H10" s="93">
        <v>41640</v>
      </c>
      <c r="I10" s="93">
        <v>42004</v>
      </c>
    </row>
    <row r="11" spans="1:9" s="60" customFormat="1" x14ac:dyDescent="0.25">
      <c r="A11" s="62">
        <v>210010</v>
      </c>
      <c r="B11" s="62" t="s">
        <v>258</v>
      </c>
      <c r="C11" s="91">
        <v>0</v>
      </c>
      <c r="D11" s="91">
        <v>0</v>
      </c>
      <c r="E11" s="91">
        <v>34534</v>
      </c>
      <c r="F11" s="91">
        <v>1.825</v>
      </c>
      <c r="G11" s="62" t="s">
        <v>227</v>
      </c>
      <c r="H11" s="93">
        <v>41640</v>
      </c>
      <c r="I11" s="93">
        <v>42004</v>
      </c>
    </row>
    <row r="12" spans="1:9" x14ac:dyDescent="0.25">
      <c r="A12" s="62">
        <v>210011</v>
      </c>
      <c r="B12" s="62" t="s">
        <v>20</v>
      </c>
      <c r="C12" s="91">
        <v>0.24199999999999999</v>
      </c>
      <c r="D12" s="91">
        <v>1</v>
      </c>
      <c r="E12" s="91">
        <v>83393</v>
      </c>
      <c r="F12" s="91">
        <v>4.1340000000000003</v>
      </c>
      <c r="G12" s="62"/>
      <c r="H12" s="93">
        <v>41640</v>
      </c>
      <c r="I12" s="93">
        <v>42004</v>
      </c>
    </row>
    <row r="13" spans="1:9" x14ac:dyDescent="0.25">
      <c r="A13" s="62">
        <v>210012</v>
      </c>
      <c r="B13" s="62" t="s">
        <v>21</v>
      </c>
      <c r="C13" s="91">
        <v>1.339</v>
      </c>
      <c r="D13" s="91">
        <v>20</v>
      </c>
      <c r="E13" s="91">
        <v>126125</v>
      </c>
      <c r="F13" s="91">
        <v>14.936999999999999</v>
      </c>
      <c r="G13" s="62"/>
      <c r="H13" s="93">
        <v>41640</v>
      </c>
      <c r="I13" s="93">
        <v>42004</v>
      </c>
    </row>
    <row r="14" spans="1:9" x14ac:dyDescent="0.25">
      <c r="A14" s="62">
        <v>210013</v>
      </c>
      <c r="B14" s="62" t="s">
        <v>22</v>
      </c>
      <c r="C14" s="91">
        <v>1.052</v>
      </c>
      <c r="D14" s="91">
        <v>2</v>
      </c>
      <c r="E14" s="91">
        <v>23276</v>
      </c>
      <c r="F14" s="91">
        <v>1.901</v>
      </c>
      <c r="G14" s="62"/>
      <c r="H14" s="93">
        <v>41640</v>
      </c>
      <c r="I14" s="93">
        <v>42004</v>
      </c>
    </row>
    <row r="15" spans="1:9" x14ac:dyDescent="0.25">
      <c r="A15" s="62">
        <v>210015</v>
      </c>
      <c r="B15" s="62" t="s">
        <v>23</v>
      </c>
      <c r="C15" s="91">
        <v>1</v>
      </c>
      <c r="D15" s="91">
        <v>7</v>
      </c>
      <c r="E15" s="91">
        <v>125404</v>
      </c>
      <c r="F15" s="91">
        <v>6.9989999999999997</v>
      </c>
      <c r="G15" s="62"/>
      <c r="H15" s="93">
        <v>41640</v>
      </c>
      <c r="I15" s="93">
        <v>42004</v>
      </c>
    </row>
    <row r="16" spans="1:9" x14ac:dyDescent="0.25">
      <c r="A16" s="62">
        <v>210016</v>
      </c>
      <c r="B16" s="62" t="s">
        <v>24</v>
      </c>
      <c r="C16" s="91">
        <v>0.32</v>
      </c>
      <c r="D16" s="91">
        <v>1</v>
      </c>
      <c r="E16" s="91">
        <v>64900</v>
      </c>
      <c r="F16" s="91">
        <v>3.1219999999999999</v>
      </c>
      <c r="G16" s="62"/>
      <c r="H16" s="93">
        <v>41640</v>
      </c>
      <c r="I16" s="93">
        <v>42004</v>
      </c>
    </row>
    <row r="17" spans="1:9" x14ac:dyDescent="0.25">
      <c r="A17" s="62">
        <v>210017</v>
      </c>
      <c r="B17" s="62" t="s">
        <v>25</v>
      </c>
      <c r="C17" s="91">
        <v>0</v>
      </c>
      <c r="D17" s="91">
        <v>1</v>
      </c>
      <c r="E17" s="91">
        <v>6926</v>
      </c>
      <c r="F17" s="91">
        <v>0.313</v>
      </c>
      <c r="G17" s="62" t="s">
        <v>225</v>
      </c>
      <c r="H17" s="93">
        <v>41640</v>
      </c>
      <c r="I17" s="93">
        <v>42004</v>
      </c>
    </row>
    <row r="18" spans="1:9" x14ac:dyDescent="0.25">
      <c r="A18" s="62">
        <v>210018</v>
      </c>
      <c r="B18" s="62" t="s">
        <v>26</v>
      </c>
      <c r="C18" s="91">
        <v>1.0049999999999999</v>
      </c>
      <c r="D18" s="91">
        <v>2</v>
      </c>
      <c r="E18" s="91">
        <v>34156</v>
      </c>
      <c r="F18" s="91">
        <v>1.99</v>
      </c>
      <c r="G18" s="62"/>
      <c r="H18" s="93">
        <v>41640</v>
      </c>
      <c r="I18" s="93">
        <v>42004</v>
      </c>
    </row>
    <row r="19" spans="1:9" x14ac:dyDescent="0.25">
      <c r="A19" s="62">
        <v>210019</v>
      </c>
      <c r="B19" s="62" t="s">
        <v>27</v>
      </c>
      <c r="C19" s="91">
        <v>2.1150000000000002</v>
      </c>
      <c r="D19" s="91">
        <v>10</v>
      </c>
      <c r="E19" s="91">
        <v>85193</v>
      </c>
      <c r="F19" s="91">
        <v>4.7279999999999998</v>
      </c>
      <c r="G19" s="62"/>
      <c r="H19" s="93">
        <v>41640</v>
      </c>
      <c r="I19" s="93">
        <v>42004</v>
      </c>
    </row>
    <row r="20" spans="1:9" x14ac:dyDescent="0.25">
      <c r="A20" s="62">
        <v>210022</v>
      </c>
      <c r="B20" s="62" t="s">
        <v>28</v>
      </c>
      <c r="C20" s="91">
        <v>2.1669999999999998</v>
      </c>
      <c r="D20" s="91">
        <v>7</v>
      </c>
      <c r="E20" s="91">
        <v>60785</v>
      </c>
      <c r="F20" s="91">
        <v>3.23</v>
      </c>
      <c r="G20" s="62"/>
      <c r="H20" s="93">
        <v>41640</v>
      </c>
      <c r="I20" s="93">
        <v>42004</v>
      </c>
    </row>
    <row r="21" spans="1:9" x14ac:dyDescent="0.25">
      <c r="A21" s="62">
        <v>210023</v>
      </c>
      <c r="B21" s="62" t="s">
        <v>29</v>
      </c>
      <c r="C21" s="91">
        <v>0</v>
      </c>
      <c r="D21" s="91">
        <v>0</v>
      </c>
      <c r="E21" s="91">
        <v>32065</v>
      </c>
      <c r="F21" s="91">
        <v>1.375</v>
      </c>
      <c r="G21" s="62" t="s">
        <v>227</v>
      </c>
      <c r="H21" s="93">
        <v>41640</v>
      </c>
      <c r="I21" s="93">
        <v>42004</v>
      </c>
    </row>
    <row r="22" spans="1:9" x14ac:dyDescent="0.25">
      <c r="A22" s="62">
        <v>210024</v>
      </c>
      <c r="B22" s="62" t="s">
        <v>30</v>
      </c>
      <c r="C22" s="91">
        <v>1.968</v>
      </c>
      <c r="D22" s="91">
        <v>8</v>
      </c>
      <c r="E22" s="91">
        <v>57487</v>
      </c>
      <c r="F22" s="91">
        <v>4.0659999999999998</v>
      </c>
      <c r="G22" s="62"/>
      <c r="H22" s="93">
        <v>41640</v>
      </c>
      <c r="I22" s="93">
        <v>42004</v>
      </c>
    </row>
    <row r="23" spans="1:9" x14ac:dyDescent="0.25">
      <c r="A23" s="62">
        <v>210027</v>
      </c>
      <c r="B23" s="62" t="s">
        <v>31</v>
      </c>
      <c r="C23" s="91">
        <v>0.84799999999999998</v>
      </c>
      <c r="D23" s="91">
        <v>2</v>
      </c>
      <c r="E23" s="91">
        <v>56996</v>
      </c>
      <c r="F23" s="91">
        <v>2.359</v>
      </c>
      <c r="G23" s="62"/>
      <c r="H23" s="93">
        <v>41640</v>
      </c>
      <c r="I23" s="93">
        <v>42004</v>
      </c>
    </row>
    <row r="24" spans="1:9" x14ac:dyDescent="0.25">
      <c r="A24" s="62">
        <v>210028</v>
      </c>
      <c r="B24" s="62" t="s">
        <v>32</v>
      </c>
      <c r="C24" s="91">
        <v>1.746</v>
      </c>
      <c r="D24" s="91">
        <v>2</v>
      </c>
      <c r="E24" s="91">
        <v>23055</v>
      </c>
      <c r="F24" s="91">
        <v>1.1459999999999999</v>
      </c>
      <c r="G24" s="62"/>
      <c r="H24" s="93">
        <v>41640</v>
      </c>
      <c r="I24" s="93">
        <v>42004</v>
      </c>
    </row>
    <row r="25" spans="1:9" x14ac:dyDescent="0.25">
      <c r="A25" s="62">
        <v>210029</v>
      </c>
      <c r="B25" s="62" t="s">
        <v>33</v>
      </c>
      <c r="C25" s="91">
        <v>2.1659999999999999</v>
      </c>
      <c r="D25" s="91">
        <v>21</v>
      </c>
      <c r="E25" s="91">
        <v>100190</v>
      </c>
      <c r="F25" s="91">
        <v>9.6940000000000008</v>
      </c>
      <c r="G25" s="62"/>
      <c r="H25" s="93">
        <v>41640</v>
      </c>
      <c r="I25" s="93">
        <v>42004</v>
      </c>
    </row>
    <row r="26" spans="1:9" x14ac:dyDescent="0.25">
      <c r="A26" s="62">
        <v>210030</v>
      </c>
      <c r="B26" s="62" t="s">
        <v>34</v>
      </c>
      <c r="C26" s="91">
        <v>0</v>
      </c>
      <c r="D26" s="91">
        <v>0</v>
      </c>
      <c r="E26" s="91">
        <v>8723</v>
      </c>
      <c r="F26" s="91">
        <v>0.34899999999999998</v>
      </c>
      <c r="G26" s="62" t="s">
        <v>225</v>
      </c>
      <c r="H26" s="93">
        <v>41640</v>
      </c>
      <c r="I26" s="93">
        <v>42004</v>
      </c>
    </row>
    <row r="27" spans="1:9" x14ac:dyDescent="0.25">
      <c r="A27" s="62">
        <v>210032</v>
      </c>
      <c r="B27" s="62" t="s">
        <v>35</v>
      </c>
      <c r="C27" s="91">
        <v>0</v>
      </c>
      <c r="D27" s="91">
        <v>1</v>
      </c>
      <c r="E27" s="91">
        <v>13411</v>
      </c>
      <c r="F27" s="91">
        <v>0.63100000000000001</v>
      </c>
      <c r="G27" s="62" t="s">
        <v>225</v>
      </c>
      <c r="H27" s="93">
        <v>41640</v>
      </c>
      <c r="I27" s="93">
        <v>42004</v>
      </c>
    </row>
    <row r="28" spans="1:9" x14ac:dyDescent="0.25">
      <c r="A28" s="62">
        <v>210033</v>
      </c>
      <c r="B28" s="62" t="s">
        <v>36</v>
      </c>
      <c r="C28" s="91">
        <v>0.54500000000000004</v>
      </c>
      <c r="D28" s="91">
        <v>1</v>
      </c>
      <c r="E28" s="91">
        <v>40022</v>
      </c>
      <c r="F28" s="91">
        <v>1.8360000000000001</v>
      </c>
      <c r="G28" s="62"/>
      <c r="H28" s="93">
        <v>41640</v>
      </c>
      <c r="I28" s="93">
        <v>42004</v>
      </c>
    </row>
    <row r="29" spans="1:9" x14ac:dyDescent="0.25">
      <c r="A29" s="62">
        <v>210034</v>
      </c>
      <c r="B29" s="62" t="s">
        <v>37</v>
      </c>
      <c r="C29" s="91">
        <v>1.2470000000000001</v>
      </c>
      <c r="D29" s="91">
        <v>3</v>
      </c>
      <c r="E29" s="91">
        <v>40528</v>
      </c>
      <c r="F29" s="91">
        <v>2.4060000000000001</v>
      </c>
      <c r="G29" s="62"/>
      <c r="H29" s="93">
        <v>41640</v>
      </c>
      <c r="I29" s="93">
        <v>42004</v>
      </c>
    </row>
    <row r="30" spans="1:9" x14ac:dyDescent="0.25">
      <c r="A30" s="62">
        <v>210035</v>
      </c>
      <c r="B30" s="62" t="s">
        <v>38</v>
      </c>
      <c r="C30" s="91">
        <v>0.64</v>
      </c>
      <c r="D30" s="91">
        <v>1</v>
      </c>
      <c r="E30" s="91">
        <v>29515</v>
      </c>
      <c r="F30" s="91">
        <v>1.5640000000000001</v>
      </c>
      <c r="G30" s="62"/>
      <c r="H30" s="93">
        <v>41640</v>
      </c>
      <c r="I30" s="93">
        <v>42004</v>
      </c>
    </row>
    <row r="31" spans="1:9" x14ac:dyDescent="0.25">
      <c r="A31" s="62">
        <v>210037</v>
      </c>
      <c r="B31" s="62" t="s">
        <v>39</v>
      </c>
      <c r="C31" s="91">
        <v>0</v>
      </c>
      <c r="D31" s="91">
        <v>0</v>
      </c>
      <c r="E31" s="91">
        <v>34534</v>
      </c>
      <c r="F31" s="91">
        <v>1.825</v>
      </c>
      <c r="G31" s="62" t="s">
        <v>227</v>
      </c>
      <c r="H31" s="93">
        <v>41640</v>
      </c>
      <c r="I31" s="93">
        <v>42004</v>
      </c>
    </row>
    <row r="32" spans="1:9" x14ac:dyDescent="0.25">
      <c r="A32" s="62">
        <v>210038</v>
      </c>
      <c r="B32" s="62" t="s">
        <v>40</v>
      </c>
      <c r="C32" s="91">
        <v>0.67700000000000005</v>
      </c>
      <c r="D32" s="91">
        <v>1</v>
      </c>
      <c r="E32" s="91">
        <v>21642</v>
      </c>
      <c r="F32" s="91">
        <v>1.4770000000000001</v>
      </c>
      <c r="G32" s="62"/>
      <c r="H32" s="93">
        <v>41640</v>
      </c>
      <c r="I32" s="93">
        <v>42004</v>
      </c>
    </row>
    <row r="33" spans="1:9" x14ac:dyDescent="0.25">
      <c r="A33" s="62">
        <v>210039</v>
      </c>
      <c r="B33" s="62" t="s">
        <v>41</v>
      </c>
      <c r="C33" s="91">
        <v>0</v>
      </c>
      <c r="D33" s="91">
        <v>0</v>
      </c>
      <c r="E33" s="91">
        <v>28925</v>
      </c>
      <c r="F33" s="91">
        <v>1.403</v>
      </c>
      <c r="G33" s="62" t="s">
        <v>226</v>
      </c>
      <c r="H33" s="93">
        <v>41640</v>
      </c>
      <c r="I33" s="93">
        <v>42004</v>
      </c>
    </row>
    <row r="34" spans="1:9" x14ac:dyDescent="0.25">
      <c r="A34" s="62">
        <v>210040</v>
      </c>
      <c r="B34" s="62" t="s">
        <v>42</v>
      </c>
      <c r="C34" s="91">
        <v>0.83199999999999996</v>
      </c>
      <c r="D34" s="91">
        <v>5</v>
      </c>
      <c r="E34" s="91">
        <v>119495</v>
      </c>
      <c r="F34" s="91">
        <v>6.0090000000000003</v>
      </c>
      <c r="G34" s="62"/>
      <c r="H34" s="93">
        <v>41640</v>
      </c>
      <c r="I34" s="93">
        <v>42004</v>
      </c>
    </row>
    <row r="35" spans="1:9" x14ac:dyDescent="0.25">
      <c r="A35" s="62">
        <v>210043</v>
      </c>
      <c r="B35" s="62" t="s">
        <v>244</v>
      </c>
      <c r="C35" s="91">
        <v>0.57299999999999995</v>
      </c>
      <c r="D35" s="91">
        <v>1</v>
      </c>
      <c r="E35" s="91">
        <v>38773</v>
      </c>
      <c r="F35" s="91">
        <v>1.7450000000000001</v>
      </c>
      <c r="G35" s="62" t="s">
        <v>202</v>
      </c>
      <c r="H35" s="93">
        <v>41640</v>
      </c>
      <c r="I35" s="93">
        <v>42004</v>
      </c>
    </row>
    <row r="36" spans="1:9" x14ac:dyDescent="0.25">
      <c r="A36" s="62">
        <v>210044</v>
      </c>
      <c r="B36" s="62" t="s">
        <v>44</v>
      </c>
      <c r="C36" s="91">
        <v>1.2090000000000001</v>
      </c>
      <c r="D36" s="91">
        <v>4</v>
      </c>
      <c r="E36" s="91">
        <v>75250</v>
      </c>
      <c r="F36" s="91">
        <v>3.3090000000000002</v>
      </c>
      <c r="G36" s="62"/>
      <c r="H36" s="93">
        <v>41640</v>
      </c>
      <c r="I36" s="93">
        <v>42004</v>
      </c>
    </row>
    <row r="37" spans="1:9" x14ac:dyDescent="0.25">
      <c r="A37" s="62">
        <v>210045</v>
      </c>
      <c r="B37" s="62" t="s">
        <v>45</v>
      </c>
      <c r="C37" s="91">
        <v>0</v>
      </c>
      <c r="D37" s="91">
        <v>0</v>
      </c>
      <c r="E37" s="91">
        <v>1254</v>
      </c>
      <c r="F37" s="91">
        <v>4.4999999999999998E-2</v>
      </c>
      <c r="G37" s="62" t="s">
        <v>225</v>
      </c>
      <c r="H37" s="93">
        <v>41640</v>
      </c>
      <c r="I37" s="93">
        <v>42004</v>
      </c>
    </row>
    <row r="38" spans="1:9" x14ac:dyDescent="0.25">
      <c r="A38" s="62">
        <v>210048</v>
      </c>
      <c r="B38" s="62" t="s">
        <v>47</v>
      </c>
      <c r="C38" s="91">
        <v>0.53800000000000003</v>
      </c>
      <c r="D38" s="91">
        <v>2</v>
      </c>
      <c r="E38" s="91">
        <v>69062</v>
      </c>
      <c r="F38" s="91">
        <v>3.72</v>
      </c>
      <c r="G38" s="62"/>
      <c r="H38" s="93">
        <v>41640</v>
      </c>
      <c r="I38" s="93">
        <v>42004</v>
      </c>
    </row>
    <row r="39" spans="1:9" x14ac:dyDescent="0.25">
      <c r="A39" s="62">
        <v>210049</v>
      </c>
      <c r="B39" s="62" t="s">
        <v>48</v>
      </c>
      <c r="C39" s="91">
        <v>0.90300000000000002</v>
      </c>
      <c r="D39" s="91">
        <v>3</v>
      </c>
      <c r="E39" s="91">
        <v>64347</v>
      </c>
      <c r="F39" s="91">
        <v>3.3220000000000001</v>
      </c>
      <c r="G39" s="62"/>
      <c r="H39" s="93">
        <v>41640</v>
      </c>
      <c r="I39" s="93">
        <v>42004</v>
      </c>
    </row>
    <row r="40" spans="1:9" x14ac:dyDescent="0.25">
      <c r="A40" s="62">
        <v>210051</v>
      </c>
      <c r="B40" s="62" t="s">
        <v>49</v>
      </c>
      <c r="C40" s="91">
        <v>0</v>
      </c>
      <c r="D40" s="91">
        <v>0</v>
      </c>
      <c r="E40" s="91">
        <v>31120</v>
      </c>
      <c r="F40" s="91">
        <v>2.4790000000000001</v>
      </c>
      <c r="G40" s="62" t="s">
        <v>227</v>
      </c>
      <c r="H40" s="93">
        <v>41640</v>
      </c>
      <c r="I40" s="93">
        <v>42004</v>
      </c>
    </row>
    <row r="41" spans="1:9" x14ac:dyDescent="0.25">
      <c r="A41" s="62">
        <v>210055</v>
      </c>
      <c r="B41" s="62" t="s">
        <v>50</v>
      </c>
      <c r="C41" s="91">
        <v>1.7110000000000001</v>
      </c>
      <c r="D41" s="91">
        <v>2</v>
      </c>
      <c r="E41" s="91">
        <v>22468</v>
      </c>
      <c r="F41" s="91">
        <v>1.169</v>
      </c>
      <c r="G41" s="62"/>
      <c r="H41" s="93">
        <v>41640</v>
      </c>
      <c r="I41" s="93">
        <v>42004</v>
      </c>
    </row>
    <row r="42" spans="1:9" x14ac:dyDescent="0.25">
      <c r="A42" s="62">
        <v>210056</v>
      </c>
      <c r="B42" s="62" t="s">
        <v>51</v>
      </c>
      <c r="C42" s="91">
        <v>1.0409999999999999</v>
      </c>
      <c r="D42" s="91">
        <v>6</v>
      </c>
      <c r="E42" s="91">
        <v>60658</v>
      </c>
      <c r="F42" s="91">
        <v>5.7649999999999997</v>
      </c>
      <c r="G42" s="62"/>
      <c r="H42" s="93">
        <v>41640</v>
      </c>
      <c r="I42" s="93">
        <v>42004</v>
      </c>
    </row>
    <row r="43" spans="1:9" x14ac:dyDescent="0.25">
      <c r="A43" s="62">
        <v>210057</v>
      </c>
      <c r="B43" s="62" t="s">
        <v>52</v>
      </c>
      <c r="C43" s="91">
        <v>1.6890000000000001</v>
      </c>
      <c r="D43" s="91">
        <v>9</v>
      </c>
      <c r="E43" s="91">
        <v>95859</v>
      </c>
      <c r="F43" s="91">
        <v>5.3280000000000003</v>
      </c>
      <c r="G43" s="62"/>
      <c r="H43" s="93">
        <v>41640</v>
      </c>
      <c r="I43" s="93">
        <v>42004</v>
      </c>
    </row>
    <row r="44" spans="1:9" x14ac:dyDescent="0.25">
      <c r="A44" s="62">
        <v>210060</v>
      </c>
      <c r="B44" s="62" t="s">
        <v>53</v>
      </c>
      <c r="C44" s="91">
        <v>0</v>
      </c>
      <c r="D44" s="91">
        <v>1</v>
      </c>
      <c r="E44" s="91">
        <v>10393</v>
      </c>
      <c r="F44" s="91">
        <v>0.48699999999999999</v>
      </c>
      <c r="G44" s="62" t="s">
        <v>225</v>
      </c>
      <c r="H44" s="93">
        <v>41640</v>
      </c>
      <c r="I44" s="93">
        <v>42004</v>
      </c>
    </row>
    <row r="45" spans="1:9" x14ac:dyDescent="0.25">
      <c r="A45" s="62">
        <v>210061</v>
      </c>
      <c r="B45" s="62" t="s">
        <v>54</v>
      </c>
      <c r="C45" s="91">
        <v>0</v>
      </c>
      <c r="D45" s="91">
        <v>0</v>
      </c>
      <c r="E45" s="91">
        <v>12727</v>
      </c>
      <c r="F45" s="91">
        <v>0.65100000000000002</v>
      </c>
      <c r="G45" s="62" t="s">
        <v>225</v>
      </c>
      <c r="H45" s="93">
        <v>41640</v>
      </c>
      <c r="I45" s="93">
        <v>42004</v>
      </c>
    </row>
    <row r="46" spans="1:9" x14ac:dyDescent="0.25">
      <c r="A46" s="62">
        <v>210062</v>
      </c>
      <c r="B46" s="62" t="s">
        <v>55</v>
      </c>
      <c r="C46" s="91">
        <v>1.9850000000000001</v>
      </c>
      <c r="D46" s="91">
        <v>6</v>
      </c>
      <c r="E46" s="91">
        <v>57762</v>
      </c>
      <c r="F46" s="91">
        <v>3.0219999999999998</v>
      </c>
      <c r="G46" s="62"/>
      <c r="H46" s="93">
        <v>41640</v>
      </c>
      <c r="I46" s="93">
        <v>42004</v>
      </c>
    </row>
    <row r="47" spans="1:9" x14ac:dyDescent="0.25">
      <c r="A47" s="62">
        <v>210063</v>
      </c>
      <c r="B47" s="62" t="s">
        <v>56</v>
      </c>
      <c r="C47" s="91">
        <v>0</v>
      </c>
      <c r="D47" s="91">
        <v>0</v>
      </c>
      <c r="E47" s="91">
        <v>0</v>
      </c>
      <c r="F47" s="91">
        <v>0</v>
      </c>
      <c r="G47" s="62" t="s">
        <v>230</v>
      </c>
      <c r="H47" s="93">
        <v>41640</v>
      </c>
      <c r="I47" s="93">
        <v>42004</v>
      </c>
    </row>
    <row r="48" spans="1:9" s="60" customFormat="1" x14ac:dyDescent="0.25">
      <c r="A48" s="60" t="s">
        <v>297</v>
      </c>
      <c r="B48" s="54"/>
      <c r="G48" s="42"/>
    </row>
    <row r="49" spans="1:7" s="60" customFormat="1" x14ac:dyDescent="0.25">
      <c r="A49" s="60" t="s">
        <v>257</v>
      </c>
      <c r="G49" s="42"/>
    </row>
  </sheetData>
  <autoFilter ref="A2:I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4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" x14ac:dyDescent="0.25"/>
  <cols>
    <col min="1" max="1" width="10.85546875" bestFit="1" customWidth="1"/>
    <col min="2" max="2" width="56.42578125" bestFit="1" customWidth="1"/>
    <col min="3" max="4" width="13.140625" bestFit="1" customWidth="1"/>
    <col min="5" max="5" width="43.5703125" customWidth="1"/>
    <col min="6" max="6" width="18.140625" bestFit="1" customWidth="1"/>
    <col min="7" max="7" width="17.28515625" bestFit="1" customWidth="1"/>
  </cols>
  <sheetData>
    <row r="1" spans="1:7" s="60" customFormat="1" x14ac:dyDescent="0.25">
      <c r="A1" s="60" t="s">
        <v>274</v>
      </c>
    </row>
    <row r="2" spans="1:7" ht="30" x14ac:dyDescent="0.25">
      <c r="A2" s="94" t="s">
        <v>0</v>
      </c>
      <c r="B2" s="94" t="s">
        <v>1</v>
      </c>
      <c r="C2" s="94" t="s">
        <v>195</v>
      </c>
      <c r="D2" s="94" t="s">
        <v>196</v>
      </c>
      <c r="E2" s="94" t="s">
        <v>197</v>
      </c>
      <c r="F2" s="94" t="s">
        <v>198</v>
      </c>
      <c r="G2" s="94" t="s">
        <v>199</v>
      </c>
    </row>
    <row r="3" spans="1:7" x14ac:dyDescent="0.25">
      <c r="A3" s="62">
        <v>210001</v>
      </c>
      <c r="B3" s="62" t="s">
        <v>3</v>
      </c>
      <c r="C3" s="62" t="s">
        <v>46</v>
      </c>
      <c r="D3" s="62" t="s">
        <v>46</v>
      </c>
      <c r="E3" s="62" t="s">
        <v>230</v>
      </c>
      <c r="F3" s="93">
        <v>41640</v>
      </c>
      <c r="G3" s="93">
        <v>42004</v>
      </c>
    </row>
    <row r="4" spans="1:7" x14ac:dyDescent="0.25">
      <c r="A4" s="62">
        <v>210002</v>
      </c>
      <c r="B4" s="62" t="s">
        <v>13</v>
      </c>
      <c r="C4" s="62">
        <v>1</v>
      </c>
      <c r="D4" s="62">
        <v>101</v>
      </c>
      <c r="E4" s="62" t="s">
        <v>201</v>
      </c>
      <c r="F4" s="93">
        <v>41640</v>
      </c>
      <c r="G4" s="93">
        <v>42004</v>
      </c>
    </row>
    <row r="5" spans="1:7" x14ac:dyDescent="0.25">
      <c r="A5" s="62">
        <v>210003</v>
      </c>
      <c r="B5" s="62" t="s">
        <v>14</v>
      </c>
      <c r="C5" s="62">
        <v>20</v>
      </c>
      <c r="D5" s="62">
        <v>74</v>
      </c>
      <c r="E5" s="62" t="s">
        <v>201</v>
      </c>
      <c r="F5" s="93">
        <v>41640</v>
      </c>
      <c r="G5" s="93">
        <v>42004</v>
      </c>
    </row>
    <row r="6" spans="1:7" x14ac:dyDescent="0.25">
      <c r="A6" s="62">
        <v>210004</v>
      </c>
      <c r="B6" s="62" t="s">
        <v>15</v>
      </c>
      <c r="C6" s="62">
        <v>1</v>
      </c>
      <c r="D6" s="62">
        <v>127</v>
      </c>
      <c r="E6" s="62" t="s">
        <v>200</v>
      </c>
      <c r="F6" s="93">
        <v>41640</v>
      </c>
      <c r="G6" s="93">
        <v>42004</v>
      </c>
    </row>
    <row r="7" spans="1:7" x14ac:dyDescent="0.25">
      <c r="A7" s="62">
        <v>210005</v>
      </c>
      <c r="B7" s="62" t="s">
        <v>16</v>
      </c>
      <c r="C7" s="62">
        <v>3</v>
      </c>
      <c r="D7" s="62">
        <v>39</v>
      </c>
      <c r="E7" s="62" t="s">
        <v>201</v>
      </c>
      <c r="F7" s="93">
        <v>41640</v>
      </c>
      <c r="G7" s="93">
        <v>42004</v>
      </c>
    </row>
    <row r="8" spans="1:7" x14ac:dyDescent="0.25">
      <c r="A8" s="62">
        <v>210006</v>
      </c>
      <c r="B8" s="62" t="s">
        <v>17</v>
      </c>
      <c r="C8" s="62" t="s">
        <v>46</v>
      </c>
      <c r="D8" s="62" t="s">
        <v>46</v>
      </c>
      <c r="E8" s="62" t="s">
        <v>241</v>
      </c>
      <c r="F8" s="93">
        <v>41640</v>
      </c>
      <c r="G8" s="93">
        <v>42004</v>
      </c>
    </row>
    <row r="9" spans="1:7" x14ac:dyDescent="0.25">
      <c r="A9" s="62">
        <v>210008</v>
      </c>
      <c r="B9" s="62" t="s">
        <v>18</v>
      </c>
      <c r="C9" s="62">
        <v>10</v>
      </c>
      <c r="D9" s="62">
        <v>83</v>
      </c>
      <c r="E9" s="62" t="s">
        <v>200</v>
      </c>
      <c r="F9" s="93">
        <v>41640</v>
      </c>
      <c r="G9" s="93">
        <v>42004</v>
      </c>
    </row>
    <row r="10" spans="1:7" x14ac:dyDescent="0.25">
      <c r="A10" s="62">
        <v>210009</v>
      </c>
      <c r="B10" s="62" t="s">
        <v>19</v>
      </c>
      <c r="C10" s="62">
        <v>0</v>
      </c>
      <c r="D10" s="62">
        <v>60</v>
      </c>
      <c r="E10" s="62" t="s">
        <v>200</v>
      </c>
      <c r="F10" s="93">
        <v>41640</v>
      </c>
      <c r="G10" s="93">
        <v>42004</v>
      </c>
    </row>
    <row r="11" spans="1:7" x14ac:dyDescent="0.25">
      <c r="A11" s="62">
        <v>210011</v>
      </c>
      <c r="B11" s="62" t="s">
        <v>20</v>
      </c>
      <c r="C11" s="62">
        <v>0</v>
      </c>
      <c r="D11" s="62">
        <v>39</v>
      </c>
      <c r="E11" s="62" t="s">
        <v>200</v>
      </c>
      <c r="F11" s="93">
        <v>41640</v>
      </c>
      <c r="G11" s="93">
        <v>42004</v>
      </c>
    </row>
    <row r="12" spans="1:7" x14ac:dyDescent="0.25">
      <c r="A12" s="62">
        <v>210012</v>
      </c>
      <c r="B12" s="62" t="s">
        <v>21</v>
      </c>
      <c r="C12" s="62" t="s">
        <v>46</v>
      </c>
      <c r="D12" s="62" t="s">
        <v>46</v>
      </c>
      <c r="E12" s="62" t="s">
        <v>230</v>
      </c>
      <c r="F12" s="93">
        <v>41640</v>
      </c>
      <c r="G12" s="93">
        <v>42004</v>
      </c>
    </row>
    <row r="13" spans="1:7" x14ac:dyDescent="0.25">
      <c r="A13" s="62">
        <v>210013</v>
      </c>
      <c r="B13" s="62" t="s">
        <v>22</v>
      </c>
      <c r="C13" s="62" t="s">
        <v>46</v>
      </c>
      <c r="D13" s="62" t="s">
        <v>46</v>
      </c>
      <c r="E13" s="62" t="s">
        <v>230</v>
      </c>
      <c r="F13" s="93">
        <v>41640</v>
      </c>
      <c r="G13" s="93">
        <v>42004</v>
      </c>
    </row>
    <row r="14" spans="1:7" x14ac:dyDescent="0.25">
      <c r="A14" s="62">
        <v>210015</v>
      </c>
      <c r="B14" s="62" t="s">
        <v>23</v>
      </c>
      <c r="C14" s="62">
        <v>0</v>
      </c>
      <c r="D14" s="62">
        <v>243</v>
      </c>
      <c r="E14" s="62"/>
      <c r="F14" s="93">
        <v>41640</v>
      </c>
      <c r="G14" s="93">
        <v>42004</v>
      </c>
    </row>
    <row r="15" spans="1:7" x14ac:dyDescent="0.25">
      <c r="A15" s="62">
        <v>210016</v>
      </c>
      <c r="B15" s="62" t="s">
        <v>24</v>
      </c>
      <c r="C15" s="62">
        <v>3</v>
      </c>
      <c r="D15" s="62">
        <v>32</v>
      </c>
      <c r="E15" s="62" t="s">
        <v>201</v>
      </c>
      <c r="F15" s="93">
        <v>41640</v>
      </c>
      <c r="G15" s="93">
        <v>42004</v>
      </c>
    </row>
    <row r="16" spans="1:7" x14ac:dyDescent="0.25">
      <c r="A16" s="62">
        <v>210017</v>
      </c>
      <c r="B16" s="62" t="s">
        <v>25</v>
      </c>
      <c r="C16" s="62">
        <v>2</v>
      </c>
      <c r="D16" s="62">
        <v>44</v>
      </c>
      <c r="E16" s="62"/>
      <c r="F16" s="93">
        <v>41640</v>
      </c>
      <c r="G16" s="93">
        <v>42004</v>
      </c>
    </row>
    <row r="17" spans="1:7" x14ac:dyDescent="0.25">
      <c r="A17" s="62">
        <v>210018</v>
      </c>
      <c r="B17" s="62" t="s">
        <v>26</v>
      </c>
      <c r="C17" s="62">
        <v>3</v>
      </c>
      <c r="D17" s="62">
        <v>34</v>
      </c>
      <c r="E17" s="62" t="s">
        <v>202</v>
      </c>
      <c r="F17" s="93">
        <v>41640</v>
      </c>
      <c r="G17" s="93">
        <v>42004</v>
      </c>
    </row>
    <row r="18" spans="1:7" x14ac:dyDescent="0.25">
      <c r="A18" s="62">
        <v>210019</v>
      </c>
      <c r="B18" s="62" t="s">
        <v>27</v>
      </c>
      <c r="C18" s="62">
        <v>0</v>
      </c>
      <c r="D18" s="62">
        <v>39</v>
      </c>
      <c r="E18" s="62" t="s">
        <v>200</v>
      </c>
      <c r="F18" s="93">
        <v>41640</v>
      </c>
      <c r="G18" s="93">
        <v>42004</v>
      </c>
    </row>
    <row r="19" spans="1:7" x14ac:dyDescent="0.25">
      <c r="A19" s="62">
        <v>210022</v>
      </c>
      <c r="B19" s="62" t="s">
        <v>28</v>
      </c>
      <c r="C19" s="62" t="s">
        <v>46</v>
      </c>
      <c r="D19" s="62" t="s">
        <v>46</v>
      </c>
      <c r="E19" s="62" t="s">
        <v>230</v>
      </c>
      <c r="F19" s="93">
        <v>41640</v>
      </c>
      <c r="G19" s="93">
        <v>42004</v>
      </c>
    </row>
    <row r="20" spans="1:7" x14ac:dyDescent="0.25">
      <c r="A20" s="62">
        <v>210023</v>
      </c>
      <c r="B20" s="62" t="s">
        <v>29</v>
      </c>
      <c r="C20" s="62">
        <v>2</v>
      </c>
      <c r="D20" s="62">
        <v>112</v>
      </c>
      <c r="E20" s="62" t="s">
        <v>200</v>
      </c>
      <c r="F20" s="93">
        <v>41640</v>
      </c>
      <c r="G20" s="93">
        <v>42004</v>
      </c>
    </row>
    <row r="21" spans="1:7" x14ac:dyDescent="0.25">
      <c r="A21" s="62">
        <v>210024</v>
      </c>
      <c r="B21" s="62" t="s">
        <v>30</v>
      </c>
      <c r="C21" s="62" t="s">
        <v>46</v>
      </c>
      <c r="D21" s="62" t="s">
        <v>46</v>
      </c>
      <c r="E21" s="62" t="s">
        <v>242</v>
      </c>
      <c r="F21" s="93">
        <v>41640</v>
      </c>
      <c r="G21" s="93">
        <v>42004</v>
      </c>
    </row>
    <row r="22" spans="1:7" x14ac:dyDescent="0.25">
      <c r="A22" s="62">
        <v>210027</v>
      </c>
      <c r="B22" s="62" t="s">
        <v>31</v>
      </c>
      <c r="C22" s="62">
        <v>0</v>
      </c>
      <c r="D22" s="62">
        <v>98</v>
      </c>
      <c r="E22" s="62"/>
      <c r="F22" s="93">
        <v>41640</v>
      </c>
      <c r="G22" s="93">
        <v>42004</v>
      </c>
    </row>
    <row r="23" spans="1:7" x14ac:dyDescent="0.25">
      <c r="A23" s="62">
        <v>210028</v>
      </c>
      <c r="B23" s="62" t="s">
        <v>32</v>
      </c>
      <c r="C23" s="62">
        <v>0</v>
      </c>
      <c r="D23" s="62">
        <v>22</v>
      </c>
      <c r="E23" s="62" t="s">
        <v>201</v>
      </c>
      <c r="F23" s="93">
        <v>41640</v>
      </c>
      <c r="G23" s="93">
        <v>42004</v>
      </c>
    </row>
    <row r="24" spans="1:7" x14ac:dyDescent="0.25">
      <c r="A24" s="62">
        <v>210029</v>
      </c>
      <c r="B24" s="62" t="s">
        <v>33</v>
      </c>
      <c r="C24" s="62">
        <v>0</v>
      </c>
      <c r="D24" s="62">
        <v>16</v>
      </c>
      <c r="E24" s="62" t="s">
        <v>201</v>
      </c>
      <c r="F24" s="93">
        <v>41640</v>
      </c>
      <c r="G24" s="93">
        <v>42004</v>
      </c>
    </row>
    <row r="25" spans="1:7" x14ac:dyDescent="0.25">
      <c r="A25" s="62">
        <v>210030</v>
      </c>
      <c r="B25" s="62" t="s">
        <v>34</v>
      </c>
      <c r="C25" s="62" t="s">
        <v>46</v>
      </c>
      <c r="D25" s="62" t="s">
        <v>46</v>
      </c>
      <c r="E25" s="62" t="s">
        <v>241</v>
      </c>
      <c r="F25" s="93">
        <v>41640</v>
      </c>
      <c r="G25" s="93">
        <v>42004</v>
      </c>
    </row>
    <row r="26" spans="1:7" x14ac:dyDescent="0.25">
      <c r="A26" s="62">
        <v>210032</v>
      </c>
      <c r="B26" s="62" t="s">
        <v>35</v>
      </c>
      <c r="C26" s="62">
        <v>10</v>
      </c>
      <c r="D26" s="62">
        <v>29</v>
      </c>
      <c r="E26" s="62" t="s">
        <v>202</v>
      </c>
      <c r="F26" s="93">
        <v>41640</v>
      </c>
      <c r="G26" s="93">
        <v>42004</v>
      </c>
    </row>
    <row r="27" spans="1:7" x14ac:dyDescent="0.25">
      <c r="A27" s="62">
        <v>210033</v>
      </c>
      <c r="B27" s="62" t="s">
        <v>36</v>
      </c>
      <c r="C27" s="62">
        <v>0</v>
      </c>
      <c r="D27" s="62">
        <v>31</v>
      </c>
      <c r="E27" s="62" t="s">
        <v>200</v>
      </c>
      <c r="F27" s="93">
        <v>41640</v>
      </c>
      <c r="G27" s="93">
        <v>42004</v>
      </c>
    </row>
    <row r="28" spans="1:7" x14ac:dyDescent="0.25">
      <c r="A28" s="62">
        <v>210034</v>
      </c>
      <c r="B28" s="62" t="s">
        <v>37</v>
      </c>
      <c r="C28" s="62" t="s">
        <v>46</v>
      </c>
      <c r="D28" s="62" t="s">
        <v>46</v>
      </c>
      <c r="E28" s="62" t="s">
        <v>243</v>
      </c>
      <c r="F28" s="93">
        <v>41640</v>
      </c>
      <c r="G28" s="93">
        <v>42004</v>
      </c>
    </row>
    <row r="29" spans="1:7" x14ac:dyDescent="0.25">
      <c r="A29" s="62">
        <v>210035</v>
      </c>
      <c r="B29" s="62" t="s">
        <v>38</v>
      </c>
      <c r="C29" s="62">
        <v>0</v>
      </c>
      <c r="D29" s="62">
        <v>24</v>
      </c>
      <c r="E29" s="62" t="s">
        <v>200</v>
      </c>
      <c r="F29" s="93">
        <v>41640</v>
      </c>
      <c r="G29" s="93">
        <v>42004</v>
      </c>
    </row>
    <row r="30" spans="1:7" x14ac:dyDescent="0.25">
      <c r="A30" s="62">
        <v>210037</v>
      </c>
      <c r="B30" s="62" t="s">
        <v>39</v>
      </c>
      <c r="C30" s="62">
        <v>4</v>
      </c>
      <c r="D30" s="62">
        <v>113</v>
      </c>
      <c r="E30" s="62"/>
      <c r="F30" s="93">
        <v>41640</v>
      </c>
      <c r="G30" s="93">
        <v>42004</v>
      </c>
    </row>
    <row r="31" spans="1:7" x14ac:dyDescent="0.25">
      <c r="A31" s="62">
        <v>210038</v>
      </c>
      <c r="B31" s="62" t="s">
        <v>40</v>
      </c>
      <c r="C31" s="62" t="s">
        <v>46</v>
      </c>
      <c r="D31" s="62" t="s">
        <v>46</v>
      </c>
      <c r="E31" s="62" t="s">
        <v>241</v>
      </c>
      <c r="F31" s="93">
        <v>41640</v>
      </c>
      <c r="G31" s="93">
        <v>42004</v>
      </c>
    </row>
    <row r="32" spans="1:7" x14ac:dyDescent="0.25">
      <c r="A32" s="62">
        <v>210039</v>
      </c>
      <c r="B32" s="62" t="s">
        <v>41</v>
      </c>
      <c r="C32" s="62">
        <v>6</v>
      </c>
      <c r="D32" s="62">
        <v>53</v>
      </c>
      <c r="E32" s="62" t="s">
        <v>201</v>
      </c>
      <c r="F32" s="93">
        <v>41640</v>
      </c>
      <c r="G32" s="93">
        <v>42004</v>
      </c>
    </row>
    <row r="33" spans="1:7" x14ac:dyDescent="0.25">
      <c r="A33" s="62">
        <v>210040</v>
      </c>
      <c r="B33" s="62" t="s">
        <v>42</v>
      </c>
      <c r="C33" s="62" t="s">
        <v>46</v>
      </c>
      <c r="D33" s="62" t="s">
        <v>46</v>
      </c>
      <c r="E33" s="62" t="s">
        <v>241</v>
      </c>
      <c r="F33" s="93">
        <v>41640</v>
      </c>
      <c r="G33" s="93">
        <v>42004</v>
      </c>
    </row>
    <row r="34" spans="1:7" x14ac:dyDescent="0.25">
      <c r="A34" s="62">
        <v>210043</v>
      </c>
      <c r="B34" s="62" t="s">
        <v>244</v>
      </c>
      <c r="C34" s="62">
        <v>3</v>
      </c>
      <c r="D34" s="62">
        <v>73</v>
      </c>
      <c r="E34" s="62"/>
      <c r="F34" s="93">
        <v>41640</v>
      </c>
      <c r="G34" s="93">
        <v>42004</v>
      </c>
    </row>
    <row r="35" spans="1:7" x14ac:dyDescent="0.25">
      <c r="A35" s="62">
        <v>210044</v>
      </c>
      <c r="B35" s="62" t="s">
        <v>44</v>
      </c>
      <c r="C35" s="62">
        <v>1</v>
      </c>
      <c r="D35" s="62">
        <v>111</v>
      </c>
      <c r="E35" s="62" t="s">
        <v>200</v>
      </c>
      <c r="F35" s="93">
        <v>41640</v>
      </c>
      <c r="G35" s="93">
        <v>42004</v>
      </c>
    </row>
    <row r="36" spans="1:7" x14ac:dyDescent="0.25">
      <c r="A36" s="62">
        <v>210045</v>
      </c>
      <c r="B36" s="62" t="s">
        <v>45</v>
      </c>
      <c r="C36" s="62" t="s">
        <v>46</v>
      </c>
      <c r="D36" s="62" t="s">
        <v>46</v>
      </c>
      <c r="E36" s="62" t="s">
        <v>230</v>
      </c>
      <c r="F36" s="93">
        <v>41640</v>
      </c>
      <c r="G36" s="93">
        <v>42004</v>
      </c>
    </row>
    <row r="37" spans="1:7" x14ac:dyDescent="0.25">
      <c r="A37" s="62">
        <v>210048</v>
      </c>
      <c r="B37" s="62" t="s">
        <v>47</v>
      </c>
      <c r="C37" s="62">
        <v>2</v>
      </c>
      <c r="D37" s="62">
        <v>65</v>
      </c>
      <c r="E37" s="62" t="s">
        <v>200</v>
      </c>
      <c r="F37" s="93">
        <v>41640</v>
      </c>
      <c r="G37" s="93">
        <v>42004</v>
      </c>
    </row>
    <row r="38" spans="1:7" x14ac:dyDescent="0.25">
      <c r="A38" s="62">
        <v>210049</v>
      </c>
      <c r="B38" s="62" t="s">
        <v>48</v>
      </c>
      <c r="C38" s="62">
        <v>2</v>
      </c>
      <c r="D38" s="62">
        <v>42</v>
      </c>
      <c r="E38" s="62" t="s">
        <v>200</v>
      </c>
      <c r="F38" s="93">
        <v>41640</v>
      </c>
      <c r="G38" s="93">
        <v>42004</v>
      </c>
    </row>
    <row r="39" spans="1:7" x14ac:dyDescent="0.25">
      <c r="A39" s="62">
        <v>210051</v>
      </c>
      <c r="B39" s="62" t="s">
        <v>49</v>
      </c>
      <c r="C39" s="62" t="s">
        <v>46</v>
      </c>
      <c r="D39" s="62" t="s">
        <v>46</v>
      </c>
      <c r="E39" s="62" t="s">
        <v>230</v>
      </c>
      <c r="F39" s="93">
        <v>41640</v>
      </c>
      <c r="G39" s="93">
        <v>42004</v>
      </c>
    </row>
    <row r="40" spans="1:7" x14ac:dyDescent="0.25">
      <c r="A40" s="62">
        <v>210055</v>
      </c>
      <c r="B40" s="62" t="s">
        <v>50</v>
      </c>
      <c r="C40" s="62" t="s">
        <v>46</v>
      </c>
      <c r="D40" s="62" t="s">
        <v>46</v>
      </c>
      <c r="E40" s="62" t="s">
        <v>230</v>
      </c>
      <c r="F40" s="93">
        <v>41640</v>
      </c>
      <c r="G40" s="93">
        <v>42004</v>
      </c>
    </row>
    <row r="41" spans="1:7" x14ac:dyDescent="0.25">
      <c r="A41" s="62">
        <v>210056</v>
      </c>
      <c r="B41" s="62" t="s">
        <v>51</v>
      </c>
      <c r="C41" s="62" t="s">
        <v>46</v>
      </c>
      <c r="D41" s="62" t="s">
        <v>46</v>
      </c>
      <c r="E41" s="62" t="s">
        <v>241</v>
      </c>
      <c r="F41" s="93">
        <v>41640</v>
      </c>
      <c r="G41" s="93">
        <v>42004</v>
      </c>
    </row>
    <row r="42" spans="1:7" x14ac:dyDescent="0.25">
      <c r="A42" s="62">
        <v>210057</v>
      </c>
      <c r="B42" s="62" t="s">
        <v>52</v>
      </c>
      <c r="C42" s="62">
        <v>4</v>
      </c>
      <c r="D42" s="62">
        <v>56</v>
      </c>
      <c r="E42" s="62" t="s">
        <v>201</v>
      </c>
      <c r="F42" s="93">
        <v>41640</v>
      </c>
      <c r="G42" s="93">
        <v>42004</v>
      </c>
    </row>
    <row r="43" spans="1:7" x14ac:dyDescent="0.25">
      <c r="A43" s="62">
        <v>210060</v>
      </c>
      <c r="B43" s="62" t="s">
        <v>53</v>
      </c>
      <c r="C43" s="62" t="s">
        <v>46</v>
      </c>
      <c r="D43" s="62" t="s">
        <v>46</v>
      </c>
      <c r="E43" s="62" t="s">
        <v>230</v>
      </c>
      <c r="F43" s="93">
        <v>41640</v>
      </c>
      <c r="G43" s="93">
        <v>42004</v>
      </c>
    </row>
    <row r="44" spans="1:7" x14ac:dyDescent="0.25">
      <c r="A44" s="62">
        <v>210061</v>
      </c>
      <c r="B44" s="62" t="s">
        <v>54</v>
      </c>
      <c r="C44" s="62" t="s">
        <v>46</v>
      </c>
      <c r="D44" s="62" t="s">
        <v>46</v>
      </c>
      <c r="E44" s="62" t="s">
        <v>230</v>
      </c>
      <c r="F44" s="93">
        <v>41640</v>
      </c>
      <c r="G44" s="93">
        <v>42004</v>
      </c>
    </row>
    <row r="45" spans="1:7" x14ac:dyDescent="0.25">
      <c r="A45" s="62">
        <v>210062</v>
      </c>
      <c r="B45" s="62" t="s">
        <v>55</v>
      </c>
      <c r="C45" s="62">
        <v>4</v>
      </c>
      <c r="D45" s="62">
        <v>28</v>
      </c>
      <c r="E45" s="62" t="s">
        <v>201</v>
      </c>
      <c r="F45" s="93">
        <v>41640</v>
      </c>
      <c r="G45" s="93">
        <v>42004</v>
      </c>
    </row>
    <row r="46" spans="1:7" x14ac:dyDescent="0.25">
      <c r="A46" s="62">
        <v>210063</v>
      </c>
      <c r="B46" s="62" t="s">
        <v>56</v>
      </c>
      <c r="C46" s="62">
        <v>2</v>
      </c>
      <c r="D46" s="62">
        <v>45</v>
      </c>
      <c r="E46" s="62" t="s">
        <v>200</v>
      </c>
      <c r="F46" s="93">
        <v>41640</v>
      </c>
      <c r="G46" s="93">
        <v>42004</v>
      </c>
    </row>
    <row r="47" spans="1:7" x14ac:dyDescent="0.25">
      <c r="A47" t="s">
        <v>273</v>
      </c>
    </row>
  </sheetData>
  <autoFilter ref="A2:G2">
    <sortState ref="A3:G47">
      <sortCondition ref="A2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8E08D79-5E7A-4FBB-A548-DC6ACFCF1504}"/>
</file>

<file path=customXml/itemProps2.xml><?xml version="1.0" encoding="utf-8"?>
<ds:datastoreItem xmlns:ds="http://schemas.openxmlformats.org/officeDocument/2006/customXml" ds:itemID="{220D5E9F-E339-47AC-A4B3-BC81355AC602}"/>
</file>

<file path=customXml/itemProps3.xml><?xml version="1.0" encoding="utf-8"?>
<ds:datastoreItem xmlns:ds="http://schemas.openxmlformats.org/officeDocument/2006/customXml" ds:itemID="{B6F88B35-74C5-45F5-96DA-3051B10441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1. Cover Sheet</vt:lpstr>
      <vt:lpstr>4. HCAHPS CY2014</vt:lpstr>
      <vt:lpstr>5. CLABSI CY2014</vt:lpstr>
      <vt:lpstr>6. CAUTI CY2015</vt:lpstr>
      <vt:lpstr>7. SSI-Colon CY2014</vt:lpstr>
      <vt:lpstr>8. SSI-Hysterectomy CY2014</vt:lpstr>
      <vt:lpstr>9. C.diff CY2014</vt:lpstr>
      <vt:lpstr>10. MRSA CY2014</vt:lpstr>
      <vt:lpstr>11. PC-01</vt:lpstr>
      <vt:lpstr>12. MORTALITY FY2015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Elizabeth Haile</dc:creator>
  <cp:lastModifiedBy>Alyson Schuster</cp:lastModifiedBy>
  <cp:lastPrinted>2016-02-02T19:27:14Z</cp:lastPrinted>
  <dcterms:created xsi:type="dcterms:W3CDTF">2015-01-07T15:20:26Z</dcterms:created>
  <dcterms:modified xsi:type="dcterms:W3CDTF">2017-03-31T21:51:00Z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