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Y 2017 Adjustments\"/>
    </mc:Choice>
  </mc:AlternateContent>
  <bookViews>
    <workbookView xWindow="0" yWindow="0" windowWidth="23040" windowHeight="9996" activeTab="1"/>
  </bookViews>
  <sheets>
    <sheet name="PAU Savings " sheetId="1" r:id="rId1"/>
    <sheet name="PAU Results" sheetId="2" r:id="rId2"/>
  </sheets>
  <definedNames>
    <definedName name="_xlnm._FilterDatabase" localSheetId="0" hidden="1">'PAU Savings '!$A$2:$K$2</definedName>
    <definedName name="_fy13">#REF!</definedName>
    <definedName name="_fy14">#REF!</definedName>
    <definedName name="_fy15">#REF!</definedName>
    <definedName name="_fy152">#REF!</definedName>
    <definedName name="_xlnm.Print_Area" localSheetId="0">'PAU Savings '!$A$1:$K$54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Sule Calikoglu</author>
  </authors>
  <commentList>
    <comment ref="E37" authorId="0" shapeId="0">
      <text>
        <r>
          <rPr>
            <b/>
            <sz val="9"/>
            <color indexed="81"/>
            <rFont val="Tahoma"/>
            <family val="2"/>
          </rPr>
          <t>Sule Calikoglu:</t>
        </r>
        <r>
          <rPr>
            <sz val="9"/>
            <color indexed="81"/>
            <rFont val="Tahoma"/>
            <family val="2"/>
          </rPr>
          <t xml:space="preserve">
Adjusted for 16 % of GBR </t>
        </r>
      </text>
    </comment>
  </commentList>
</comments>
</file>

<file path=xl/sharedStrings.xml><?xml version="1.0" encoding="utf-8"?>
<sst xmlns="http://schemas.openxmlformats.org/spreadsheetml/2006/main" count="132" uniqueCount="77">
  <si>
    <t>Hospital Name</t>
  </si>
  <si>
    <t xml:space="preserve"> FY16  Permanent Total Revenue</t>
  </si>
  <si>
    <t xml:space="preserve">CY15 PAU % </t>
  </si>
  <si>
    <t>FY17 Shared Savings Adjustment Before Protections</t>
  </si>
  <si>
    <t>CY 15 % ECMAD Inpatient Medicaid and Self-Pay Charity</t>
  </si>
  <si>
    <t>FY17 Shared Savings Adjustment with Medicaid Protection</t>
  </si>
  <si>
    <t xml:space="preserve">Net  Impact to RY 2017 Inflation Factor </t>
  </si>
  <si>
    <t>Net  RY 17 Revenue  Impact</t>
  </si>
  <si>
    <t>DORCHESTER</t>
  </si>
  <si>
    <t>HARFORD</t>
  </si>
  <si>
    <t>CHESTERTOWN</t>
  </si>
  <si>
    <t>CHARLES REGIONAL</t>
  </si>
  <si>
    <t>DOCTORS COMMUNITY</t>
  </si>
  <si>
    <t>SOUTHERN MARYLAND</t>
  </si>
  <si>
    <t>FT. WASHINGTON</t>
  </si>
  <si>
    <t>NORTHWEST</t>
  </si>
  <si>
    <t>ST. MARY</t>
  </si>
  <si>
    <t>UNION HOSPITAL  OF CECIL COUNT</t>
  </si>
  <si>
    <t>BALTIMORE WASHINGTON MEDICAL CENTER</t>
  </si>
  <si>
    <t>MONTGOMERY GENERAL</t>
  </si>
  <si>
    <t>GARRETT COUNTY</t>
  </si>
  <si>
    <t>CARROLL COUNTY</t>
  </si>
  <si>
    <t>GOOD SAMARITAN</t>
  </si>
  <si>
    <t>ST. AGNES</t>
  </si>
  <si>
    <t>CALVERT</t>
  </si>
  <si>
    <t>EASTON</t>
  </si>
  <si>
    <t>UPPER CHESAPEAKE HEALTH</t>
  </si>
  <si>
    <t>WASHINGTON ADVENTIST</t>
  </si>
  <si>
    <t>HOWARD COUNTY</t>
  </si>
  <si>
    <t>PENINSULA REGIONAL</t>
  </si>
  <si>
    <t>FREDERICK MEMORIAL</t>
  </si>
  <si>
    <t>MERITUS</t>
  </si>
  <si>
    <t>HOLY CROSS GERMANTOWN</t>
  </si>
  <si>
    <t>FRANKLIN SQUARE</t>
  </si>
  <si>
    <t>HOPKINS BAYVIEW MED CTR</t>
  </si>
  <si>
    <t>UMMC MIDTOWN</t>
  </si>
  <si>
    <t>WESTERN MARYLAND HEALTH SYSTEM</t>
  </si>
  <si>
    <t>UNION MEMORIAL</t>
  </si>
  <si>
    <t>MCCREADY</t>
  </si>
  <si>
    <t>HARBOR</t>
  </si>
  <si>
    <t>LAUREL REGIONAL</t>
  </si>
  <si>
    <t>BON SECOURS</t>
  </si>
  <si>
    <t>ATLANTIC GENERAL</t>
  </si>
  <si>
    <t>SHADY GROVE</t>
  </si>
  <si>
    <t>G.B.M.C.</t>
  </si>
  <si>
    <t>ANNE ARUNDEL</t>
  </si>
  <si>
    <t>PRINCE GEORGE</t>
  </si>
  <si>
    <t>HOLY CROSS</t>
  </si>
  <si>
    <t>SUBURBAN</t>
  </si>
  <si>
    <t>Levindale</t>
  </si>
  <si>
    <t>SINAI</t>
  </si>
  <si>
    <t>UM ST. JOSEPH</t>
  </si>
  <si>
    <t>JOHNS HOPKINS</t>
  </si>
  <si>
    <t>UNIVERSITY OF MARYLAND</t>
  </si>
  <si>
    <t>MERCY</t>
  </si>
  <si>
    <t>REHAB &amp; ORTHO</t>
  </si>
  <si>
    <t>Top Percentile</t>
  </si>
  <si>
    <t>Total</t>
  </si>
  <si>
    <t xml:space="preserve"> RY 2017 PAU  Savings Adjustments - (PAU % are based on RY2018 Readmission Logic 6/20)</t>
  </si>
  <si>
    <t>FY2016 Shared Savings Adjustment</t>
  </si>
  <si>
    <r>
      <t>Rehab and Ortho Revenue is adjusted to 16% of total FY 16 Permanent Inpatient Revenue</t>
    </r>
    <r>
      <rPr>
        <b/>
        <sz val="8"/>
        <color rgb="FF000000"/>
        <rFont val="Times New Roman"/>
        <family val="1"/>
      </rPr>
      <t> </t>
    </r>
  </si>
  <si>
    <t>Percentages have been rounded for display. Final numbers are calculated using full values.</t>
  </si>
  <si>
    <t>Adjustment</t>
  </si>
  <si>
    <t>Revenue Impact</t>
  </si>
  <si>
    <r>
      <t>Rehab and Ortho Revenue is adjusted to 16% of total FY 16 Permanent Inpatient Revenue</t>
    </r>
    <r>
      <rPr>
        <b/>
        <sz val="8"/>
        <color rgb="FF000000"/>
        <rFont val="Arial"/>
        <family val="2"/>
      </rPr>
      <t> </t>
    </r>
  </si>
  <si>
    <t>Table 1. Hospital  PAU % Charges CY 2015 (updated with FY18 Logic 6/20)</t>
  </si>
  <si>
    <t>PQI</t>
  </si>
  <si>
    <t>Total Charges</t>
  </si>
  <si>
    <t>LEVINDALE</t>
  </si>
  <si>
    <t>Grand Total</t>
  </si>
  <si>
    <t>HolyCross and GermantownCombined</t>
  </si>
  <si>
    <t xml:space="preserve">Statewide Revenue Impact </t>
  </si>
  <si>
    <t>Readmissions</t>
  </si>
  <si>
    <t>Total PAU</t>
  </si>
  <si>
    <t>CY15 PAU charges</t>
  </si>
  <si>
    <t>CY15 PAU charges %</t>
  </si>
  <si>
    <t xml:space="preserve">A combined PAU percent is used for Holy Cross and Holy Cross Germantown for savings but results are presented separately for reference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</si>
</sst>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%"/>
    <numFmt numFmtId="167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Times New Roman"/>
      <family val="1"/>
    </font>
    <font>
      <b/>
      <sz val="1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14" fillId="0" borderId="2" xfId="0" applyFont="1" applyFill="1" applyBorder="1"/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9" fillId="0" borderId="2" xfId="0" applyFont="1" applyBorder="1"/>
    <xf numFmtId="164" fontId="20" fillId="0" borderId="2" xfId="0" applyNumberFormat="1" applyFont="1" applyBorder="1" applyAlignment="1">
      <alignment horizontal="right"/>
    </xf>
    <xf numFmtId="10" fontId="17" fillId="0" borderId="2" xfId="3" applyNumberFormat="1" applyFont="1" applyFill="1" applyBorder="1" applyAlignment="1">
      <alignment horizontal="right" vertical="top"/>
    </xf>
    <xf numFmtId="10" fontId="20" fillId="2" borderId="2" xfId="2" applyNumberFormat="1" applyFont="1" applyFill="1" applyBorder="1" applyAlignment="1">
      <alignment horizontal="right" vertical="top"/>
    </xf>
    <xf numFmtId="10" fontId="20" fillId="0" borderId="2" xfId="2" applyNumberFormat="1" applyFont="1" applyFill="1" applyBorder="1"/>
    <xf numFmtId="10" fontId="20" fillId="0" borderId="2" xfId="0" applyNumberFormat="1" applyFont="1" applyBorder="1"/>
    <xf numFmtId="0" fontId="17" fillId="0" borderId="0" xfId="0" applyFont="1" applyBorder="1"/>
    <xf numFmtId="0" fontId="19" fillId="0" borderId="2" xfId="0" applyFont="1" applyFill="1" applyBorder="1"/>
    <xf numFmtId="164" fontId="20" fillId="0" borderId="2" xfId="0" applyNumberFormat="1" applyFont="1" applyFill="1" applyBorder="1" applyAlignment="1">
      <alignment horizontal="right"/>
    </xf>
    <xf numFmtId="10" fontId="20" fillId="0" borderId="2" xfId="2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vertical="center"/>
    </xf>
    <xf numFmtId="0" fontId="17" fillId="0" borderId="3" xfId="0" applyFont="1" applyBorder="1"/>
    <xf numFmtId="6" fontId="19" fillId="0" borderId="2" xfId="0" applyNumberFormat="1" applyFont="1" applyBorder="1"/>
    <xf numFmtId="10" fontId="17" fillId="0" borderId="2" xfId="0" applyNumberFormat="1" applyFont="1" applyBorder="1"/>
    <xf numFmtId="0" fontId="21" fillId="3" borderId="2" xfId="0" applyFont="1" applyFill="1" applyBorder="1" applyAlignment="1"/>
    <xf numFmtId="6" fontId="21" fillId="3" borderId="2" xfId="0" applyNumberFormat="1" applyFont="1" applyFill="1" applyBorder="1" applyAlignment="1"/>
    <xf numFmtId="10" fontId="16" fillId="3" borderId="2" xfId="3" applyNumberFormat="1" applyFont="1" applyFill="1" applyBorder="1" applyAlignment="1">
      <alignment horizontal="right" vertical="top"/>
    </xf>
    <xf numFmtId="10" fontId="18" fillId="3" borderId="2" xfId="2" applyNumberFormat="1" applyFont="1" applyFill="1" applyBorder="1" applyAlignment="1">
      <alignment horizontal="right" vertical="top"/>
    </xf>
    <xf numFmtId="10" fontId="18" fillId="3" borderId="2" xfId="0" applyNumberFormat="1" applyFont="1" applyFill="1" applyBorder="1"/>
    <xf numFmtId="10" fontId="18" fillId="3" borderId="2" xfId="2" applyNumberFormat="1" applyFont="1" applyFill="1" applyBorder="1"/>
    <xf numFmtId="10" fontId="16" fillId="3" borderId="2" xfId="0" applyNumberFormat="1" applyFont="1" applyFill="1" applyBorder="1"/>
    <xf numFmtId="0" fontId="16" fillId="0" borderId="0" xfId="0" applyFont="1"/>
    <xf numFmtId="0" fontId="17" fillId="0" borderId="0" xfId="0" applyFont="1" applyFill="1"/>
    <xf numFmtId="0" fontId="17" fillId="0" borderId="2" xfId="0" applyFont="1" applyBorder="1"/>
    <xf numFmtId="0" fontId="17" fillId="0" borderId="2" xfId="0" applyFont="1" applyFill="1" applyBorder="1"/>
    <xf numFmtId="0" fontId="20" fillId="0" borderId="2" xfId="0" applyFont="1" applyBorder="1"/>
    <xf numFmtId="10" fontId="17" fillId="0" borderId="2" xfId="2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15" fillId="3" borderId="5" xfId="0" applyFont="1" applyFill="1" applyBorder="1" applyAlignment="1">
      <alignment horizontal="center" vertical="center" wrapText="1"/>
    </xf>
    <xf numFmtId="10" fontId="20" fillId="4" borderId="2" xfId="2" applyNumberFormat="1" applyFont="1" applyFill="1" applyBorder="1"/>
    <xf numFmtId="166" fontId="20" fillId="0" borderId="2" xfId="2" applyNumberFormat="1" applyFont="1" applyFill="1" applyBorder="1"/>
    <xf numFmtId="10" fontId="17" fillId="0" borderId="2" xfId="2" applyNumberFormat="1" applyFont="1" applyFill="1" applyBorder="1"/>
    <xf numFmtId="10" fontId="17" fillId="0" borderId="2" xfId="0" applyNumberFormat="1" applyFont="1" applyFill="1" applyBorder="1"/>
    <xf numFmtId="164" fontId="17" fillId="0" borderId="2" xfId="1" applyNumberFormat="1" applyFont="1" applyBorder="1"/>
    <xf numFmtId="164" fontId="16" fillId="3" borderId="2" xfId="1" applyNumberFormat="1" applyFont="1" applyFill="1" applyBorder="1"/>
    <xf numFmtId="164" fontId="20" fillId="0" borderId="2" xfId="0" applyNumberFormat="1" applyFont="1" applyBorder="1"/>
    <xf numFmtId="164" fontId="18" fillId="3" borderId="2" xfId="0" applyNumberFormat="1" applyFont="1" applyFill="1" applyBorder="1"/>
    <xf numFmtId="164" fontId="20" fillId="2" borderId="2" xfId="1" applyNumberFormat="1" applyFont="1" applyFill="1" applyBorder="1" applyAlignment="1">
      <alignment horizontal="right" vertical="top"/>
    </xf>
    <xf numFmtId="164" fontId="20" fillId="0" borderId="2" xfId="1" applyNumberFormat="1" applyFont="1" applyFill="1" applyBorder="1" applyAlignment="1">
      <alignment horizontal="right" vertical="top"/>
    </xf>
    <xf numFmtId="164" fontId="20" fillId="2" borderId="2" xfId="2" applyNumberFormat="1" applyFont="1" applyFill="1" applyBorder="1" applyAlignment="1">
      <alignment horizontal="right" vertical="top"/>
    </xf>
    <xf numFmtId="164" fontId="18" fillId="3" borderId="2" xfId="1" applyNumberFormat="1" applyFont="1" applyFill="1" applyBorder="1" applyAlignment="1">
      <alignment horizontal="right" vertical="top"/>
    </xf>
    <xf numFmtId="0" fontId="23" fillId="0" borderId="0" xfId="0" applyFont="1" applyFill="1" applyAlignment="1"/>
    <xf numFmtId="0" fontId="5" fillId="0" borderId="0" xfId="0" applyFont="1" applyFill="1" applyBorder="1"/>
    <xf numFmtId="0" fontId="2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167" fontId="5" fillId="0" borderId="2" xfId="0" applyNumberFormat="1" applyFont="1" applyFill="1" applyBorder="1"/>
    <xf numFmtId="10" fontId="5" fillId="0" borderId="2" xfId="2" applyNumberFormat="1" applyFont="1" applyFill="1" applyBorder="1"/>
    <xf numFmtId="10" fontId="5" fillId="0" borderId="2" xfId="0" applyNumberFormat="1" applyFont="1" applyFill="1" applyBorder="1"/>
    <xf numFmtId="0" fontId="9" fillId="0" borderId="2" xfId="0" applyFont="1" applyFill="1" applyBorder="1" applyAlignment="1">
      <alignment horizontal="left"/>
    </xf>
    <xf numFmtId="10" fontId="3" fillId="0" borderId="2" xfId="2" applyNumberFormat="1" applyFont="1" applyFill="1" applyBorder="1"/>
    <xf numFmtId="10" fontId="3" fillId="0" borderId="2" xfId="0" applyNumberFormat="1" applyFont="1" applyFill="1" applyBorder="1"/>
    <xf numFmtId="0" fontId="5" fillId="0" borderId="2" xfId="0" applyFont="1" applyFill="1" applyBorder="1"/>
    <xf numFmtId="0" fontId="10" fillId="0" borderId="2" xfId="0" applyFont="1" applyBorder="1"/>
    <xf numFmtId="165" fontId="5" fillId="0" borderId="2" xfId="0" applyNumberFormat="1" applyFont="1" applyFill="1" applyBorder="1"/>
    <xf numFmtId="0" fontId="6" fillId="3" borderId="2" xfId="0" applyFont="1" applyFill="1" applyBorder="1"/>
    <xf numFmtId="10" fontId="5" fillId="3" borderId="2" xfId="2" applyNumberFormat="1" applyFont="1" applyFill="1" applyBorder="1"/>
    <xf numFmtId="10" fontId="5" fillId="3" borderId="2" xfId="0" applyNumberFormat="1" applyFont="1" applyFill="1" applyBorder="1"/>
    <xf numFmtId="164" fontId="5" fillId="0" borderId="2" xfId="0" applyNumberFormat="1" applyFont="1" applyFill="1" applyBorder="1"/>
    <xf numFmtId="164" fontId="3" fillId="0" borderId="2" xfId="0" applyNumberFormat="1" applyFont="1" applyFill="1" applyBorder="1"/>
    <xf numFmtId="164" fontId="5" fillId="3" borderId="2" xfId="1" applyNumberFormat="1" applyFont="1" applyFill="1" applyBorder="1"/>
    <xf numFmtId="0" fontId="10" fillId="0" borderId="12" xfId="0" applyFont="1" applyBorder="1" applyAlignment="1">
      <alignment vertical="center"/>
    </xf>
    <xf numFmtId="167" fontId="17" fillId="0" borderId="0" xfId="0" applyNumberFormat="1" applyFont="1"/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164" fontId="20" fillId="0" borderId="2" xfId="0" applyNumberFormat="1" applyFont="1" applyFill="1" applyBorder="1"/>
    <xf numFmtId="164" fontId="17" fillId="0" borderId="2" xfId="1" applyNumberFormat="1" applyFont="1" applyFill="1" applyBorder="1"/>
    <xf numFmtId="0" fontId="17" fillId="0" borderId="0" xfId="0" applyFont="1" applyFill="1" applyBorder="1"/>
  </cellXfs>
  <cellStyles count="4">
    <cellStyle name="Currency" xfId="1" builtinId="4"/>
    <cellStyle name="Normal" xfId="0" builtinId="0"/>
    <cellStyle name="Percent" xfId="2" builtinId="5"/>
    <cellStyle name="Percent 3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pane xSplit="1" ySplit="2" topLeftCell="D36" activePane="bottomRight" state="frozen"/>
      <selection pane="topRight" activeCell="C1" sqref="C1"/>
      <selection pane="bottomLeft" activeCell="A3" sqref="A3"/>
      <selection pane="bottomRight" activeCell="G46" sqref="G46"/>
    </sheetView>
  </sheetViews>
  <sheetFormatPr defaultColWidth="9.109375" defaultRowHeight="15" x14ac:dyDescent="0.25"/>
  <cols>
    <col min="1" max="1" width="42.5546875" style="1" customWidth="1"/>
    <col min="2" max="2" width="24.5546875" style="1" customWidth="1"/>
    <col min="3" max="3" width="12.33203125" style="2" customWidth="1"/>
    <col min="4" max="4" width="12.88671875" style="1" customWidth="1"/>
    <col min="5" max="5" width="16.88671875" style="1" customWidth="1"/>
    <col min="6" max="6" width="12.109375" style="1" customWidth="1"/>
    <col min="7" max="7" width="16.5546875" style="1" customWidth="1"/>
    <col min="8" max="8" width="19.33203125" style="1" customWidth="1"/>
    <col min="9" max="9" width="14.109375" style="1" customWidth="1"/>
    <col min="10" max="10" width="17.5546875" style="2" bestFit="1" customWidth="1"/>
    <col min="11" max="11" width="19.44140625" style="1" bestFit="1" customWidth="1"/>
    <col min="12" max="12" width="9.109375" style="1"/>
    <col min="13" max="13" width="14.33203125" style="1" bestFit="1" customWidth="1"/>
    <col min="14" max="209" width="9.109375" style="1"/>
    <col min="210" max="210" width="11.88671875" style="1" customWidth="1"/>
    <col min="211" max="211" width="28.33203125" style="1" customWidth="1"/>
    <col min="212" max="212" width="25.88671875" style="1" customWidth="1"/>
    <col min="213" max="213" width="16" style="1" customWidth="1"/>
    <col min="214" max="214" width="16.88671875" style="1" customWidth="1"/>
    <col min="215" max="215" width="13.44140625" style="1" customWidth="1"/>
    <col min="216" max="216" width="14.109375" style="1" customWidth="1"/>
    <col min="217" max="217" width="18.109375" style="1" customWidth="1"/>
    <col min="218" max="218" width="17.5546875" style="1" bestFit="1" customWidth="1"/>
    <col min="219" max="219" width="18.109375" style="1" bestFit="1" customWidth="1"/>
    <col min="220" max="465" width="9.109375" style="1"/>
    <col min="466" max="466" width="11.88671875" style="1" customWidth="1"/>
    <col min="467" max="467" width="28.33203125" style="1" customWidth="1"/>
    <col min="468" max="468" width="25.88671875" style="1" customWidth="1"/>
    <col min="469" max="469" width="16" style="1" customWidth="1"/>
    <col min="470" max="470" width="16.88671875" style="1" customWidth="1"/>
    <col min="471" max="471" width="13.44140625" style="1" customWidth="1"/>
    <col min="472" max="472" width="14.109375" style="1" customWidth="1"/>
    <col min="473" max="473" width="18.109375" style="1" customWidth="1"/>
    <col min="474" max="474" width="17.5546875" style="1" bestFit="1" customWidth="1"/>
    <col min="475" max="475" width="18.109375" style="1" bestFit="1" customWidth="1"/>
    <col min="476" max="721" width="9.109375" style="1"/>
    <col min="722" max="722" width="11.88671875" style="1" customWidth="1"/>
    <col min="723" max="723" width="28.33203125" style="1" customWidth="1"/>
    <col min="724" max="724" width="25.88671875" style="1" customWidth="1"/>
    <col min="725" max="725" width="16" style="1" customWidth="1"/>
    <col min="726" max="726" width="16.88671875" style="1" customWidth="1"/>
    <col min="727" max="727" width="13.44140625" style="1" customWidth="1"/>
    <col min="728" max="728" width="14.109375" style="1" customWidth="1"/>
    <col min="729" max="729" width="18.109375" style="1" customWidth="1"/>
    <col min="730" max="730" width="17.5546875" style="1" bestFit="1" customWidth="1"/>
    <col min="731" max="731" width="18.109375" style="1" bestFit="1" customWidth="1"/>
    <col min="732" max="977" width="9.109375" style="1"/>
    <col min="978" max="978" width="11.88671875" style="1" customWidth="1"/>
    <col min="979" max="979" width="28.33203125" style="1" customWidth="1"/>
    <col min="980" max="980" width="25.88671875" style="1" customWidth="1"/>
    <col min="981" max="981" width="16" style="1" customWidth="1"/>
    <col min="982" max="982" width="16.88671875" style="1" customWidth="1"/>
    <col min="983" max="983" width="13.44140625" style="1" customWidth="1"/>
    <col min="984" max="984" width="14.109375" style="1" customWidth="1"/>
    <col min="985" max="985" width="18.109375" style="1" customWidth="1"/>
    <col min="986" max="986" width="17.5546875" style="1" bestFit="1" customWidth="1"/>
    <col min="987" max="987" width="18.109375" style="1" bestFit="1" customWidth="1"/>
    <col min="988" max="1233" width="9.109375" style="1"/>
    <col min="1234" max="1234" width="11.88671875" style="1" customWidth="1"/>
    <col min="1235" max="1235" width="28.33203125" style="1" customWidth="1"/>
    <col min="1236" max="1236" width="25.88671875" style="1" customWidth="1"/>
    <col min="1237" max="1237" width="16" style="1" customWidth="1"/>
    <col min="1238" max="1238" width="16.88671875" style="1" customWidth="1"/>
    <col min="1239" max="1239" width="13.44140625" style="1" customWidth="1"/>
    <col min="1240" max="1240" width="14.109375" style="1" customWidth="1"/>
    <col min="1241" max="1241" width="18.109375" style="1" customWidth="1"/>
    <col min="1242" max="1242" width="17.5546875" style="1" bestFit="1" customWidth="1"/>
    <col min="1243" max="1243" width="18.109375" style="1" bestFit="1" customWidth="1"/>
    <col min="1244" max="1489" width="9.109375" style="1"/>
    <col min="1490" max="1490" width="11.88671875" style="1" customWidth="1"/>
    <col min="1491" max="1491" width="28.33203125" style="1" customWidth="1"/>
    <col min="1492" max="1492" width="25.88671875" style="1" customWidth="1"/>
    <col min="1493" max="1493" width="16" style="1" customWidth="1"/>
    <col min="1494" max="1494" width="16.88671875" style="1" customWidth="1"/>
    <col min="1495" max="1495" width="13.44140625" style="1" customWidth="1"/>
    <col min="1496" max="1496" width="14.109375" style="1" customWidth="1"/>
    <col min="1497" max="1497" width="18.109375" style="1" customWidth="1"/>
    <col min="1498" max="1498" width="17.5546875" style="1" bestFit="1" customWidth="1"/>
    <col min="1499" max="1499" width="18.109375" style="1" bestFit="1" customWidth="1"/>
    <col min="1500" max="1745" width="9.109375" style="1"/>
    <col min="1746" max="1746" width="11.88671875" style="1" customWidth="1"/>
    <col min="1747" max="1747" width="28.33203125" style="1" customWidth="1"/>
    <col min="1748" max="1748" width="25.88671875" style="1" customWidth="1"/>
    <col min="1749" max="1749" width="16" style="1" customWidth="1"/>
    <col min="1750" max="1750" width="16.88671875" style="1" customWidth="1"/>
    <col min="1751" max="1751" width="13.44140625" style="1" customWidth="1"/>
    <col min="1752" max="1752" width="14.109375" style="1" customWidth="1"/>
    <col min="1753" max="1753" width="18.109375" style="1" customWidth="1"/>
    <col min="1754" max="1754" width="17.5546875" style="1" bestFit="1" customWidth="1"/>
    <col min="1755" max="1755" width="18.109375" style="1" bestFit="1" customWidth="1"/>
    <col min="1756" max="2001" width="9.109375" style="1"/>
    <col min="2002" max="2002" width="11.88671875" style="1" customWidth="1"/>
    <col min="2003" max="2003" width="28.33203125" style="1" customWidth="1"/>
    <col min="2004" max="2004" width="25.88671875" style="1" customWidth="1"/>
    <col min="2005" max="2005" width="16" style="1" customWidth="1"/>
    <col min="2006" max="2006" width="16.88671875" style="1" customWidth="1"/>
    <col min="2007" max="2007" width="13.44140625" style="1" customWidth="1"/>
    <col min="2008" max="2008" width="14.109375" style="1" customWidth="1"/>
    <col min="2009" max="2009" width="18.109375" style="1" customWidth="1"/>
    <col min="2010" max="2010" width="17.5546875" style="1" bestFit="1" customWidth="1"/>
    <col min="2011" max="2011" width="18.109375" style="1" bestFit="1" customWidth="1"/>
    <col min="2012" max="2257" width="9.109375" style="1"/>
    <col min="2258" max="2258" width="11.88671875" style="1" customWidth="1"/>
    <col min="2259" max="2259" width="28.33203125" style="1" customWidth="1"/>
    <col min="2260" max="2260" width="25.88671875" style="1" customWidth="1"/>
    <col min="2261" max="2261" width="16" style="1" customWidth="1"/>
    <col min="2262" max="2262" width="16.88671875" style="1" customWidth="1"/>
    <col min="2263" max="2263" width="13.44140625" style="1" customWidth="1"/>
    <col min="2264" max="2264" width="14.109375" style="1" customWidth="1"/>
    <col min="2265" max="2265" width="18.109375" style="1" customWidth="1"/>
    <col min="2266" max="2266" width="17.5546875" style="1" bestFit="1" customWidth="1"/>
    <col min="2267" max="2267" width="18.109375" style="1" bestFit="1" customWidth="1"/>
    <col min="2268" max="2513" width="9.109375" style="1"/>
    <col min="2514" max="2514" width="11.88671875" style="1" customWidth="1"/>
    <col min="2515" max="2515" width="28.33203125" style="1" customWidth="1"/>
    <col min="2516" max="2516" width="25.88671875" style="1" customWidth="1"/>
    <col min="2517" max="2517" width="16" style="1" customWidth="1"/>
    <col min="2518" max="2518" width="16.88671875" style="1" customWidth="1"/>
    <col min="2519" max="2519" width="13.44140625" style="1" customWidth="1"/>
    <col min="2520" max="2520" width="14.109375" style="1" customWidth="1"/>
    <col min="2521" max="2521" width="18.109375" style="1" customWidth="1"/>
    <col min="2522" max="2522" width="17.5546875" style="1" bestFit="1" customWidth="1"/>
    <col min="2523" max="2523" width="18.109375" style="1" bestFit="1" customWidth="1"/>
    <col min="2524" max="2769" width="9.109375" style="1"/>
    <col min="2770" max="2770" width="11.88671875" style="1" customWidth="1"/>
    <col min="2771" max="2771" width="28.33203125" style="1" customWidth="1"/>
    <col min="2772" max="2772" width="25.88671875" style="1" customWidth="1"/>
    <col min="2773" max="2773" width="16" style="1" customWidth="1"/>
    <col min="2774" max="2774" width="16.88671875" style="1" customWidth="1"/>
    <col min="2775" max="2775" width="13.44140625" style="1" customWidth="1"/>
    <col min="2776" max="2776" width="14.109375" style="1" customWidth="1"/>
    <col min="2777" max="2777" width="18.109375" style="1" customWidth="1"/>
    <col min="2778" max="2778" width="17.5546875" style="1" bestFit="1" customWidth="1"/>
    <col min="2779" max="2779" width="18.109375" style="1" bestFit="1" customWidth="1"/>
    <col min="2780" max="3025" width="9.109375" style="1"/>
    <col min="3026" max="3026" width="11.88671875" style="1" customWidth="1"/>
    <col min="3027" max="3027" width="28.33203125" style="1" customWidth="1"/>
    <col min="3028" max="3028" width="25.88671875" style="1" customWidth="1"/>
    <col min="3029" max="3029" width="16" style="1" customWidth="1"/>
    <col min="3030" max="3030" width="16.88671875" style="1" customWidth="1"/>
    <col min="3031" max="3031" width="13.44140625" style="1" customWidth="1"/>
    <col min="3032" max="3032" width="14.109375" style="1" customWidth="1"/>
    <col min="3033" max="3033" width="18.109375" style="1" customWidth="1"/>
    <col min="3034" max="3034" width="17.5546875" style="1" bestFit="1" customWidth="1"/>
    <col min="3035" max="3035" width="18.109375" style="1" bestFit="1" customWidth="1"/>
    <col min="3036" max="3281" width="9.109375" style="1"/>
    <col min="3282" max="3282" width="11.88671875" style="1" customWidth="1"/>
    <col min="3283" max="3283" width="28.33203125" style="1" customWidth="1"/>
    <col min="3284" max="3284" width="25.88671875" style="1" customWidth="1"/>
    <col min="3285" max="3285" width="16" style="1" customWidth="1"/>
    <col min="3286" max="3286" width="16.88671875" style="1" customWidth="1"/>
    <col min="3287" max="3287" width="13.44140625" style="1" customWidth="1"/>
    <col min="3288" max="3288" width="14.109375" style="1" customWidth="1"/>
    <col min="3289" max="3289" width="18.109375" style="1" customWidth="1"/>
    <col min="3290" max="3290" width="17.5546875" style="1" bestFit="1" customWidth="1"/>
    <col min="3291" max="3291" width="18.109375" style="1" bestFit="1" customWidth="1"/>
    <col min="3292" max="3537" width="9.109375" style="1"/>
    <col min="3538" max="3538" width="11.88671875" style="1" customWidth="1"/>
    <col min="3539" max="3539" width="28.33203125" style="1" customWidth="1"/>
    <col min="3540" max="3540" width="25.88671875" style="1" customWidth="1"/>
    <col min="3541" max="3541" width="16" style="1" customWidth="1"/>
    <col min="3542" max="3542" width="16.88671875" style="1" customWidth="1"/>
    <col min="3543" max="3543" width="13.44140625" style="1" customWidth="1"/>
    <col min="3544" max="3544" width="14.109375" style="1" customWidth="1"/>
    <col min="3545" max="3545" width="18.109375" style="1" customWidth="1"/>
    <col min="3546" max="3546" width="17.5546875" style="1" bestFit="1" customWidth="1"/>
    <col min="3547" max="3547" width="18.109375" style="1" bestFit="1" customWidth="1"/>
    <col min="3548" max="3793" width="9.109375" style="1"/>
    <col min="3794" max="3794" width="11.88671875" style="1" customWidth="1"/>
    <col min="3795" max="3795" width="28.33203125" style="1" customWidth="1"/>
    <col min="3796" max="3796" width="25.88671875" style="1" customWidth="1"/>
    <col min="3797" max="3797" width="16" style="1" customWidth="1"/>
    <col min="3798" max="3798" width="16.88671875" style="1" customWidth="1"/>
    <col min="3799" max="3799" width="13.44140625" style="1" customWidth="1"/>
    <col min="3800" max="3800" width="14.109375" style="1" customWidth="1"/>
    <col min="3801" max="3801" width="18.109375" style="1" customWidth="1"/>
    <col min="3802" max="3802" width="17.5546875" style="1" bestFit="1" customWidth="1"/>
    <col min="3803" max="3803" width="18.109375" style="1" bestFit="1" customWidth="1"/>
    <col min="3804" max="4049" width="9.109375" style="1"/>
    <col min="4050" max="4050" width="11.88671875" style="1" customWidth="1"/>
    <col min="4051" max="4051" width="28.33203125" style="1" customWidth="1"/>
    <col min="4052" max="4052" width="25.88671875" style="1" customWidth="1"/>
    <col min="4053" max="4053" width="16" style="1" customWidth="1"/>
    <col min="4054" max="4054" width="16.88671875" style="1" customWidth="1"/>
    <col min="4055" max="4055" width="13.44140625" style="1" customWidth="1"/>
    <col min="4056" max="4056" width="14.109375" style="1" customWidth="1"/>
    <col min="4057" max="4057" width="18.109375" style="1" customWidth="1"/>
    <col min="4058" max="4058" width="17.5546875" style="1" bestFit="1" customWidth="1"/>
    <col min="4059" max="4059" width="18.109375" style="1" bestFit="1" customWidth="1"/>
    <col min="4060" max="4305" width="9.109375" style="1"/>
    <col min="4306" max="4306" width="11.88671875" style="1" customWidth="1"/>
    <col min="4307" max="4307" width="28.33203125" style="1" customWidth="1"/>
    <col min="4308" max="4308" width="25.88671875" style="1" customWidth="1"/>
    <col min="4309" max="4309" width="16" style="1" customWidth="1"/>
    <col min="4310" max="4310" width="16.88671875" style="1" customWidth="1"/>
    <col min="4311" max="4311" width="13.44140625" style="1" customWidth="1"/>
    <col min="4312" max="4312" width="14.109375" style="1" customWidth="1"/>
    <col min="4313" max="4313" width="18.109375" style="1" customWidth="1"/>
    <col min="4314" max="4314" width="17.5546875" style="1" bestFit="1" customWidth="1"/>
    <col min="4315" max="4315" width="18.109375" style="1" bestFit="1" customWidth="1"/>
    <col min="4316" max="4561" width="9.109375" style="1"/>
    <col min="4562" max="4562" width="11.88671875" style="1" customWidth="1"/>
    <col min="4563" max="4563" width="28.33203125" style="1" customWidth="1"/>
    <col min="4564" max="4564" width="25.88671875" style="1" customWidth="1"/>
    <col min="4565" max="4565" width="16" style="1" customWidth="1"/>
    <col min="4566" max="4566" width="16.88671875" style="1" customWidth="1"/>
    <col min="4567" max="4567" width="13.44140625" style="1" customWidth="1"/>
    <col min="4568" max="4568" width="14.109375" style="1" customWidth="1"/>
    <col min="4569" max="4569" width="18.109375" style="1" customWidth="1"/>
    <col min="4570" max="4570" width="17.5546875" style="1" bestFit="1" customWidth="1"/>
    <col min="4571" max="4571" width="18.109375" style="1" bestFit="1" customWidth="1"/>
    <col min="4572" max="4817" width="9.109375" style="1"/>
    <col min="4818" max="4818" width="11.88671875" style="1" customWidth="1"/>
    <col min="4819" max="4819" width="28.33203125" style="1" customWidth="1"/>
    <col min="4820" max="4820" width="25.88671875" style="1" customWidth="1"/>
    <col min="4821" max="4821" width="16" style="1" customWidth="1"/>
    <col min="4822" max="4822" width="16.88671875" style="1" customWidth="1"/>
    <col min="4823" max="4823" width="13.44140625" style="1" customWidth="1"/>
    <col min="4824" max="4824" width="14.109375" style="1" customWidth="1"/>
    <col min="4825" max="4825" width="18.109375" style="1" customWidth="1"/>
    <col min="4826" max="4826" width="17.5546875" style="1" bestFit="1" customWidth="1"/>
    <col min="4827" max="4827" width="18.109375" style="1" bestFit="1" customWidth="1"/>
    <col min="4828" max="5073" width="9.109375" style="1"/>
    <col min="5074" max="5074" width="11.88671875" style="1" customWidth="1"/>
    <col min="5075" max="5075" width="28.33203125" style="1" customWidth="1"/>
    <col min="5076" max="5076" width="25.88671875" style="1" customWidth="1"/>
    <col min="5077" max="5077" width="16" style="1" customWidth="1"/>
    <col min="5078" max="5078" width="16.88671875" style="1" customWidth="1"/>
    <col min="5079" max="5079" width="13.44140625" style="1" customWidth="1"/>
    <col min="5080" max="5080" width="14.109375" style="1" customWidth="1"/>
    <col min="5081" max="5081" width="18.109375" style="1" customWidth="1"/>
    <col min="5082" max="5082" width="17.5546875" style="1" bestFit="1" customWidth="1"/>
    <col min="5083" max="5083" width="18.109375" style="1" bestFit="1" customWidth="1"/>
    <col min="5084" max="5329" width="9.109375" style="1"/>
    <col min="5330" max="5330" width="11.88671875" style="1" customWidth="1"/>
    <col min="5331" max="5331" width="28.33203125" style="1" customWidth="1"/>
    <col min="5332" max="5332" width="25.88671875" style="1" customWidth="1"/>
    <col min="5333" max="5333" width="16" style="1" customWidth="1"/>
    <col min="5334" max="5334" width="16.88671875" style="1" customWidth="1"/>
    <col min="5335" max="5335" width="13.44140625" style="1" customWidth="1"/>
    <col min="5336" max="5336" width="14.109375" style="1" customWidth="1"/>
    <col min="5337" max="5337" width="18.109375" style="1" customWidth="1"/>
    <col min="5338" max="5338" width="17.5546875" style="1" bestFit="1" customWidth="1"/>
    <col min="5339" max="5339" width="18.109375" style="1" bestFit="1" customWidth="1"/>
    <col min="5340" max="5585" width="9.109375" style="1"/>
    <col min="5586" max="5586" width="11.88671875" style="1" customWidth="1"/>
    <col min="5587" max="5587" width="28.33203125" style="1" customWidth="1"/>
    <col min="5588" max="5588" width="25.88671875" style="1" customWidth="1"/>
    <col min="5589" max="5589" width="16" style="1" customWidth="1"/>
    <col min="5590" max="5590" width="16.88671875" style="1" customWidth="1"/>
    <col min="5591" max="5591" width="13.44140625" style="1" customWidth="1"/>
    <col min="5592" max="5592" width="14.109375" style="1" customWidth="1"/>
    <col min="5593" max="5593" width="18.109375" style="1" customWidth="1"/>
    <col min="5594" max="5594" width="17.5546875" style="1" bestFit="1" customWidth="1"/>
    <col min="5595" max="5595" width="18.109375" style="1" bestFit="1" customWidth="1"/>
    <col min="5596" max="5841" width="9.109375" style="1"/>
    <col min="5842" max="5842" width="11.88671875" style="1" customWidth="1"/>
    <col min="5843" max="5843" width="28.33203125" style="1" customWidth="1"/>
    <col min="5844" max="5844" width="25.88671875" style="1" customWidth="1"/>
    <col min="5845" max="5845" width="16" style="1" customWidth="1"/>
    <col min="5846" max="5846" width="16.88671875" style="1" customWidth="1"/>
    <col min="5847" max="5847" width="13.44140625" style="1" customWidth="1"/>
    <col min="5848" max="5848" width="14.109375" style="1" customWidth="1"/>
    <col min="5849" max="5849" width="18.109375" style="1" customWidth="1"/>
    <col min="5850" max="5850" width="17.5546875" style="1" bestFit="1" customWidth="1"/>
    <col min="5851" max="5851" width="18.109375" style="1" bestFit="1" customWidth="1"/>
    <col min="5852" max="6097" width="9.109375" style="1"/>
    <col min="6098" max="6098" width="11.88671875" style="1" customWidth="1"/>
    <col min="6099" max="6099" width="28.33203125" style="1" customWidth="1"/>
    <col min="6100" max="6100" width="25.88671875" style="1" customWidth="1"/>
    <col min="6101" max="6101" width="16" style="1" customWidth="1"/>
    <col min="6102" max="6102" width="16.88671875" style="1" customWidth="1"/>
    <col min="6103" max="6103" width="13.44140625" style="1" customWidth="1"/>
    <col min="6104" max="6104" width="14.109375" style="1" customWidth="1"/>
    <col min="6105" max="6105" width="18.109375" style="1" customWidth="1"/>
    <col min="6106" max="6106" width="17.5546875" style="1" bestFit="1" customWidth="1"/>
    <col min="6107" max="6107" width="18.109375" style="1" bestFit="1" customWidth="1"/>
    <col min="6108" max="6353" width="9.109375" style="1"/>
    <col min="6354" max="6354" width="11.88671875" style="1" customWidth="1"/>
    <col min="6355" max="6355" width="28.33203125" style="1" customWidth="1"/>
    <col min="6356" max="6356" width="25.88671875" style="1" customWidth="1"/>
    <col min="6357" max="6357" width="16" style="1" customWidth="1"/>
    <col min="6358" max="6358" width="16.88671875" style="1" customWidth="1"/>
    <col min="6359" max="6359" width="13.44140625" style="1" customWidth="1"/>
    <col min="6360" max="6360" width="14.109375" style="1" customWidth="1"/>
    <col min="6361" max="6361" width="18.109375" style="1" customWidth="1"/>
    <col min="6362" max="6362" width="17.5546875" style="1" bestFit="1" customWidth="1"/>
    <col min="6363" max="6363" width="18.109375" style="1" bestFit="1" customWidth="1"/>
    <col min="6364" max="6609" width="9.109375" style="1"/>
    <col min="6610" max="6610" width="11.88671875" style="1" customWidth="1"/>
    <col min="6611" max="6611" width="28.33203125" style="1" customWidth="1"/>
    <col min="6612" max="6612" width="25.88671875" style="1" customWidth="1"/>
    <col min="6613" max="6613" width="16" style="1" customWidth="1"/>
    <col min="6614" max="6614" width="16.88671875" style="1" customWidth="1"/>
    <col min="6615" max="6615" width="13.44140625" style="1" customWidth="1"/>
    <col min="6616" max="6616" width="14.109375" style="1" customWidth="1"/>
    <col min="6617" max="6617" width="18.109375" style="1" customWidth="1"/>
    <col min="6618" max="6618" width="17.5546875" style="1" bestFit="1" customWidth="1"/>
    <col min="6619" max="6619" width="18.109375" style="1" bestFit="1" customWidth="1"/>
    <col min="6620" max="6865" width="9.109375" style="1"/>
    <col min="6866" max="6866" width="11.88671875" style="1" customWidth="1"/>
    <col min="6867" max="6867" width="28.33203125" style="1" customWidth="1"/>
    <col min="6868" max="6868" width="25.88671875" style="1" customWidth="1"/>
    <col min="6869" max="6869" width="16" style="1" customWidth="1"/>
    <col min="6870" max="6870" width="16.88671875" style="1" customWidth="1"/>
    <col min="6871" max="6871" width="13.44140625" style="1" customWidth="1"/>
    <col min="6872" max="6872" width="14.109375" style="1" customWidth="1"/>
    <col min="6873" max="6873" width="18.109375" style="1" customWidth="1"/>
    <col min="6874" max="6874" width="17.5546875" style="1" bestFit="1" customWidth="1"/>
    <col min="6875" max="6875" width="18.109375" style="1" bestFit="1" customWidth="1"/>
    <col min="6876" max="7121" width="9.109375" style="1"/>
    <col min="7122" max="7122" width="11.88671875" style="1" customWidth="1"/>
    <col min="7123" max="7123" width="28.33203125" style="1" customWidth="1"/>
    <col min="7124" max="7124" width="25.88671875" style="1" customWidth="1"/>
    <col min="7125" max="7125" width="16" style="1" customWidth="1"/>
    <col min="7126" max="7126" width="16.88671875" style="1" customWidth="1"/>
    <col min="7127" max="7127" width="13.44140625" style="1" customWidth="1"/>
    <col min="7128" max="7128" width="14.109375" style="1" customWidth="1"/>
    <col min="7129" max="7129" width="18.109375" style="1" customWidth="1"/>
    <col min="7130" max="7130" width="17.5546875" style="1" bestFit="1" customWidth="1"/>
    <col min="7131" max="7131" width="18.109375" style="1" bestFit="1" customWidth="1"/>
    <col min="7132" max="7377" width="9.109375" style="1"/>
    <col min="7378" max="7378" width="11.88671875" style="1" customWidth="1"/>
    <col min="7379" max="7379" width="28.33203125" style="1" customWidth="1"/>
    <col min="7380" max="7380" width="25.88671875" style="1" customWidth="1"/>
    <col min="7381" max="7381" width="16" style="1" customWidth="1"/>
    <col min="7382" max="7382" width="16.88671875" style="1" customWidth="1"/>
    <col min="7383" max="7383" width="13.44140625" style="1" customWidth="1"/>
    <col min="7384" max="7384" width="14.109375" style="1" customWidth="1"/>
    <col min="7385" max="7385" width="18.109375" style="1" customWidth="1"/>
    <col min="7386" max="7386" width="17.5546875" style="1" bestFit="1" customWidth="1"/>
    <col min="7387" max="7387" width="18.109375" style="1" bestFit="1" customWidth="1"/>
    <col min="7388" max="7633" width="9.109375" style="1"/>
    <col min="7634" max="7634" width="11.88671875" style="1" customWidth="1"/>
    <col min="7635" max="7635" width="28.33203125" style="1" customWidth="1"/>
    <col min="7636" max="7636" width="25.88671875" style="1" customWidth="1"/>
    <col min="7637" max="7637" width="16" style="1" customWidth="1"/>
    <col min="7638" max="7638" width="16.88671875" style="1" customWidth="1"/>
    <col min="7639" max="7639" width="13.44140625" style="1" customWidth="1"/>
    <col min="7640" max="7640" width="14.109375" style="1" customWidth="1"/>
    <col min="7641" max="7641" width="18.109375" style="1" customWidth="1"/>
    <col min="7642" max="7642" width="17.5546875" style="1" bestFit="1" customWidth="1"/>
    <col min="7643" max="7643" width="18.109375" style="1" bestFit="1" customWidth="1"/>
    <col min="7644" max="7889" width="9.109375" style="1"/>
    <col min="7890" max="7890" width="11.88671875" style="1" customWidth="1"/>
    <col min="7891" max="7891" width="28.33203125" style="1" customWidth="1"/>
    <col min="7892" max="7892" width="25.88671875" style="1" customWidth="1"/>
    <col min="7893" max="7893" width="16" style="1" customWidth="1"/>
    <col min="7894" max="7894" width="16.88671875" style="1" customWidth="1"/>
    <col min="7895" max="7895" width="13.44140625" style="1" customWidth="1"/>
    <col min="7896" max="7896" width="14.109375" style="1" customWidth="1"/>
    <col min="7897" max="7897" width="18.109375" style="1" customWidth="1"/>
    <col min="7898" max="7898" width="17.5546875" style="1" bestFit="1" customWidth="1"/>
    <col min="7899" max="7899" width="18.109375" style="1" bestFit="1" customWidth="1"/>
    <col min="7900" max="8145" width="9.109375" style="1"/>
    <col min="8146" max="8146" width="11.88671875" style="1" customWidth="1"/>
    <col min="8147" max="8147" width="28.33203125" style="1" customWidth="1"/>
    <col min="8148" max="8148" width="25.88671875" style="1" customWidth="1"/>
    <col min="8149" max="8149" width="16" style="1" customWidth="1"/>
    <col min="8150" max="8150" width="16.88671875" style="1" customWidth="1"/>
    <col min="8151" max="8151" width="13.44140625" style="1" customWidth="1"/>
    <col min="8152" max="8152" width="14.109375" style="1" customWidth="1"/>
    <col min="8153" max="8153" width="18.109375" style="1" customWidth="1"/>
    <col min="8154" max="8154" width="17.5546875" style="1" bestFit="1" customWidth="1"/>
    <col min="8155" max="8155" width="18.109375" style="1" bestFit="1" customWidth="1"/>
    <col min="8156" max="8401" width="9.109375" style="1"/>
    <col min="8402" max="8402" width="11.88671875" style="1" customWidth="1"/>
    <col min="8403" max="8403" width="28.33203125" style="1" customWidth="1"/>
    <col min="8404" max="8404" width="25.88671875" style="1" customWidth="1"/>
    <col min="8405" max="8405" width="16" style="1" customWidth="1"/>
    <col min="8406" max="8406" width="16.88671875" style="1" customWidth="1"/>
    <col min="8407" max="8407" width="13.44140625" style="1" customWidth="1"/>
    <col min="8408" max="8408" width="14.109375" style="1" customWidth="1"/>
    <col min="8409" max="8409" width="18.109375" style="1" customWidth="1"/>
    <col min="8410" max="8410" width="17.5546875" style="1" bestFit="1" customWidth="1"/>
    <col min="8411" max="8411" width="18.109375" style="1" bestFit="1" customWidth="1"/>
    <col min="8412" max="8657" width="9.109375" style="1"/>
    <col min="8658" max="8658" width="11.88671875" style="1" customWidth="1"/>
    <col min="8659" max="8659" width="28.33203125" style="1" customWidth="1"/>
    <col min="8660" max="8660" width="25.88671875" style="1" customWidth="1"/>
    <col min="8661" max="8661" width="16" style="1" customWidth="1"/>
    <col min="8662" max="8662" width="16.88671875" style="1" customWidth="1"/>
    <col min="8663" max="8663" width="13.44140625" style="1" customWidth="1"/>
    <col min="8664" max="8664" width="14.109375" style="1" customWidth="1"/>
    <col min="8665" max="8665" width="18.109375" style="1" customWidth="1"/>
    <col min="8666" max="8666" width="17.5546875" style="1" bestFit="1" customWidth="1"/>
    <col min="8667" max="8667" width="18.109375" style="1" bestFit="1" customWidth="1"/>
    <col min="8668" max="8913" width="9.109375" style="1"/>
    <col min="8914" max="8914" width="11.88671875" style="1" customWidth="1"/>
    <col min="8915" max="8915" width="28.33203125" style="1" customWidth="1"/>
    <col min="8916" max="8916" width="25.88671875" style="1" customWidth="1"/>
    <col min="8917" max="8917" width="16" style="1" customWidth="1"/>
    <col min="8918" max="8918" width="16.88671875" style="1" customWidth="1"/>
    <col min="8919" max="8919" width="13.44140625" style="1" customWidth="1"/>
    <col min="8920" max="8920" width="14.109375" style="1" customWidth="1"/>
    <col min="8921" max="8921" width="18.109375" style="1" customWidth="1"/>
    <col min="8922" max="8922" width="17.5546875" style="1" bestFit="1" customWidth="1"/>
    <col min="8923" max="8923" width="18.109375" style="1" bestFit="1" customWidth="1"/>
    <col min="8924" max="9169" width="9.109375" style="1"/>
    <col min="9170" max="9170" width="11.88671875" style="1" customWidth="1"/>
    <col min="9171" max="9171" width="28.33203125" style="1" customWidth="1"/>
    <col min="9172" max="9172" width="25.88671875" style="1" customWidth="1"/>
    <col min="9173" max="9173" width="16" style="1" customWidth="1"/>
    <col min="9174" max="9174" width="16.88671875" style="1" customWidth="1"/>
    <col min="9175" max="9175" width="13.44140625" style="1" customWidth="1"/>
    <col min="9176" max="9176" width="14.109375" style="1" customWidth="1"/>
    <col min="9177" max="9177" width="18.109375" style="1" customWidth="1"/>
    <col min="9178" max="9178" width="17.5546875" style="1" bestFit="1" customWidth="1"/>
    <col min="9179" max="9179" width="18.109375" style="1" bestFit="1" customWidth="1"/>
    <col min="9180" max="9425" width="9.109375" style="1"/>
    <col min="9426" max="9426" width="11.88671875" style="1" customWidth="1"/>
    <col min="9427" max="9427" width="28.33203125" style="1" customWidth="1"/>
    <col min="9428" max="9428" width="25.88671875" style="1" customWidth="1"/>
    <col min="9429" max="9429" width="16" style="1" customWidth="1"/>
    <col min="9430" max="9430" width="16.88671875" style="1" customWidth="1"/>
    <col min="9431" max="9431" width="13.44140625" style="1" customWidth="1"/>
    <col min="9432" max="9432" width="14.109375" style="1" customWidth="1"/>
    <col min="9433" max="9433" width="18.109375" style="1" customWidth="1"/>
    <col min="9434" max="9434" width="17.5546875" style="1" bestFit="1" customWidth="1"/>
    <col min="9435" max="9435" width="18.109375" style="1" bestFit="1" customWidth="1"/>
    <col min="9436" max="9681" width="9.109375" style="1"/>
    <col min="9682" max="9682" width="11.88671875" style="1" customWidth="1"/>
    <col min="9683" max="9683" width="28.33203125" style="1" customWidth="1"/>
    <col min="9684" max="9684" width="25.88671875" style="1" customWidth="1"/>
    <col min="9685" max="9685" width="16" style="1" customWidth="1"/>
    <col min="9686" max="9686" width="16.88671875" style="1" customWidth="1"/>
    <col min="9687" max="9687" width="13.44140625" style="1" customWidth="1"/>
    <col min="9688" max="9688" width="14.109375" style="1" customWidth="1"/>
    <col min="9689" max="9689" width="18.109375" style="1" customWidth="1"/>
    <col min="9690" max="9690" width="17.5546875" style="1" bestFit="1" customWidth="1"/>
    <col min="9691" max="9691" width="18.109375" style="1" bestFit="1" customWidth="1"/>
    <col min="9692" max="9937" width="9.109375" style="1"/>
    <col min="9938" max="9938" width="11.88671875" style="1" customWidth="1"/>
    <col min="9939" max="9939" width="28.33203125" style="1" customWidth="1"/>
    <col min="9940" max="9940" width="25.88671875" style="1" customWidth="1"/>
    <col min="9941" max="9941" width="16" style="1" customWidth="1"/>
    <col min="9942" max="9942" width="16.88671875" style="1" customWidth="1"/>
    <col min="9943" max="9943" width="13.44140625" style="1" customWidth="1"/>
    <col min="9944" max="9944" width="14.109375" style="1" customWidth="1"/>
    <col min="9945" max="9945" width="18.109375" style="1" customWidth="1"/>
    <col min="9946" max="9946" width="17.5546875" style="1" bestFit="1" customWidth="1"/>
    <col min="9947" max="9947" width="18.109375" style="1" bestFit="1" customWidth="1"/>
    <col min="9948" max="10193" width="9.109375" style="1"/>
    <col min="10194" max="10194" width="11.88671875" style="1" customWidth="1"/>
    <col min="10195" max="10195" width="28.33203125" style="1" customWidth="1"/>
    <col min="10196" max="10196" width="25.88671875" style="1" customWidth="1"/>
    <col min="10197" max="10197" width="16" style="1" customWidth="1"/>
    <col min="10198" max="10198" width="16.88671875" style="1" customWidth="1"/>
    <col min="10199" max="10199" width="13.44140625" style="1" customWidth="1"/>
    <col min="10200" max="10200" width="14.109375" style="1" customWidth="1"/>
    <col min="10201" max="10201" width="18.109375" style="1" customWidth="1"/>
    <col min="10202" max="10202" width="17.5546875" style="1" bestFit="1" customWidth="1"/>
    <col min="10203" max="10203" width="18.109375" style="1" bestFit="1" customWidth="1"/>
    <col min="10204" max="10449" width="9.109375" style="1"/>
    <col min="10450" max="10450" width="11.88671875" style="1" customWidth="1"/>
    <col min="10451" max="10451" width="28.33203125" style="1" customWidth="1"/>
    <col min="10452" max="10452" width="25.88671875" style="1" customWidth="1"/>
    <col min="10453" max="10453" width="16" style="1" customWidth="1"/>
    <col min="10454" max="10454" width="16.88671875" style="1" customWidth="1"/>
    <col min="10455" max="10455" width="13.44140625" style="1" customWidth="1"/>
    <col min="10456" max="10456" width="14.109375" style="1" customWidth="1"/>
    <col min="10457" max="10457" width="18.109375" style="1" customWidth="1"/>
    <col min="10458" max="10458" width="17.5546875" style="1" bestFit="1" customWidth="1"/>
    <col min="10459" max="10459" width="18.109375" style="1" bestFit="1" customWidth="1"/>
    <col min="10460" max="10705" width="9.109375" style="1"/>
    <col min="10706" max="10706" width="11.88671875" style="1" customWidth="1"/>
    <col min="10707" max="10707" width="28.33203125" style="1" customWidth="1"/>
    <col min="10708" max="10708" width="25.88671875" style="1" customWidth="1"/>
    <col min="10709" max="10709" width="16" style="1" customWidth="1"/>
    <col min="10710" max="10710" width="16.88671875" style="1" customWidth="1"/>
    <col min="10711" max="10711" width="13.44140625" style="1" customWidth="1"/>
    <col min="10712" max="10712" width="14.109375" style="1" customWidth="1"/>
    <col min="10713" max="10713" width="18.109375" style="1" customWidth="1"/>
    <col min="10714" max="10714" width="17.5546875" style="1" bestFit="1" customWidth="1"/>
    <col min="10715" max="10715" width="18.109375" style="1" bestFit="1" customWidth="1"/>
    <col min="10716" max="10961" width="9.109375" style="1"/>
    <col min="10962" max="10962" width="11.88671875" style="1" customWidth="1"/>
    <col min="10963" max="10963" width="28.33203125" style="1" customWidth="1"/>
    <col min="10964" max="10964" width="25.88671875" style="1" customWidth="1"/>
    <col min="10965" max="10965" width="16" style="1" customWidth="1"/>
    <col min="10966" max="10966" width="16.88671875" style="1" customWidth="1"/>
    <col min="10967" max="10967" width="13.44140625" style="1" customWidth="1"/>
    <col min="10968" max="10968" width="14.109375" style="1" customWidth="1"/>
    <col min="10969" max="10969" width="18.109375" style="1" customWidth="1"/>
    <col min="10970" max="10970" width="17.5546875" style="1" bestFit="1" customWidth="1"/>
    <col min="10971" max="10971" width="18.109375" style="1" bestFit="1" customWidth="1"/>
    <col min="10972" max="11217" width="9.109375" style="1"/>
    <col min="11218" max="11218" width="11.88671875" style="1" customWidth="1"/>
    <col min="11219" max="11219" width="28.33203125" style="1" customWidth="1"/>
    <col min="11220" max="11220" width="25.88671875" style="1" customWidth="1"/>
    <col min="11221" max="11221" width="16" style="1" customWidth="1"/>
    <col min="11222" max="11222" width="16.88671875" style="1" customWidth="1"/>
    <col min="11223" max="11223" width="13.44140625" style="1" customWidth="1"/>
    <col min="11224" max="11224" width="14.109375" style="1" customWidth="1"/>
    <col min="11225" max="11225" width="18.109375" style="1" customWidth="1"/>
    <col min="11226" max="11226" width="17.5546875" style="1" bestFit="1" customWidth="1"/>
    <col min="11227" max="11227" width="18.109375" style="1" bestFit="1" customWidth="1"/>
    <col min="11228" max="11473" width="9.109375" style="1"/>
    <col min="11474" max="11474" width="11.88671875" style="1" customWidth="1"/>
    <col min="11475" max="11475" width="28.33203125" style="1" customWidth="1"/>
    <col min="11476" max="11476" width="25.88671875" style="1" customWidth="1"/>
    <col min="11477" max="11477" width="16" style="1" customWidth="1"/>
    <col min="11478" max="11478" width="16.88671875" style="1" customWidth="1"/>
    <col min="11479" max="11479" width="13.44140625" style="1" customWidth="1"/>
    <col min="11480" max="11480" width="14.109375" style="1" customWidth="1"/>
    <col min="11481" max="11481" width="18.109375" style="1" customWidth="1"/>
    <col min="11482" max="11482" width="17.5546875" style="1" bestFit="1" customWidth="1"/>
    <col min="11483" max="11483" width="18.109375" style="1" bestFit="1" customWidth="1"/>
    <col min="11484" max="11729" width="9.109375" style="1"/>
    <col min="11730" max="11730" width="11.88671875" style="1" customWidth="1"/>
    <col min="11731" max="11731" width="28.33203125" style="1" customWidth="1"/>
    <col min="11732" max="11732" width="25.88671875" style="1" customWidth="1"/>
    <col min="11733" max="11733" width="16" style="1" customWidth="1"/>
    <col min="11734" max="11734" width="16.88671875" style="1" customWidth="1"/>
    <col min="11735" max="11735" width="13.44140625" style="1" customWidth="1"/>
    <col min="11736" max="11736" width="14.109375" style="1" customWidth="1"/>
    <col min="11737" max="11737" width="18.109375" style="1" customWidth="1"/>
    <col min="11738" max="11738" width="17.5546875" style="1" bestFit="1" customWidth="1"/>
    <col min="11739" max="11739" width="18.109375" style="1" bestFit="1" customWidth="1"/>
    <col min="11740" max="11985" width="9.109375" style="1"/>
    <col min="11986" max="11986" width="11.88671875" style="1" customWidth="1"/>
    <col min="11987" max="11987" width="28.33203125" style="1" customWidth="1"/>
    <col min="11988" max="11988" width="25.88671875" style="1" customWidth="1"/>
    <col min="11989" max="11989" width="16" style="1" customWidth="1"/>
    <col min="11990" max="11990" width="16.88671875" style="1" customWidth="1"/>
    <col min="11991" max="11991" width="13.44140625" style="1" customWidth="1"/>
    <col min="11992" max="11992" width="14.109375" style="1" customWidth="1"/>
    <col min="11993" max="11993" width="18.109375" style="1" customWidth="1"/>
    <col min="11994" max="11994" width="17.5546875" style="1" bestFit="1" customWidth="1"/>
    <col min="11995" max="11995" width="18.109375" style="1" bestFit="1" customWidth="1"/>
    <col min="11996" max="12241" width="9.109375" style="1"/>
    <col min="12242" max="12242" width="11.88671875" style="1" customWidth="1"/>
    <col min="12243" max="12243" width="28.33203125" style="1" customWidth="1"/>
    <col min="12244" max="12244" width="25.88671875" style="1" customWidth="1"/>
    <col min="12245" max="12245" width="16" style="1" customWidth="1"/>
    <col min="12246" max="12246" width="16.88671875" style="1" customWidth="1"/>
    <col min="12247" max="12247" width="13.44140625" style="1" customWidth="1"/>
    <col min="12248" max="12248" width="14.109375" style="1" customWidth="1"/>
    <col min="12249" max="12249" width="18.109375" style="1" customWidth="1"/>
    <col min="12250" max="12250" width="17.5546875" style="1" bestFit="1" customWidth="1"/>
    <col min="12251" max="12251" width="18.109375" style="1" bestFit="1" customWidth="1"/>
    <col min="12252" max="12497" width="9.109375" style="1"/>
    <col min="12498" max="12498" width="11.88671875" style="1" customWidth="1"/>
    <col min="12499" max="12499" width="28.33203125" style="1" customWidth="1"/>
    <col min="12500" max="12500" width="25.88671875" style="1" customWidth="1"/>
    <col min="12501" max="12501" width="16" style="1" customWidth="1"/>
    <col min="12502" max="12502" width="16.88671875" style="1" customWidth="1"/>
    <col min="12503" max="12503" width="13.44140625" style="1" customWidth="1"/>
    <col min="12504" max="12504" width="14.109375" style="1" customWidth="1"/>
    <col min="12505" max="12505" width="18.109375" style="1" customWidth="1"/>
    <col min="12506" max="12506" width="17.5546875" style="1" bestFit="1" customWidth="1"/>
    <col min="12507" max="12507" width="18.109375" style="1" bestFit="1" customWidth="1"/>
    <col min="12508" max="12753" width="9.109375" style="1"/>
    <col min="12754" max="12754" width="11.88671875" style="1" customWidth="1"/>
    <col min="12755" max="12755" width="28.33203125" style="1" customWidth="1"/>
    <col min="12756" max="12756" width="25.88671875" style="1" customWidth="1"/>
    <col min="12757" max="12757" width="16" style="1" customWidth="1"/>
    <col min="12758" max="12758" width="16.88671875" style="1" customWidth="1"/>
    <col min="12759" max="12759" width="13.44140625" style="1" customWidth="1"/>
    <col min="12760" max="12760" width="14.109375" style="1" customWidth="1"/>
    <col min="12761" max="12761" width="18.109375" style="1" customWidth="1"/>
    <col min="12762" max="12762" width="17.5546875" style="1" bestFit="1" customWidth="1"/>
    <col min="12763" max="12763" width="18.109375" style="1" bestFit="1" customWidth="1"/>
    <col min="12764" max="13009" width="9.109375" style="1"/>
    <col min="13010" max="13010" width="11.88671875" style="1" customWidth="1"/>
    <col min="13011" max="13011" width="28.33203125" style="1" customWidth="1"/>
    <col min="13012" max="13012" width="25.88671875" style="1" customWidth="1"/>
    <col min="13013" max="13013" width="16" style="1" customWidth="1"/>
    <col min="13014" max="13014" width="16.88671875" style="1" customWidth="1"/>
    <col min="13015" max="13015" width="13.44140625" style="1" customWidth="1"/>
    <col min="13016" max="13016" width="14.109375" style="1" customWidth="1"/>
    <col min="13017" max="13017" width="18.109375" style="1" customWidth="1"/>
    <col min="13018" max="13018" width="17.5546875" style="1" bestFit="1" customWidth="1"/>
    <col min="13019" max="13019" width="18.109375" style="1" bestFit="1" customWidth="1"/>
    <col min="13020" max="13265" width="9.109375" style="1"/>
    <col min="13266" max="13266" width="11.88671875" style="1" customWidth="1"/>
    <col min="13267" max="13267" width="28.33203125" style="1" customWidth="1"/>
    <col min="13268" max="13268" width="25.88671875" style="1" customWidth="1"/>
    <col min="13269" max="13269" width="16" style="1" customWidth="1"/>
    <col min="13270" max="13270" width="16.88671875" style="1" customWidth="1"/>
    <col min="13271" max="13271" width="13.44140625" style="1" customWidth="1"/>
    <col min="13272" max="13272" width="14.109375" style="1" customWidth="1"/>
    <col min="13273" max="13273" width="18.109375" style="1" customWidth="1"/>
    <col min="13274" max="13274" width="17.5546875" style="1" bestFit="1" customWidth="1"/>
    <col min="13275" max="13275" width="18.109375" style="1" bestFit="1" customWidth="1"/>
    <col min="13276" max="13521" width="9.109375" style="1"/>
    <col min="13522" max="13522" width="11.88671875" style="1" customWidth="1"/>
    <col min="13523" max="13523" width="28.33203125" style="1" customWidth="1"/>
    <col min="13524" max="13524" width="25.88671875" style="1" customWidth="1"/>
    <col min="13525" max="13525" width="16" style="1" customWidth="1"/>
    <col min="13526" max="13526" width="16.88671875" style="1" customWidth="1"/>
    <col min="13527" max="13527" width="13.44140625" style="1" customWidth="1"/>
    <col min="13528" max="13528" width="14.109375" style="1" customWidth="1"/>
    <col min="13529" max="13529" width="18.109375" style="1" customWidth="1"/>
    <col min="13530" max="13530" width="17.5546875" style="1" bestFit="1" customWidth="1"/>
    <col min="13531" max="13531" width="18.109375" style="1" bestFit="1" customWidth="1"/>
    <col min="13532" max="13777" width="9.109375" style="1"/>
    <col min="13778" max="13778" width="11.88671875" style="1" customWidth="1"/>
    <col min="13779" max="13779" width="28.33203125" style="1" customWidth="1"/>
    <col min="13780" max="13780" width="25.88671875" style="1" customWidth="1"/>
    <col min="13781" max="13781" width="16" style="1" customWidth="1"/>
    <col min="13782" max="13782" width="16.88671875" style="1" customWidth="1"/>
    <col min="13783" max="13783" width="13.44140625" style="1" customWidth="1"/>
    <col min="13784" max="13784" width="14.109375" style="1" customWidth="1"/>
    <col min="13785" max="13785" width="18.109375" style="1" customWidth="1"/>
    <col min="13786" max="13786" width="17.5546875" style="1" bestFit="1" customWidth="1"/>
    <col min="13787" max="13787" width="18.109375" style="1" bestFit="1" customWidth="1"/>
    <col min="13788" max="14033" width="9.109375" style="1"/>
    <col min="14034" max="14034" width="11.88671875" style="1" customWidth="1"/>
    <col min="14035" max="14035" width="28.33203125" style="1" customWidth="1"/>
    <col min="14036" max="14036" width="25.88671875" style="1" customWidth="1"/>
    <col min="14037" max="14037" width="16" style="1" customWidth="1"/>
    <col min="14038" max="14038" width="16.88671875" style="1" customWidth="1"/>
    <col min="14039" max="14039" width="13.44140625" style="1" customWidth="1"/>
    <col min="14040" max="14040" width="14.109375" style="1" customWidth="1"/>
    <col min="14041" max="14041" width="18.109375" style="1" customWidth="1"/>
    <col min="14042" max="14042" width="17.5546875" style="1" bestFit="1" customWidth="1"/>
    <col min="14043" max="14043" width="18.109375" style="1" bestFit="1" customWidth="1"/>
    <col min="14044" max="14289" width="9.109375" style="1"/>
    <col min="14290" max="14290" width="11.88671875" style="1" customWidth="1"/>
    <col min="14291" max="14291" width="28.33203125" style="1" customWidth="1"/>
    <col min="14292" max="14292" width="25.88671875" style="1" customWidth="1"/>
    <col min="14293" max="14293" width="16" style="1" customWidth="1"/>
    <col min="14294" max="14294" width="16.88671875" style="1" customWidth="1"/>
    <col min="14295" max="14295" width="13.44140625" style="1" customWidth="1"/>
    <col min="14296" max="14296" width="14.109375" style="1" customWidth="1"/>
    <col min="14297" max="14297" width="18.109375" style="1" customWidth="1"/>
    <col min="14298" max="14298" width="17.5546875" style="1" bestFit="1" customWidth="1"/>
    <col min="14299" max="14299" width="18.109375" style="1" bestFit="1" customWidth="1"/>
    <col min="14300" max="14545" width="9.109375" style="1"/>
    <col min="14546" max="14546" width="11.88671875" style="1" customWidth="1"/>
    <col min="14547" max="14547" width="28.33203125" style="1" customWidth="1"/>
    <col min="14548" max="14548" width="25.88671875" style="1" customWidth="1"/>
    <col min="14549" max="14549" width="16" style="1" customWidth="1"/>
    <col min="14550" max="14550" width="16.88671875" style="1" customWidth="1"/>
    <col min="14551" max="14551" width="13.44140625" style="1" customWidth="1"/>
    <col min="14552" max="14552" width="14.109375" style="1" customWidth="1"/>
    <col min="14553" max="14553" width="18.109375" style="1" customWidth="1"/>
    <col min="14554" max="14554" width="17.5546875" style="1" bestFit="1" customWidth="1"/>
    <col min="14555" max="14555" width="18.109375" style="1" bestFit="1" customWidth="1"/>
    <col min="14556" max="14801" width="9.109375" style="1"/>
    <col min="14802" max="14802" width="11.88671875" style="1" customWidth="1"/>
    <col min="14803" max="14803" width="28.33203125" style="1" customWidth="1"/>
    <col min="14804" max="14804" width="25.88671875" style="1" customWidth="1"/>
    <col min="14805" max="14805" width="16" style="1" customWidth="1"/>
    <col min="14806" max="14806" width="16.88671875" style="1" customWidth="1"/>
    <col min="14807" max="14807" width="13.44140625" style="1" customWidth="1"/>
    <col min="14808" max="14808" width="14.109375" style="1" customWidth="1"/>
    <col min="14809" max="14809" width="18.109375" style="1" customWidth="1"/>
    <col min="14810" max="14810" width="17.5546875" style="1" bestFit="1" customWidth="1"/>
    <col min="14811" max="14811" width="18.109375" style="1" bestFit="1" customWidth="1"/>
    <col min="14812" max="15057" width="9.109375" style="1"/>
    <col min="15058" max="15058" width="11.88671875" style="1" customWidth="1"/>
    <col min="15059" max="15059" width="28.33203125" style="1" customWidth="1"/>
    <col min="15060" max="15060" width="25.88671875" style="1" customWidth="1"/>
    <col min="15061" max="15061" width="16" style="1" customWidth="1"/>
    <col min="15062" max="15062" width="16.88671875" style="1" customWidth="1"/>
    <col min="15063" max="15063" width="13.44140625" style="1" customWidth="1"/>
    <col min="15064" max="15064" width="14.109375" style="1" customWidth="1"/>
    <col min="15065" max="15065" width="18.109375" style="1" customWidth="1"/>
    <col min="15066" max="15066" width="17.5546875" style="1" bestFit="1" customWidth="1"/>
    <col min="15067" max="15067" width="18.109375" style="1" bestFit="1" customWidth="1"/>
    <col min="15068" max="15313" width="9.109375" style="1"/>
    <col min="15314" max="15314" width="11.88671875" style="1" customWidth="1"/>
    <col min="15315" max="15315" width="28.33203125" style="1" customWidth="1"/>
    <col min="15316" max="15316" width="25.88671875" style="1" customWidth="1"/>
    <col min="15317" max="15317" width="16" style="1" customWidth="1"/>
    <col min="15318" max="15318" width="16.88671875" style="1" customWidth="1"/>
    <col min="15319" max="15319" width="13.44140625" style="1" customWidth="1"/>
    <col min="15320" max="15320" width="14.109375" style="1" customWidth="1"/>
    <col min="15321" max="15321" width="18.109375" style="1" customWidth="1"/>
    <col min="15322" max="15322" width="17.5546875" style="1" bestFit="1" customWidth="1"/>
    <col min="15323" max="15323" width="18.109375" style="1" bestFit="1" customWidth="1"/>
    <col min="15324" max="15569" width="9.109375" style="1"/>
    <col min="15570" max="15570" width="11.88671875" style="1" customWidth="1"/>
    <col min="15571" max="15571" width="28.33203125" style="1" customWidth="1"/>
    <col min="15572" max="15572" width="25.88671875" style="1" customWidth="1"/>
    <col min="15573" max="15573" width="16" style="1" customWidth="1"/>
    <col min="15574" max="15574" width="16.88671875" style="1" customWidth="1"/>
    <col min="15575" max="15575" width="13.44140625" style="1" customWidth="1"/>
    <col min="15576" max="15576" width="14.109375" style="1" customWidth="1"/>
    <col min="15577" max="15577" width="18.109375" style="1" customWidth="1"/>
    <col min="15578" max="15578" width="17.5546875" style="1" bestFit="1" customWidth="1"/>
    <col min="15579" max="15579" width="18.109375" style="1" bestFit="1" customWidth="1"/>
    <col min="15580" max="15825" width="9.109375" style="1"/>
    <col min="15826" max="15826" width="11.88671875" style="1" customWidth="1"/>
    <col min="15827" max="15827" width="28.33203125" style="1" customWidth="1"/>
    <col min="15828" max="15828" width="25.88671875" style="1" customWidth="1"/>
    <col min="15829" max="15829" width="16" style="1" customWidth="1"/>
    <col min="15830" max="15830" width="16.88671875" style="1" customWidth="1"/>
    <col min="15831" max="15831" width="13.44140625" style="1" customWidth="1"/>
    <col min="15832" max="15832" width="14.109375" style="1" customWidth="1"/>
    <col min="15833" max="15833" width="18.109375" style="1" customWidth="1"/>
    <col min="15834" max="15834" width="17.5546875" style="1" bestFit="1" customWidth="1"/>
    <col min="15835" max="15835" width="18.109375" style="1" bestFit="1" customWidth="1"/>
    <col min="15836" max="16081" width="9.109375" style="1"/>
    <col min="16082" max="16082" width="11.88671875" style="1" customWidth="1"/>
    <col min="16083" max="16083" width="28.33203125" style="1" customWidth="1"/>
    <col min="16084" max="16084" width="25.88671875" style="1" customWidth="1"/>
    <col min="16085" max="16085" width="16" style="1" customWidth="1"/>
    <col min="16086" max="16086" width="16.88671875" style="1" customWidth="1"/>
    <col min="16087" max="16087" width="13.44140625" style="1" customWidth="1"/>
    <col min="16088" max="16088" width="14.109375" style="1" customWidth="1"/>
    <col min="16089" max="16089" width="18.109375" style="1" customWidth="1"/>
    <col min="16090" max="16090" width="17.5546875" style="1" bestFit="1" customWidth="1"/>
    <col min="16091" max="16091" width="18.109375" style="1" bestFit="1" customWidth="1"/>
    <col min="16092" max="16384" width="9.109375" style="1"/>
  </cols>
  <sheetData>
    <row r="1" spans="1:13" s="8" customFormat="1" ht="18.75" customHeight="1" thickBot="1" x14ac:dyDescent="0.3">
      <c r="A1" s="6" t="s">
        <v>58</v>
      </c>
      <c r="B1" s="6"/>
      <c r="C1" s="6"/>
      <c r="D1" s="6"/>
      <c r="E1" s="6"/>
      <c r="F1" s="6"/>
      <c r="G1" s="6"/>
      <c r="H1" s="6"/>
      <c r="I1" s="7"/>
      <c r="J1" s="31"/>
    </row>
    <row r="2" spans="1:13" s="8" customFormat="1" ht="42.75" customHeight="1" x14ac:dyDescent="0.25">
      <c r="A2" s="75" t="s">
        <v>0</v>
      </c>
      <c r="B2" s="75" t="s">
        <v>1</v>
      </c>
      <c r="C2" s="73" t="s">
        <v>2</v>
      </c>
      <c r="D2" s="79" t="s">
        <v>3</v>
      </c>
      <c r="E2" s="80"/>
      <c r="F2" s="77" t="s">
        <v>4</v>
      </c>
      <c r="G2" s="79" t="s">
        <v>5</v>
      </c>
      <c r="H2" s="80"/>
      <c r="I2" s="77" t="s">
        <v>59</v>
      </c>
      <c r="J2" s="73" t="s">
        <v>6</v>
      </c>
      <c r="K2" s="73" t="s">
        <v>7</v>
      </c>
    </row>
    <row r="3" spans="1:13" s="8" customFormat="1" ht="13.8" x14ac:dyDescent="0.25">
      <c r="A3" s="76"/>
      <c r="B3" s="76"/>
      <c r="C3" s="74"/>
      <c r="D3" s="39" t="s">
        <v>62</v>
      </c>
      <c r="E3" s="39" t="s">
        <v>63</v>
      </c>
      <c r="F3" s="78"/>
      <c r="G3" s="39" t="s">
        <v>62</v>
      </c>
      <c r="H3" s="39" t="s">
        <v>63</v>
      </c>
      <c r="I3" s="78"/>
      <c r="J3" s="74"/>
      <c r="K3" s="74"/>
    </row>
    <row r="4" spans="1:13" s="8" customFormat="1" ht="17.399999999999999" customHeight="1" x14ac:dyDescent="0.25">
      <c r="A4" s="9" t="s">
        <v>45</v>
      </c>
      <c r="B4" s="10">
        <v>553902629</v>
      </c>
      <c r="C4" s="11">
        <v>9.1023943096023477E-2</v>
      </c>
      <c r="D4" s="12">
        <v>-1.0429222770146655E-2</v>
      </c>
      <c r="E4" s="48">
        <v>-5776773.9108108953</v>
      </c>
      <c r="F4" s="13">
        <v>0.1202060571697789</v>
      </c>
      <c r="G4" s="13">
        <v>-1.0429222770146655E-2</v>
      </c>
      <c r="H4" s="46">
        <v>-5776773.9108108953</v>
      </c>
      <c r="I4" s="13">
        <v>-5.4122186460620588E-3</v>
      </c>
      <c r="J4" s="42">
        <v>-5.0000000000000001E-3</v>
      </c>
      <c r="K4" s="44">
        <v>-2769513.145</v>
      </c>
      <c r="M4" s="72"/>
    </row>
    <row r="5" spans="1:13" s="8" customFormat="1" ht="17.399999999999999" customHeight="1" x14ac:dyDescent="0.25">
      <c r="A5" s="9" t="s">
        <v>42</v>
      </c>
      <c r="B5" s="10">
        <v>100960081.86691514</v>
      </c>
      <c r="C5" s="11">
        <v>8.9268536677931443E-2</v>
      </c>
      <c r="D5" s="12">
        <v>-1.0228094100439235E-2</v>
      </c>
      <c r="E5" s="48">
        <v>-1032629.2177228569</v>
      </c>
      <c r="F5" s="13">
        <v>0.115141459098089</v>
      </c>
      <c r="G5" s="13">
        <v>-1.0228094100439235E-2</v>
      </c>
      <c r="H5" s="46">
        <v>-1032629.2177228569</v>
      </c>
      <c r="I5" s="13">
        <v>-3.5828991055072913E-3</v>
      </c>
      <c r="J5" s="42">
        <v>-6.6E-3</v>
      </c>
      <c r="K5" s="44">
        <v>-666336.54032163986</v>
      </c>
    </row>
    <row r="6" spans="1:13" s="8" customFormat="1" ht="17.399999999999999" customHeight="1" x14ac:dyDescent="0.25">
      <c r="A6" s="9" t="s">
        <v>18</v>
      </c>
      <c r="B6" s="10">
        <v>396558220</v>
      </c>
      <c r="C6" s="11">
        <v>0.15532814570328318</v>
      </c>
      <c r="D6" s="12">
        <v>-1.7796985923850935E-2</v>
      </c>
      <c r="E6" s="48">
        <v>-7057541.0593273826</v>
      </c>
      <c r="F6" s="13">
        <v>0.17257118138873551</v>
      </c>
      <c r="G6" s="13">
        <v>-1.7796985923850935E-2</v>
      </c>
      <c r="H6" s="46">
        <v>-7057541.0593273826</v>
      </c>
      <c r="I6" s="13">
        <v>-6.4070512428868482E-3</v>
      </c>
      <c r="J6" s="42">
        <v>-1.14E-2</v>
      </c>
      <c r="K6" s="44">
        <v>-4520763.7080000006</v>
      </c>
    </row>
    <row r="7" spans="1:13" s="8" customFormat="1" ht="17.399999999999999" customHeight="1" x14ac:dyDescent="0.25">
      <c r="A7" s="9" t="s">
        <v>41</v>
      </c>
      <c r="B7" s="10">
        <v>122434137.41320473</v>
      </c>
      <c r="C7" s="11">
        <v>0.18276533244864862</v>
      </c>
      <c r="D7" s="12">
        <v>-2.0940648162825419E-2</v>
      </c>
      <c r="E7" s="48">
        <v>-2563850.1946889404</v>
      </c>
      <c r="F7" s="13">
        <v>0.57590119953076835</v>
      </c>
      <c r="G7" s="40">
        <v>-1.2940000000000002E-2</v>
      </c>
      <c r="H7" s="46">
        <v>-1584297.7381268693</v>
      </c>
      <c r="I7" s="13">
        <v>-6.0000000000000001E-3</v>
      </c>
      <c r="J7" s="42">
        <v>-6.8999999999999999E-3</v>
      </c>
      <c r="K7" s="44">
        <v>-844795.54815111263</v>
      </c>
    </row>
    <row r="8" spans="1:13" s="8" customFormat="1" ht="17.399999999999999" customHeight="1" x14ac:dyDescent="0.25">
      <c r="A8" s="9" t="s">
        <v>24</v>
      </c>
      <c r="B8" s="10">
        <v>140329389.7458356</v>
      </c>
      <c r="C8" s="11">
        <v>0.11604706343489567</v>
      </c>
      <c r="D8" s="12">
        <v>-1.3296289253335369E-2</v>
      </c>
      <c r="E8" s="48">
        <v>-1865860.1568046645</v>
      </c>
      <c r="F8" s="13">
        <v>0.1642034147204175</v>
      </c>
      <c r="G8" s="13">
        <v>-1.3296289253335369E-2</v>
      </c>
      <c r="H8" s="46">
        <v>-1865860.1568046645</v>
      </c>
      <c r="I8" s="13">
        <v>-3.3421879842290515E-3</v>
      </c>
      <c r="J8" s="42">
        <v>-0.01</v>
      </c>
      <c r="K8" s="44">
        <v>-1403293.8974583561</v>
      </c>
    </row>
    <row r="9" spans="1:13" s="8" customFormat="1" ht="17.399999999999999" customHeight="1" x14ac:dyDescent="0.25">
      <c r="A9" s="9" t="s">
        <v>21</v>
      </c>
      <c r="B9" s="10">
        <v>245978519.04427299</v>
      </c>
      <c r="C9" s="11">
        <v>0.14044148872331635</v>
      </c>
      <c r="D9" s="12">
        <v>-1.6091321934069158E-2</v>
      </c>
      <c r="E9" s="48">
        <v>-3958119.5388069581</v>
      </c>
      <c r="F9" s="13">
        <v>0.13831813521237871</v>
      </c>
      <c r="G9" s="13">
        <v>-1.6091321934069158E-2</v>
      </c>
      <c r="H9" s="46">
        <v>-3958119.5388069581</v>
      </c>
      <c r="I9" s="13">
        <v>-5.3553210308091527E-3</v>
      </c>
      <c r="J9" s="42">
        <v>-1.0699999999999999E-2</v>
      </c>
      <c r="K9" s="44">
        <v>-2631970.1537737208</v>
      </c>
    </row>
    <row r="10" spans="1:13" s="8" customFormat="1" ht="17.399999999999999" customHeight="1" x14ac:dyDescent="0.25">
      <c r="A10" s="9" t="s">
        <v>11</v>
      </c>
      <c r="B10" s="10">
        <v>143315213</v>
      </c>
      <c r="C10" s="11">
        <v>0.14534442708292594</v>
      </c>
      <c r="D10" s="12">
        <v>-1.6653084418108369E-2</v>
      </c>
      <c r="E10" s="48">
        <v>-2386640.3404881819</v>
      </c>
      <c r="F10" s="13">
        <v>0.163648225731166</v>
      </c>
      <c r="G10" s="13">
        <v>-1.6653084418108369E-2</v>
      </c>
      <c r="H10" s="46">
        <v>-2386640.3404881819</v>
      </c>
      <c r="I10" s="13">
        <v>-5.3912273132079754E-3</v>
      </c>
      <c r="J10" s="42">
        <v>-1.1299999999999999E-2</v>
      </c>
      <c r="K10" s="44">
        <v>-1619461.9068999998</v>
      </c>
    </row>
    <row r="11" spans="1:13" s="8" customFormat="1" ht="17.399999999999999" customHeight="1" x14ac:dyDescent="0.25">
      <c r="A11" s="9" t="s">
        <v>10</v>
      </c>
      <c r="B11" s="10">
        <v>53997130.468057074</v>
      </c>
      <c r="C11" s="11">
        <v>0.13696139031253829</v>
      </c>
      <c r="D11" s="12">
        <v>-1.5692583752075114E-2</v>
      </c>
      <c r="E11" s="48">
        <v>-847354.49224171252</v>
      </c>
      <c r="F11" s="13">
        <v>0.12400947787100423</v>
      </c>
      <c r="G11" s="13">
        <v>-1.5692583752075114E-2</v>
      </c>
      <c r="H11" s="46">
        <v>-847354.49224171252</v>
      </c>
      <c r="I11" s="13">
        <v>-4.8591136978450456E-3</v>
      </c>
      <c r="J11" s="42">
        <v>-1.0800000000000001E-2</v>
      </c>
      <c r="K11" s="44">
        <v>-583169.00905501645</v>
      </c>
    </row>
    <row r="12" spans="1:13" s="8" customFormat="1" ht="17.399999999999999" customHeight="1" x14ac:dyDescent="0.25">
      <c r="A12" s="9" t="s">
        <v>12</v>
      </c>
      <c r="B12" s="10">
        <v>226236757</v>
      </c>
      <c r="C12" s="11">
        <v>0.16658344416489326</v>
      </c>
      <c r="D12" s="12">
        <v>-1.9086580848087398E-2</v>
      </c>
      <c r="E12" s="48">
        <v>-4318086.1532896021</v>
      </c>
      <c r="F12" s="13">
        <v>0.1933208398404016</v>
      </c>
      <c r="G12" s="13">
        <v>-1.9086580848087398E-2</v>
      </c>
      <c r="H12" s="46">
        <v>-4318086.1532896021</v>
      </c>
      <c r="I12" s="13">
        <v>-5.62518350843533E-3</v>
      </c>
      <c r="J12" s="42">
        <v>-1.35E-2</v>
      </c>
      <c r="K12" s="44">
        <v>-3054196.2195000001</v>
      </c>
    </row>
    <row r="13" spans="1:13" s="8" customFormat="1" ht="17.399999999999999" customHeight="1" x14ac:dyDescent="0.25">
      <c r="A13" s="9" t="s">
        <v>8</v>
      </c>
      <c r="B13" s="10">
        <v>49366715.29575853</v>
      </c>
      <c r="C13" s="11">
        <v>0.21256159915969658</v>
      </c>
      <c r="D13" s="12">
        <v>-2.435460599280433E-2</v>
      </c>
      <c r="E13" s="48">
        <v>-1202306.9001871459</v>
      </c>
      <c r="F13" s="13">
        <v>0.23821695711531701</v>
      </c>
      <c r="G13" s="13">
        <v>-2.435460599280433E-2</v>
      </c>
      <c r="H13" s="46">
        <v>-1202306.9001871459</v>
      </c>
      <c r="I13" s="13">
        <v>-4.1953795022042885E-3</v>
      </c>
      <c r="J13" s="42">
        <v>-2.0199999999999999E-2</v>
      </c>
      <c r="K13" s="44">
        <v>-997207.64897432225</v>
      </c>
    </row>
    <row r="14" spans="1:13" s="8" customFormat="1" ht="17.399999999999999" customHeight="1" x14ac:dyDescent="0.25">
      <c r="A14" s="9" t="s">
        <v>25</v>
      </c>
      <c r="B14" s="10">
        <v>192089980.8103956</v>
      </c>
      <c r="C14" s="11">
        <v>0.12008047917771078</v>
      </c>
      <c r="D14" s="12">
        <v>-1.3758424707762559E-2</v>
      </c>
      <c r="E14" s="48">
        <v>-2642855.5380953825</v>
      </c>
      <c r="F14" s="13">
        <v>0.17334072500382022</v>
      </c>
      <c r="G14" s="13">
        <v>-1.3758424707762559E-2</v>
      </c>
      <c r="H14" s="46">
        <v>-2642855.5380953825</v>
      </c>
      <c r="I14" s="13">
        <v>-5.1832333879099505E-3</v>
      </c>
      <c r="J14" s="42">
        <v>-8.6E-3</v>
      </c>
      <c r="K14" s="44">
        <v>-1651973.8349694021</v>
      </c>
    </row>
    <row r="15" spans="1:13" s="8" customFormat="1" ht="17.399999999999999" customHeight="1" x14ac:dyDescent="0.25">
      <c r="A15" s="9" t="s">
        <v>33</v>
      </c>
      <c r="B15" s="10">
        <v>488282513</v>
      </c>
      <c r="C15" s="11">
        <v>0.1549785213800777</v>
      </c>
      <c r="D15" s="12">
        <v>-1.775692712362158E-2</v>
      </c>
      <c r="E15" s="48">
        <v>-8670396.9990798067</v>
      </c>
      <c r="F15" s="13">
        <v>0.26691492336726358</v>
      </c>
      <c r="G15" s="40">
        <v>-1.2940000000000002E-2</v>
      </c>
      <c r="H15" s="46">
        <v>-6318375.7182200011</v>
      </c>
      <c r="I15" s="13">
        <v>-6.0000000000000001E-3</v>
      </c>
      <c r="J15" s="42">
        <v>-6.8999999999999999E-3</v>
      </c>
      <c r="K15" s="44">
        <v>-3369149.3396999999</v>
      </c>
    </row>
    <row r="16" spans="1:13" s="8" customFormat="1" ht="17.399999999999999" customHeight="1" x14ac:dyDescent="0.25">
      <c r="A16" s="9" t="s">
        <v>30</v>
      </c>
      <c r="B16" s="10">
        <v>350725799</v>
      </c>
      <c r="C16" s="11">
        <v>0.10766991657029568</v>
      </c>
      <c r="D16" s="12">
        <v>-1.233646343325435E-2</v>
      </c>
      <c r="E16" s="48">
        <v>-4326715.9944624146</v>
      </c>
      <c r="F16" s="13">
        <v>0.11026453199842418</v>
      </c>
      <c r="G16" s="13">
        <v>-1.233646343325435E-2</v>
      </c>
      <c r="H16" s="46">
        <v>-4326715.9944624146</v>
      </c>
      <c r="I16" s="13">
        <v>-5.0039595652778719E-3</v>
      </c>
      <c r="J16" s="42">
        <v>-7.3000000000000001E-3</v>
      </c>
      <c r="K16" s="44">
        <v>-2560298.3327000001</v>
      </c>
    </row>
    <row r="17" spans="1:11" s="8" customFormat="1" ht="17.399999999999999" customHeight="1" x14ac:dyDescent="0.25">
      <c r="A17" s="9" t="s">
        <v>14</v>
      </c>
      <c r="B17" s="10">
        <v>46558629</v>
      </c>
      <c r="C17" s="11">
        <v>0.15052525157537766</v>
      </c>
      <c r="D17" s="12">
        <v>-1.7246686177458777E-2</v>
      </c>
      <c r="E17" s="48">
        <v>-802982.06321573141</v>
      </c>
      <c r="F17" s="13">
        <v>0.22437991967907578</v>
      </c>
      <c r="G17" s="13">
        <v>-1.7246686177458777E-2</v>
      </c>
      <c r="H17" s="46">
        <v>-802982.06321573141</v>
      </c>
      <c r="I17" s="13">
        <v>-4.1666587457209001E-3</v>
      </c>
      <c r="J17" s="42">
        <v>-1.3100000000000001E-2</v>
      </c>
      <c r="K17" s="44">
        <v>-609918.03989999997</v>
      </c>
    </row>
    <row r="18" spans="1:11" s="8" customFormat="1" ht="17.399999999999999" customHeight="1" x14ac:dyDescent="0.25">
      <c r="A18" s="9" t="s">
        <v>44</v>
      </c>
      <c r="B18" s="10">
        <v>423026289.57800198</v>
      </c>
      <c r="C18" s="11">
        <v>8.3562693942649674E-2</v>
      </c>
      <c r="D18" s="12">
        <v>-9.5743374848320604E-3</v>
      </c>
      <c r="E18" s="48">
        <v>-4050196.4613760863</v>
      </c>
      <c r="F18" s="13">
        <v>9.8589328795448156E-2</v>
      </c>
      <c r="G18" s="13">
        <v>-9.5743374848320604E-3</v>
      </c>
      <c r="H18" s="46">
        <v>-4050196.4613760863</v>
      </c>
      <c r="I18" s="13">
        <v>-4.0757237372566453E-3</v>
      </c>
      <c r="J18" s="42">
        <v>-5.4999999999999997E-3</v>
      </c>
      <c r="K18" s="44">
        <v>-2326644.5926790107</v>
      </c>
    </row>
    <row r="19" spans="1:11" s="8" customFormat="1" ht="17.399999999999999" customHeight="1" x14ac:dyDescent="0.25">
      <c r="A19" s="9" t="s">
        <v>20</v>
      </c>
      <c r="B19" s="10">
        <v>45640340</v>
      </c>
      <c r="C19" s="11">
        <v>9.2741362773538102E-2</v>
      </c>
      <c r="D19" s="12">
        <v>-1.0625999044579617E-2</v>
      </c>
      <c r="E19" s="48">
        <v>-484974.20923428884</v>
      </c>
      <c r="F19" s="13">
        <v>0.19561711335017781</v>
      </c>
      <c r="G19" s="13">
        <v>-1.0625999044579617E-2</v>
      </c>
      <c r="H19" s="46">
        <v>-484974.20923428884</v>
      </c>
      <c r="I19" s="13">
        <v>-2.3931987952435815E-3</v>
      </c>
      <c r="J19" s="42">
        <v>-8.2000000000000007E-3</v>
      </c>
      <c r="K19" s="44">
        <v>-374250.78800000006</v>
      </c>
    </row>
    <row r="20" spans="1:11" s="8" customFormat="1" ht="17.399999999999999" customHeight="1" x14ac:dyDescent="0.25">
      <c r="A20" s="9" t="s">
        <v>22</v>
      </c>
      <c r="B20" s="10">
        <v>283376592</v>
      </c>
      <c r="C20" s="11">
        <v>0.15801371022176797</v>
      </c>
      <c r="D20" s="12">
        <v>-1.8104689036616911E-2</v>
      </c>
      <c r="E20" s="48">
        <v>-5130445.0784162637</v>
      </c>
      <c r="F20" s="13">
        <v>0.18267098583116367</v>
      </c>
      <c r="G20" s="13">
        <v>-1.8104689036616911E-2</v>
      </c>
      <c r="H20" s="46">
        <v>-5130445.0784162637</v>
      </c>
      <c r="I20" s="13">
        <v>-6.7253174304788173E-3</v>
      </c>
      <c r="J20" s="42">
        <v>-1.14E-2</v>
      </c>
      <c r="K20" s="44">
        <v>-3230493.1488000001</v>
      </c>
    </row>
    <row r="21" spans="1:11" s="8" customFormat="1" ht="17.399999999999999" customHeight="1" x14ac:dyDescent="0.25">
      <c r="A21" s="9" t="s">
        <v>39</v>
      </c>
      <c r="B21" s="10">
        <v>190199181</v>
      </c>
      <c r="C21" s="11">
        <v>0.13202962729089029</v>
      </c>
      <c r="D21" s="12">
        <v>-1.5127518633460344E-2</v>
      </c>
      <c r="E21" s="48">
        <v>-2877241.6546463966</v>
      </c>
      <c r="F21" s="13">
        <v>0.33924639544069057</v>
      </c>
      <c r="G21" s="40">
        <v>-1.2940000000000002E-2</v>
      </c>
      <c r="H21" s="46">
        <v>-2461177.4021400004</v>
      </c>
      <c r="I21" s="13">
        <v>-6.0000000000000001E-3</v>
      </c>
      <c r="J21" s="42">
        <v>-6.8999999999999999E-3</v>
      </c>
      <c r="K21" s="44">
        <v>-1312374.3488999999</v>
      </c>
    </row>
    <row r="22" spans="1:11" s="8" customFormat="1" ht="17.399999999999999" customHeight="1" x14ac:dyDescent="0.25">
      <c r="A22" s="9" t="s">
        <v>9</v>
      </c>
      <c r="B22" s="10">
        <v>100472983.29416181</v>
      </c>
      <c r="C22" s="11">
        <v>0.17879007514541345</v>
      </c>
      <c r="D22" s="12">
        <v>-2.0485176310322217E-2</v>
      </c>
      <c r="E22" s="48">
        <v>-2058206.7772049634</v>
      </c>
      <c r="F22" s="13">
        <v>0.17980699002453593</v>
      </c>
      <c r="G22" s="13">
        <v>-2.0485176310322217E-2</v>
      </c>
      <c r="H22" s="46">
        <v>-2058206.7772049634</v>
      </c>
      <c r="I22" s="13">
        <v>-4.2223662655267698E-3</v>
      </c>
      <c r="J22" s="42">
        <v>-1.6299999999999999E-2</v>
      </c>
      <c r="K22" s="44">
        <v>-1637709.6276948373</v>
      </c>
    </row>
    <row r="23" spans="1:11" s="8" customFormat="1" ht="17.399999999999999" customHeight="1" x14ac:dyDescent="0.25">
      <c r="A23" s="9" t="s">
        <v>47</v>
      </c>
      <c r="B23" s="10">
        <v>473189703</v>
      </c>
      <c r="C23" s="11">
        <v>0.12611008786749056</v>
      </c>
      <c r="D23" s="12">
        <v>-1.4449277357116447E-2</v>
      </c>
      <c r="E23" s="48">
        <v>-6837249.2611785568</v>
      </c>
      <c r="F23" s="13">
        <v>0.22069588337320548</v>
      </c>
      <c r="G23" s="13">
        <v>-1.4449277357116447E-2</v>
      </c>
      <c r="H23" s="46">
        <v>-6837249.2611785568</v>
      </c>
      <c r="I23" s="13">
        <v>-6.7948826482759662E-3</v>
      </c>
      <c r="J23" s="42">
        <v>-7.7000000000000002E-3</v>
      </c>
      <c r="K23" s="44">
        <v>-3643560.7131000003</v>
      </c>
    </row>
    <row r="24" spans="1:11" s="8" customFormat="1" ht="17.399999999999999" customHeight="1" x14ac:dyDescent="0.25">
      <c r="A24" s="9" t="s">
        <v>32</v>
      </c>
      <c r="B24" s="10">
        <v>88000000</v>
      </c>
      <c r="C24" s="11">
        <v>0.12611008786749056</v>
      </c>
      <c r="D24" s="12">
        <v>-1.4449277357116447E-2</v>
      </c>
      <c r="E24" s="48">
        <v>-1271536.4074262474</v>
      </c>
      <c r="F24" s="13">
        <v>0.23981152529241803</v>
      </c>
      <c r="G24" s="13">
        <v>-1.4449277357116447E-2</v>
      </c>
      <c r="H24" s="46">
        <v>-1271536.4074262474</v>
      </c>
      <c r="I24" s="13">
        <v>0</v>
      </c>
      <c r="J24" s="42">
        <v>-1.44E-2</v>
      </c>
      <c r="K24" s="44">
        <v>-1267200</v>
      </c>
    </row>
    <row r="25" spans="1:11" s="8" customFormat="1" ht="17.399999999999999" customHeight="1" x14ac:dyDescent="0.25">
      <c r="A25" s="9" t="s">
        <v>34</v>
      </c>
      <c r="B25" s="10">
        <v>610423590</v>
      </c>
      <c r="C25" s="11">
        <v>0.12174938082041804</v>
      </c>
      <c r="D25" s="12">
        <v>-1.3949641946010482E-2</v>
      </c>
      <c r="E25" s="48">
        <v>-8515190.5158983041</v>
      </c>
      <c r="F25" s="13">
        <v>0.29069873956797382</v>
      </c>
      <c r="G25" s="40">
        <v>-1.2940000000000002E-2</v>
      </c>
      <c r="H25" s="46">
        <v>-7898881.2546000015</v>
      </c>
      <c r="I25" s="14">
        <v>-6.0000000000000001E-3</v>
      </c>
      <c r="J25" s="42">
        <v>-6.8999999999999999E-3</v>
      </c>
      <c r="K25" s="44">
        <v>-4211922.7709999997</v>
      </c>
    </row>
    <row r="26" spans="1:11" s="8" customFormat="1" ht="17.399999999999999" customHeight="1" x14ac:dyDescent="0.25">
      <c r="A26" s="9" t="s">
        <v>28</v>
      </c>
      <c r="B26" s="10">
        <v>284424840</v>
      </c>
      <c r="C26" s="11">
        <v>0.12337416887449235</v>
      </c>
      <c r="D26" s="12">
        <v>-1.4135804794969222E-2</v>
      </c>
      <c r="E26" s="48">
        <v>-4020574.017080354</v>
      </c>
      <c r="F26" s="13">
        <v>0.14150978729770775</v>
      </c>
      <c r="G26" s="13">
        <v>-1.4135804794969222E-2</v>
      </c>
      <c r="H26" s="46">
        <v>-4020574.017080354</v>
      </c>
      <c r="I26" s="13">
        <v>-5.6875996993021065E-3</v>
      </c>
      <c r="J26" s="42">
        <v>-8.3999999999999995E-3</v>
      </c>
      <c r="K26" s="44">
        <v>-2389168.656</v>
      </c>
    </row>
    <row r="27" spans="1:11" s="8" customFormat="1" ht="17.399999999999999" customHeight="1" x14ac:dyDescent="0.25">
      <c r="A27" s="9" t="s">
        <v>52</v>
      </c>
      <c r="B27" s="10">
        <v>2178990299</v>
      </c>
      <c r="C27" s="11">
        <v>9.3604344544494261E-2</v>
      </c>
      <c r="D27" s="12">
        <v>-1.0724876645678297E-2</v>
      </c>
      <c r="E27" s="48">
        <v>-23369402.16890467</v>
      </c>
      <c r="F27" s="13">
        <v>0.23037892748909378</v>
      </c>
      <c r="G27" s="13">
        <v>-1.0724876645678297E-2</v>
      </c>
      <c r="H27" s="46">
        <v>-23369402.16890467</v>
      </c>
      <c r="I27" s="13">
        <v>-7.2551236169105388E-3</v>
      </c>
      <c r="J27" s="42">
        <v>-3.5000000000000001E-3</v>
      </c>
      <c r="K27" s="44">
        <v>-7626466.0465000002</v>
      </c>
    </row>
    <row r="28" spans="1:11" s="8" customFormat="1" ht="17.399999999999999" customHeight="1" x14ac:dyDescent="0.25">
      <c r="A28" s="9" t="s">
        <v>40</v>
      </c>
      <c r="B28" s="10">
        <v>101288035</v>
      </c>
      <c r="C28" s="11">
        <v>0.13638278666712927</v>
      </c>
      <c r="D28" s="12">
        <v>-1.5626289257370311E-2</v>
      </c>
      <c r="E28" s="48">
        <v>-1582756.1332206479</v>
      </c>
      <c r="F28" s="13">
        <v>0.30053304851546481</v>
      </c>
      <c r="G28" s="40">
        <v>-1.2940000000000002E-2</v>
      </c>
      <c r="H28" s="46">
        <v>-1310667.1729000001</v>
      </c>
      <c r="I28" s="13">
        <v>-6.0000000000000001E-3</v>
      </c>
      <c r="J28" s="42">
        <v>-6.8999999999999999E-3</v>
      </c>
      <c r="K28" s="44">
        <v>-698887.44149999996</v>
      </c>
    </row>
    <row r="29" spans="1:11" s="8" customFormat="1" ht="17.399999999999999" customHeight="1" x14ac:dyDescent="0.25">
      <c r="A29" s="9" t="s">
        <v>49</v>
      </c>
      <c r="B29" s="10">
        <v>56735025</v>
      </c>
      <c r="C29" s="11">
        <v>6.693608662062947E-2</v>
      </c>
      <c r="D29" s="12">
        <v>-7.6693157314877405E-3</v>
      </c>
      <c r="E29" s="48">
        <v>-435118.81975885027</v>
      </c>
      <c r="F29" s="13">
        <v>5.2408153295631213E-2</v>
      </c>
      <c r="G29" s="13">
        <v>-7.6693157314877405E-3</v>
      </c>
      <c r="H29" s="46">
        <v>-435118.81975885027</v>
      </c>
      <c r="I29" s="13">
        <v>0</v>
      </c>
      <c r="J29" s="42">
        <v>-7.7000000000000002E-3</v>
      </c>
      <c r="K29" s="44">
        <v>-436859.6925</v>
      </c>
    </row>
    <row r="30" spans="1:11" s="8" customFormat="1" ht="17.399999999999999" customHeight="1" x14ac:dyDescent="0.25">
      <c r="A30" s="9" t="s">
        <v>38</v>
      </c>
      <c r="B30" s="10">
        <v>14230658.528254002</v>
      </c>
      <c r="C30" s="11">
        <v>7.4573170893352608E-2</v>
      </c>
      <c r="D30" s="12">
        <v>-8.5443476240370381E-3</v>
      </c>
      <c r="E30" s="48">
        <v>-121591.6933843695</v>
      </c>
      <c r="F30" s="13">
        <v>0.15799187274771809</v>
      </c>
      <c r="G30" s="13">
        <v>-8.5443476240370381E-3</v>
      </c>
      <c r="H30" s="46">
        <v>-121591.6933843695</v>
      </c>
      <c r="I30" s="13">
        <v>-1.9443016982802423E-3</v>
      </c>
      <c r="J30" s="42">
        <v>-6.6E-3</v>
      </c>
      <c r="K30" s="44">
        <v>-93922.346286476415</v>
      </c>
    </row>
    <row r="31" spans="1:11" s="8" customFormat="1" ht="17.399999999999999" customHeight="1" x14ac:dyDescent="0.25">
      <c r="A31" s="9" t="s">
        <v>54</v>
      </c>
      <c r="B31" s="10">
        <v>491288212</v>
      </c>
      <c r="C31" s="11">
        <v>5.9970031164738168E-2</v>
      </c>
      <c r="D31" s="12">
        <v>-6.8711681045271608E-3</v>
      </c>
      <c r="E31" s="48">
        <v>-3375723.8924245778</v>
      </c>
      <c r="F31" s="13">
        <v>0.24648141585608721</v>
      </c>
      <c r="G31" s="13">
        <v>-6.8711681045271608E-3</v>
      </c>
      <c r="H31" s="46">
        <v>-3375723.8924245778</v>
      </c>
      <c r="I31" s="13">
        <v>-5.2107904182040581E-3</v>
      </c>
      <c r="J31" s="42">
        <v>-1.6999999999999999E-3</v>
      </c>
      <c r="K31" s="44">
        <v>-835189.96039999998</v>
      </c>
    </row>
    <row r="32" spans="1:11" s="8" customFormat="1" ht="17.399999999999999" customHeight="1" x14ac:dyDescent="0.25">
      <c r="A32" s="9" t="s">
        <v>31</v>
      </c>
      <c r="B32" s="10">
        <v>309029336.42648453</v>
      </c>
      <c r="C32" s="11">
        <v>0.12286093606953091</v>
      </c>
      <c r="D32" s="12">
        <v>-1.4077000275259025E-2</v>
      </c>
      <c r="E32" s="48">
        <v>-4350206.0539387362</v>
      </c>
      <c r="F32" s="13">
        <v>0.18676872825161109</v>
      </c>
      <c r="G32" s="13">
        <v>-1.4077000275259025E-2</v>
      </c>
      <c r="H32" s="46">
        <v>-4350206.0539387362</v>
      </c>
      <c r="I32" s="13">
        <v>-6.0146278574943575E-3</v>
      </c>
      <c r="J32" s="42">
        <v>-8.0999999999999996E-3</v>
      </c>
      <c r="K32" s="44">
        <v>-2503137.6250545247</v>
      </c>
    </row>
    <row r="33" spans="1:11" s="8" customFormat="1" ht="17.399999999999999" customHeight="1" x14ac:dyDescent="0.25">
      <c r="A33" s="9" t="s">
        <v>19</v>
      </c>
      <c r="B33" s="10">
        <v>168451048</v>
      </c>
      <c r="C33" s="11">
        <v>0.12185024492733817</v>
      </c>
      <c r="D33" s="12">
        <v>-1.3961198622251944E-2</v>
      </c>
      <c r="E33" s="48">
        <v>-2351778.5392544959</v>
      </c>
      <c r="F33" s="13">
        <v>0.15176012228368849</v>
      </c>
      <c r="G33" s="13">
        <v>-1.3961198622251944E-2</v>
      </c>
      <c r="H33" s="46">
        <v>-2351778.5392544959</v>
      </c>
      <c r="I33" s="13">
        <v>-5.0049743059316105E-3</v>
      </c>
      <c r="J33" s="42">
        <v>-8.9999999999999993E-3</v>
      </c>
      <c r="K33" s="44">
        <v>-1516059.4319999998</v>
      </c>
    </row>
    <row r="34" spans="1:11" s="15" customFormat="1" ht="17.399999999999999" customHeight="1" x14ac:dyDescent="0.25">
      <c r="A34" s="9" t="s">
        <v>15</v>
      </c>
      <c r="B34" s="10">
        <v>247056826.39986202</v>
      </c>
      <c r="C34" s="11">
        <v>0.16303827838274876</v>
      </c>
      <c r="D34" s="12">
        <v>-1.8680387461583781E-2</v>
      </c>
      <c r="E34" s="48">
        <v>-4615117.2421786636</v>
      </c>
      <c r="F34" s="13">
        <v>0.20260895418642066</v>
      </c>
      <c r="G34" s="13">
        <v>-1.8680387461583781E-2</v>
      </c>
      <c r="H34" s="46">
        <v>-4615117.2421786636</v>
      </c>
      <c r="I34" s="13">
        <v>-6.3291908403024285E-3</v>
      </c>
      <c r="J34" s="42">
        <v>-1.24E-2</v>
      </c>
      <c r="K34" s="44">
        <v>-3063504.647358289</v>
      </c>
    </row>
    <row r="35" spans="1:11" s="15" customFormat="1" ht="17.399999999999999" customHeight="1" x14ac:dyDescent="0.25">
      <c r="A35" s="9" t="s">
        <v>29</v>
      </c>
      <c r="B35" s="10">
        <v>413594889.53522134</v>
      </c>
      <c r="C35" s="11">
        <v>0.11785422165619003</v>
      </c>
      <c r="D35" s="12">
        <v>-1.3503347473730177E-2</v>
      </c>
      <c r="E35" s="48">
        <v>-5584915.5067531429</v>
      </c>
      <c r="F35" s="13">
        <v>0.18168365112697668</v>
      </c>
      <c r="G35" s="13">
        <v>-1.3503347473730177E-2</v>
      </c>
      <c r="H35" s="46">
        <v>-5584915.5067531429</v>
      </c>
      <c r="I35" s="13">
        <v>-5.2969479170394806E-3</v>
      </c>
      <c r="J35" s="42">
        <v>-8.2000000000000007E-3</v>
      </c>
      <c r="K35" s="44">
        <v>-3391478.0941888154</v>
      </c>
    </row>
    <row r="36" spans="1:11" s="15" customFormat="1" ht="17.399999999999999" customHeight="1" x14ac:dyDescent="0.25">
      <c r="A36" s="9" t="s">
        <v>46</v>
      </c>
      <c r="B36" s="10">
        <v>278868894</v>
      </c>
      <c r="C36" s="11">
        <v>0.13818745461878951</v>
      </c>
      <c r="D36" s="12">
        <v>-1.5833062150895191E-2</v>
      </c>
      <c r="E36" s="48">
        <v>-4415348.5306534031</v>
      </c>
      <c r="F36" s="13">
        <v>0.45390371611317326</v>
      </c>
      <c r="G36" s="40">
        <v>-1.2940000000000002E-2</v>
      </c>
      <c r="H36" s="46">
        <v>-3608563.4883600003</v>
      </c>
      <c r="I36" s="13">
        <v>-5.5849092004108475E-3</v>
      </c>
      <c r="J36" s="42">
        <v>-7.4000000000000003E-3</v>
      </c>
      <c r="K36" s="44">
        <v>-2063629.8156000001</v>
      </c>
    </row>
    <row r="37" spans="1:11" s="15" customFormat="1" ht="17.399999999999999" customHeight="1" x14ac:dyDescent="0.25">
      <c r="A37" s="16" t="s">
        <v>55</v>
      </c>
      <c r="B37" s="17">
        <v>117875574</v>
      </c>
      <c r="C37" s="11">
        <v>3.0778527943557121E-3</v>
      </c>
      <c r="D37" s="18">
        <v>-3.5265020778314782E-4</v>
      </c>
      <c r="E37" s="49">
        <v>-6651.0153061852507</v>
      </c>
      <c r="F37" s="13">
        <v>0.21516645957482569</v>
      </c>
      <c r="G37" s="13">
        <v>-5.6424033245303653E-5</v>
      </c>
      <c r="H37" s="46">
        <v>-6651.0153061852507</v>
      </c>
      <c r="I37" s="13">
        <v>-3.0000000000000001E-3</v>
      </c>
      <c r="J37" s="42">
        <v>2.8999999999999998E-3</v>
      </c>
      <c r="K37" s="44">
        <v>341839.16459999996</v>
      </c>
    </row>
    <row r="38" spans="1:11" s="15" customFormat="1" ht="17.399999999999999" customHeight="1" x14ac:dyDescent="0.25">
      <c r="A38" s="9" t="s">
        <v>43</v>
      </c>
      <c r="B38" s="10">
        <v>374624719.02139592</v>
      </c>
      <c r="C38" s="11">
        <v>0.10395022664105089</v>
      </c>
      <c r="D38" s="12">
        <v>-1.1910273646386506E-2</v>
      </c>
      <c r="E38" s="48">
        <v>-4461882.9182454813</v>
      </c>
      <c r="F38" s="13">
        <v>0.1977339237490085</v>
      </c>
      <c r="G38" s="13">
        <v>-1.1910273646386506E-2</v>
      </c>
      <c r="H38" s="46">
        <v>-4461882.9182454813</v>
      </c>
      <c r="I38" s="13">
        <v>-5.2803090023401502E-3</v>
      </c>
      <c r="J38" s="42">
        <v>-6.6E-3</v>
      </c>
      <c r="K38" s="44">
        <v>-2472523.145541213</v>
      </c>
    </row>
    <row r="39" spans="1:11" s="15" customFormat="1" ht="17.399999999999999" customHeight="1" x14ac:dyDescent="0.25">
      <c r="A39" s="9" t="s">
        <v>50</v>
      </c>
      <c r="B39" s="10">
        <v>698636215.91730797</v>
      </c>
      <c r="C39" s="11">
        <v>9.6395959661490851E-2</v>
      </c>
      <c r="D39" s="12">
        <v>-1.1044730685762595E-2</v>
      </c>
      <c r="E39" s="48">
        <v>-7716248.8521269532</v>
      </c>
      <c r="F39" s="13">
        <v>0.24052273592605841</v>
      </c>
      <c r="G39" s="13">
        <v>-1.1044730685762595E-2</v>
      </c>
      <c r="H39" s="46">
        <v>-7716248.8521269532</v>
      </c>
      <c r="I39" s="13">
        <v>-6.6284555168862787E-3</v>
      </c>
      <c r="J39" s="42">
        <v>-4.4000000000000003E-3</v>
      </c>
      <c r="K39" s="44">
        <v>-3073999.3500361554</v>
      </c>
    </row>
    <row r="40" spans="1:11" s="19" customFormat="1" ht="16.95" customHeight="1" x14ac:dyDescent="0.25">
      <c r="A40" s="9" t="s">
        <v>13</v>
      </c>
      <c r="B40" s="10">
        <v>265443855</v>
      </c>
      <c r="C40" s="11">
        <v>0.17273536699611142</v>
      </c>
      <c r="D40" s="12">
        <v>-1.9791447847793634E-2</v>
      </c>
      <c r="E40" s="48">
        <v>-5253518.2127497951</v>
      </c>
      <c r="F40" s="13">
        <v>0.22297587660672538</v>
      </c>
      <c r="G40" s="13">
        <v>-1.9791447847793634E-2</v>
      </c>
      <c r="H40" s="46">
        <v>-5253518.2127497951</v>
      </c>
      <c r="I40" s="13">
        <v>-5.8645034118235666E-3</v>
      </c>
      <c r="J40" s="42">
        <v>-1.3899999999999999E-2</v>
      </c>
      <c r="K40" s="44">
        <v>-3689669.5844999999</v>
      </c>
    </row>
    <row r="41" spans="1:11" s="19" customFormat="1" ht="14.4" customHeight="1" x14ac:dyDescent="0.25">
      <c r="A41" s="9" t="s">
        <v>23</v>
      </c>
      <c r="B41" s="10">
        <v>413273339</v>
      </c>
      <c r="C41" s="11">
        <v>0.1437628831873424</v>
      </c>
      <c r="D41" s="12">
        <v>-1.6471876342004633E-2</v>
      </c>
      <c r="E41" s="48">
        <v>-6807387.3354553608</v>
      </c>
      <c r="F41" s="13">
        <v>0.21560688931251984</v>
      </c>
      <c r="G41" s="13">
        <v>-1.6471876342004633E-2</v>
      </c>
      <c r="H41" s="46">
        <v>-6807387.3354553608</v>
      </c>
      <c r="I41" s="13">
        <v>-6.017051753241188E-3</v>
      </c>
      <c r="J41" s="42">
        <v>-1.0500000000000001E-2</v>
      </c>
      <c r="K41" s="44">
        <v>-4339370.0595000004</v>
      </c>
    </row>
    <row r="42" spans="1:11" s="15" customFormat="1" ht="13.8" x14ac:dyDescent="0.25">
      <c r="A42" s="9" t="s">
        <v>16</v>
      </c>
      <c r="B42" s="10">
        <v>168090518</v>
      </c>
      <c r="C42" s="11">
        <v>0.11084315800870258</v>
      </c>
      <c r="D42" s="12">
        <v>-1.2700042956827548E-2</v>
      </c>
      <c r="E42" s="48">
        <v>-2134756.7992353942</v>
      </c>
      <c r="F42" s="13">
        <v>0.18685168989606604</v>
      </c>
      <c r="G42" s="13">
        <v>-1.2700042956827548E-2</v>
      </c>
      <c r="H42" s="46">
        <v>-2134756.7992353942</v>
      </c>
      <c r="I42" s="13">
        <v>-3.7703144775008781E-3</v>
      </c>
      <c r="J42" s="42">
        <v>-8.8999999999999999E-3</v>
      </c>
      <c r="K42" s="44">
        <v>-1496005.6102</v>
      </c>
    </row>
    <row r="43" spans="1:11" s="15" customFormat="1" ht="13.8" x14ac:dyDescent="0.25">
      <c r="A43" s="9" t="s">
        <v>48</v>
      </c>
      <c r="B43" s="10">
        <v>290002663</v>
      </c>
      <c r="C43" s="11">
        <v>9.962655657752488E-2</v>
      </c>
      <c r="D43" s="12">
        <v>-1.1414881810531212E-2</v>
      </c>
      <c r="E43" s="48">
        <v>-3310346.1228843126</v>
      </c>
      <c r="F43" s="13">
        <v>7.5424731338026449E-2</v>
      </c>
      <c r="G43" s="13">
        <v>-1.1414881810531212E-2</v>
      </c>
      <c r="H43" s="46">
        <v>-3310346.1228843126</v>
      </c>
      <c r="I43" s="13">
        <v>-5.809530147374847E-3</v>
      </c>
      <c r="J43" s="42">
        <v>-5.5999999999999999E-3</v>
      </c>
      <c r="K43" s="44">
        <v>-1624014.9128</v>
      </c>
    </row>
    <row r="44" spans="1:11" s="15" customFormat="1" ht="13.8" x14ac:dyDescent="0.25">
      <c r="A44" s="9" t="s">
        <v>51</v>
      </c>
      <c r="B44" s="10">
        <v>384647527</v>
      </c>
      <c r="C44" s="11">
        <v>8.1577198048853494E-2</v>
      </c>
      <c r="D44" s="12">
        <v>-9.3468459229276574E-3</v>
      </c>
      <c r="E44" s="48">
        <v>-3595241.1695041559</v>
      </c>
      <c r="F44" s="13">
        <v>0.1183565033837726</v>
      </c>
      <c r="G44" s="13">
        <v>-9.3468459229276574E-3</v>
      </c>
      <c r="H44" s="46">
        <v>-3595241.1695041559</v>
      </c>
      <c r="I44" s="13">
        <v>-5.3811540393951659E-3</v>
      </c>
      <c r="J44" s="42">
        <v>-4.0000000000000001E-3</v>
      </c>
      <c r="K44" s="44">
        <v>-1538590.108</v>
      </c>
    </row>
    <row r="45" spans="1:11" s="87" customFormat="1" ht="13.8" x14ac:dyDescent="0.25">
      <c r="A45" s="16" t="s">
        <v>35</v>
      </c>
      <c r="B45" s="17">
        <v>223767089.42536572</v>
      </c>
      <c r="C45" s="11">
        <v>0.16630501007350262</v>
      </c>
      <c r="D45" s="18">
        <v>-1.9054678789495485E-2</v>
      </c>
      <c r="E45" s="49">
        <v>-4263810.0126606552</v>
      </c>
      <c r="F45" s="13">
        <v>0.45631164556710724</v>
      </c>
      <c r="G45" s="13">
        <v>-1.2940000000000002E-2</v>
      </c>
      <c r="H45" s="85">
        <v>-2895546.1371642328</v>
      </c>
      <c r="I45" s="13">
        <v>-6.0000000000000001E-3</v>
      </c>
      <c r="J45" s="42">
        <v>-6.8999999999999999E-3</v>
      </c>
      <c r="K45" s="86">
        <v>-1543992.9170350234</v>
      </c>
    </row>
    <row r="46" spans="1:11" s="15" customFormat="1" ht="13.8" x14ac:dyDescent="0.25">
      <c r="A46" s="9" t="s">
        <v>17</v>
      </c>
      <c r="B46" s="10">
        <v>153588495.02185997</v>
      </c>
      <c r="C46" s="11">
        <v>0.13386760122929492</v>
      </c>
      <c r="D46" s="12">
        <v>-1.5338107616944879E-2</v>
      </c>
      <c r="E46" s="48">
        <v>-2355756.8653698913</v>
      </c>
      <c r="F46" s="13">
        <v>0.28085366459556649</v>
      </c>
      <c r="G46" s="40">
        <v>-1.2940000000000002E-2</v>
      </c>
      <c r="H46" s="46">
        <v>-1987435.1255828682</v>
      </c>
      <c r="I46" s="13">
        <v>-3.6279281213065354E-3</v>
      </c>
      <c r="J46" s="42">
        <v>-9.2999999999999992E-3</v>
      </c>
      <c r="K46" s="44">
        <v>-1428373.0037032976</v>
      </c>
    </row>
    <row r="47" spans="1:11" s="15" customFormat="1" ht="13.8" x14ac:dyDescent="0.25">
      <c r="A47" s="9" t="s">
        <v>37</v>
      </c>
      <c r="B47" s="10">
        <v>411630821</v>
      </c>
      <c r="C47" s="11">
        <v>0.1138606581169597</v>
      </c>
      <c r="D47" s="12">
        <v>-1.3045778153167664E-2</v>
      </c>
      <c r="E47" s="48">
        <v>-5370044.3717722688</v>
      </c>
      <c r="F47" s="13">
        <v>0.17668359704178491</v>
      </c>
      <c r="G47" s="13">
        <v>-1.3045778153167664E-2</v>
      </c>
      <c r="H47" s="46">
        <v>-5370044.3717722688</v>
      </c>
      <c r="I47" s="13">
        <v>-6.2020899780241895E-3</v>
      </c>
      <c r="J47" s="42">
        <v>-6.7999999999999996E-3</v>
      </c>
      <c r="K47" s="44">
        <v>-2799089.5828</v>
      </c>
    </row>
    <row r="48" spans="1:11" s="15" customFormat="1" ht="13.8" x14ac:dyDescent="0.25">
      <c r="A48" s="9" t="s">
        <v>53</v>
      </c>
      <c r="B48" s="10">
        <v>1289991934</v>
      </c>
      <c r="C48" s="11">
        <v>8.0908084740601363E-2</v>
      </c>
      <c r="D48" s="12">
        <v>-9.2701811299855455E-3</v>
      </c>
      <c r="E48" s="48">
        <v>-11958458.884400358</v>
      </c>
      <c r="F48" s="13">
        <v>0.29887968064606257</v>
      </c>
      <c r="G48" s="13">
        <v>-9.2701811299855455E-3</v>
      </c>
      <c r="H48" s="46">
        <v>-11958458.884400358</v>
      </c>
      <c r="I48" s="13">
        <v>-6.0000000000000001E-3</v>
      </c>
      <c r="J48" s="42">
        <v>-3.3E-3</v>
      </c>
      <c r="K48" s="44">
        <v>-4256973.3821999999</v>
      </c>
    </row>
    <row r="49" spans="1:11" s="20" customFormat="1" ht="13.8" x14ac:dyDescent="0.25">
      <c r="A49" s="9" t="s">
        <v>26</v>
      </c>
      <c r="B49" s="10">
        <v>319063052.65228856</v>
      </c>
      <c r="C49" s="11">
        <v>0.11726500060652266</v>
      </c>
      <c r="D49" s="12">
        <v>-1.3435836471912139E-2</v>
      </c>
      <c r="E49" s="48">
        <v>-4286878.9996652417</v>
      </c>
      <c r="F49" s="13">
        <v>0.1085574606600829</v>
      </c>
      <c r="G49" s="13">
        <v>-1.3435836471912139E-2</v>
      </c>
      <c r="H49" s="46">
        <v>-4286878.9996652417</v>
      </c>
      <c r="I49" s="13">
        <v>-4.8535328036307295E-3</v>
      </c>
      <c r="J49" s="42">
        <v>-8.6E-3</v>
      </c>
      <c r="K49" s="44">
        <v>-2743942.2528096815</v>
      </c>
    </row>
    <row r="50" spans="1:11" s="15" customFormat="1" ht="13.8" x14ac:dyDescent="0.25">
      <c r="A50" s="9" t="s">
        <v>27</v>
      </c>
      <c r="B50" s="10">
        <v>253346309.29754841</v>
      </c>
      <c r="C50" s="11">
        <v>0.132343539025885</v>
      </c>
      <c r="D50" s="12">
        <v>-1.5163485603282442E-2</v>
      </c>
      <c r="E50" s="48">
        <v>-3841613.1136781159</v>
      </c>
      <c r="F50" s="13">
        <v>0.31924715346057475</v>
      </c>
      <c r="G50" s="40">
        <v>-1.2940000000000002E-2</v>
      </c>
      <c r="H50" s="46">
        <v>-3278301.2423102767</v>
      </c>
      <c r="I50" s="13">
        <v>-6.0000000000000001E-3</v>
      </c>
      <c r="J50" s="42">
        <v>-6.8999999999999999E-3</v>
      </c>
      <c r="K50" s="44">
        <v>-1748089.534153084</v>
      </c>
    </row>
    <row r="51" spans="1:11" s="15" customFormat="1" ht="13.8" x14ac:dyDescent="0.25">
      <c r="A51" s="9" t="s">
        <v>36</v>
      </c>
      <c r="B51" s="10">
        <v>312666773.74960428</v>
      </c>
      <c r="C51" s="11">
        <v>0.10717146326769535</v>
      </c>
      <c r="D51" s="12">
        <v>-1.2279352300111609E-2</v>
      </c>
      <c r="E51" s="48">
        <v>-3839345.4674106794</v>
      </c>
      <c r="F51" s="13">
        <v>0.15602594189228466</v>
      </c>
      <c r="G51" s="13">
        <v>-1.2279352300111609E-2</v>
      </c>
      <c r="H51" s="46">
        <v>-3839345.4674106794</v>
      </c>
      <c r="I51" s="13">
        <v>-5.8265310546422441E-3</v>
      </c>
      <c r="J51" s="42">
        <v>-6.4999999999999997E-3</v>
      </c>
      <c r="K51" s="44">
        <v>-2032334.0293724278</v>
      </c>
    </row>
    <row r="52" spans="1:11" s="15" customFormat="1" ht="13.8" x14ac:dyDescent="0.25">
      <c r="A52" s="9"/>
      <c r="B52" s="21"/>
      <c r="C52" s="11"/>
      <c r="D52" s="12"/>
      <c r="E52" s="50"/>
      <c r="F52" s="13"/>
      <c r="G52" s="13"/>
      <c r="H52" s="46"/>
      <c r="I52" s="13"/>
      <c r="J52" s="43"/>
      <c r="K52" s="44"/>
    </row>
    <row r="53" spans="1:11" s="30" customFormat="1" ht="13.8" x14ac:dyDescent="0.25">
      <c r="A53" s="23" t="s">
        <v>57</v>
      </c>
      <c r="B53" s="24">
        <v>15545671343.4918</v>
      </c>
      <c r="C53" s="25">
        <v>0.11293744985811451</v>
      </c>
      <c r="D53" s="26">
        <v>-1.2940000000000002E-2</v>
      </c>
      <c r="E53" s="51">
        <v>-201160987.18478394</v>
      </c>
      <c r="F53" s="27">
        <v>0.21047500708783948</v>
      </c>
      <c r="G53" s="28"/>
      <c r="H53" s="47">
        <v>-194358906.92212766</v>
      </c>
      <c r="I53" s="27">
        <v>-5.8999999999999999E-3</v>
      </c>
      <c r="J53" s="29">
        <v>-6.7124560319295834E-3</v>
      </c>
      <c r="K53" s="45">
        <v>-104349635.3800164</v>
      </c>
    </row>
    <row r="54" spans="1:11" s="8" customFormat="1" ht="13.8" x14ac:dyDescent="0.25">
      <c r="A54" s="32" t="s">
        <v>71</v>
      </c>
      <c r="B54" s="32"/>
      <c r="C54" s="33"/>
      <c r="D54" s="34"/>
      <c r="E54" s="34"/>
      <c r="F54" s="34"/>
      <c r="G54" s="34"/>
      <c r="H54" s="41">
        <v>-1.2502445383518034E-2</v>
      </c>
      <c r="I54" s="34"/>
      <c r="J54" s="43"/>
      <c r="K54" s="22"/>
    </row>
    <row r="55" spans="1:11" s="8" customFormat="1" ht="13.8" x14ac:dyDescent="0.25">
      <c r="A55" s="32" t="s">
        <v>56</v>
      </c>
      <c r="B55" s="32"/>
      <c r="C55" s="33"/>
      <c r="D55" s="32"/>
      <c r="E55" s="32"/>
      <c r="F55" s="35">
        <v>0.23998932795082811</v>
      </c>
      <c r="G55" s="35"/>
      <c r="H55" s="22"/>
      <c r="I55" s="32"/>
      <c r="J55" s="43"/>
      <c r="K55" s="22"/>
    </row>
    <row r="56" spans="1:11" s="8" customFormat="1" ht="13.8" x14ac:dyDescent="0.25">
      <c r="A56" s="32"/>
      <c r="B56" s="32"/>
      <c r="C56" s="33"/>
      <c r="D56" s="32"/>
      <c r="E56" s="32"/>
      <c r="F56" s="35"/>
      <c r="G56" s="35"/>
      <c r="H56" s="22"/>
      <c r="I56" s="32"/>
      <c r="J56" s="43"/>
      <c r="K56" s="22"/>
    </row>
    <row r="57" spans="1:11" x14ac:dyDescent="0.25">
      <c r="A57" s="36" t="s">
        <v>64</v>
      </c>
      <c r="B57" s="37"/>
      <c r="C57" s="38"/>
      <c r="D57" s="37"/>
      <c r="E57" s="37"/>
      <c r="F57" s="37"/>
      <c r="G57" s="37"/>
      <c r="H57" s="37"/>
      <c r="I57" s="37"/>
      <c r="J57" s="38"/>
      <c r="K57" s="37"/>
    </row>
    <row r="58" spans="1:11" x14ac:dyDescent="0.25">
      <c r="A58" s="36" t="s">
        <v>61</v>
      </c>
      <c r="B58" s="37"/>
      <c r="C58" s="38"/>
      <c r="D58" s="37"/>
      <c r="E58" s="37"/>
      <c r="F58" s="37"/>
      <c r="G58" s="37"/>
      <c r="H58" s="37"/>
      <c r="I58" s="37"/>
      <c r="J58" s="38"/>
      <c r="K58" s="37"/>
    </row>
    <row r="59" spans="1:11" x14ac:dyDescent="0.25">
      <c r="A59" s="5" t="s">
        <v>76</v>
      </c>
      <c r="B59" s="37"/>
      <c r="C59" s="38"/>
      <c r="D59" s="37"/>
      <c r="E59" s="37"/>
      <c r="F59" s="37"/>
      <c r="G59" s="37"/>
      <c r="H59" s="37"/>
      <c r="I59" s="37"/>
      <c r="J59" s="38"/>
      <c r="K59" s="37"/>
    </row>
  </sheetData>
  <autoFilter ref="A2:K2">
    <sortState ref="A5:L50">
      <sortCondition ref="A2"/>
    </sortState>
  </autoFilter>
  <mergeCells count="9">
    <mergeCell ref="K2:K3"/>
    <mergeCell ref="D2:E2"/>
    <mergeCell ref="G2:H2"/>
    <mergeCell ref="F2:F3"/>
    <mergeCell ref="C2:C3"/>
    <mergeCell ref="B2:B3"/>
    <mergeCell ref="A2:A3"/>
    <mergeCell ref="I2:I3"/>
    <mergeCell ref="J2:J3"/>
  </mergeCells>
  <conditionalFormatting sqref="F4:F51">
    <cfRule type="cellIs" dxfId="0" priority="1" stopIfTrue="1" operator="greaterThan">
      <formula>$F$55</formula>
    </cfRule>
  </conditionalFormatting>
  <pageMargins left="0.7" right="0.7" top="0.75" bottom="0.75" header="0.3" footer="0.3"/>
  <pageSetup paperSize="5" scale="5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31" workbookViewId="0">
      <selection activeCell="A64" sqref="A64"/>
    </sheetView>
  </sheetViews>
  <sheetFormatPr defaultRowHeight="15.6" x14ac:dyDescent="0.3"/>
  <cols>
    <col min="1" max="1" width="47.44140625" style="4" customWidth="1"/>
    <col min="2" max="2" width="21.88671875" style="3" customWidth="1"/>
    <col min="3" max="3" width="18.44140625" style="3" customWidth="1"/>
    <col min="4" max="4" width="17.5546875" style="3" customWidth="1"/>
    <col min="5" max="5" width="18.33203125" style="3" customWidth="1"/>
    <col min="6" max="6" width="9.109375" style="3"/>
    <col min="7" max="7" width="11.33203125" style="3" customWidth="1"/>
    <col min="8" max="8" width="10.88671875" style="3" customWidth="1"/>
  </cols>
  <sheetData>
    <row r="1" spans="1:8" ht="22.8" x14ac:dyDescent="0.4">
      <c r="A1" s="52" t="s">
        <v>65</v>
      </c>
      <c r="B1" s="53"/>
      <c r="C1" s="53"/>
      <c r="D1" s="53"/>
      <c r="E1" s="53"/>
      <c r="F1" s="53"/>
      <c r="G1" s="53"/>
      <c r="H1" s="53"/>
    </row>
    <row r="2" spans="1:8" ht="15.75" customHeight="1" x14ac:dyDescent="0.3">
      <c r="A2" s="82" t="s">
        <v>0</v>
      </c>
      <c r="B2" s="83" t="s">
        <v>67</v>
      </c>
      <c r="C2" s="81" t="s">
        <v>74</v>
      </c>
      <c r="D2" s="81"/>
      <c r="E2" s="81"/>
      <c r="F2" s="81" t="s">
        <v>75</v>
      </c>
      <c r="G2" s="81"/>
      <c r="H2" s="81"/>
    </row>
    <row r="3" spans="1:8" ht="27.6" x14ac:dyDescent="0.3">
      <c r="A3" s="82"/>
      <c r="B3" s="84"/>
      <c r="C3" s="54" t="s">
        <v>66</v>
      </c>
      <c r="D3" s="54" t="s">
        <v>72</v>
      </c>
      <c r="E3" s="54" t="s">
        <v>73</v>
      </c>
      <c r="F3" s="54" t="s">
        <v>66</v>
      </c>
      <c r="G3" s="54" t="s">
        <v>72</v>
      </c>
      <c r="H3" s="54" t="s">
        <v>73</v>
      </c>
    </row>
    <row r="4" spans="1:8" x14ac:dyDescent="0.3">
      <c r="A4" s="55" t="s">
        <v>45</v>
      </c>
      <c r="B4" s="68">
        <v>570855516.83016479</v>
      </c>
      <c r="C4" s="68">
        <v>22800713.459999967</v>
      </c>
      <c r="D4" s="68">
        <v>29160806.620000023</v>
      </c>
      <c r="E4" s="68">
        <v>51961520.079999991</v>
      </c>
      <c r="F4" s="57">
        <v>3.9941303513378164E-2</v>
      </c>
      <c r="G4" s="57">
        <v>5.1082639582645313E-2</v>
      </c>
      <c r="H4" s="58">
        <v>9.1023943096023477E-2</v>
      </c>
    </row>
    <row r="5" spans="1:8" x14ac:dyDescent="0.3">
      <c r="A5" s="55" t="s">
        <v>42</v>
      </c>
      <c r="B5" s="68">
        <v>103203408.87000948</v>
      </c>
      <c r="C5" s="68">
        <v>5289681.5999999987</v>
      </c>
      <c r="D5" s="68">
        <v>3923135.6899999981</v>
      </c>
      <c r="E5" s="68">
        <v>9212817.2899999972</v>
      </c>
      <c r="F5" s="57">
        <v>5.1254911615009259E-2</v>
      </c>
      <c r="G5" s="57">
        <v>3.8013625062922184E-2</v>
      </c>
      <c r="H5" s="58">
        <v>8.9268536677931443E-2</v>
      </c>
    </row>
    <row r="6" spans="1:8" x14ac:dyDescent="0.3">
      <c r="A6" s="55" t="s">
        <v>18</v>
      </c>
      <c r="B6" s="68">
        <v>408705919.9899919</v>
      </c>
      <c r="C6" s="68">
        <v>25715720.789999962</v>
      </c>
      <c r="D6" s="68">
        <v>37767811.899999894</v>
      </c>
      <c r="E6" s="68">
        <v>63483532.689999856</v>
      </c>
      <c r="F6" s="57">
        <v>6.2919863726538808E-2</v>
      </c>
      <c r="G6" s="57">
        <v>9.2408281976744361E-2</v>
      </c>
      <c r="H6" s="58">
        <v>0.15532814570328318</v>
      </c>
    </row>
    <row r="7" spans="1:8" x14ac:dyDescent="0.3">
      <c r="A7" s="55" t="s">
        <v>41</v>
      </c>
      <c r="B7" s="68">
        <v>109974958.10999805</v>
      </c>
      <c r="C7" s="68">
        <v>6153974.3699999964</v>
      </c>
      <c r="D7" s="68">
        <v>13945635.410000002</v>
      </c>
      <c r="E7" s="68">
        <v>20099609.779999997</v>
      </c>
      <c r="F7" s="57">
        <v>5.5957960573576486E-2</v>
      </c>
      <c r="G7" s="57">
        <v>0.12680737187507213</v>
      </c>
      <c r="H7" s="58">
        <v>0.18276533244864862</v>
      </c>
    </row>
    <row r="8" spans="1:8" x14ac:dyDescent="0.3">
      <c r="A8" s="55" t="s">
        <v>24</v>
      </c>
      <c r="B8" s="68">
        <v>144510623.48000118</v>
      </c>
      <c r="C8" s="68">
        <v>9462287.740000017</v>
      </c>
      <c r="D8" s="68">
        <v>7307745.7500000037</v>
      </c>
      <c r="E8" s="68">
        <v>16770033.490000021</v>
      </c>
      <c r="F8" s="57">
        <v>6.5478146257596778E-2</v>
      </c>
      <c r="G8" s="57">
        <v>5.0568917177298889E-2</v>
      </c>
      <c r="H8" s="58">
        <v>0.11604706343489567</v>
      </c>
    </row>
    <row r="9" spans="1:8" x14ac:dyDescent="0.3">
      <c r="A9" s="55" t="s">
        <v>21</v>
      </c>
      <c r="B9" s="68">
        <v>256050214.26997873</v>
      </c>
      <c r="C9" s="68">
        <v>16952341.489999987</v>
      </c>
      <c r="D9" s="68">
        <v>19007731.789999966</v>
      </c>
      <c r="E9" s="68">
        <v>35960073.279999956</v>
      </c>
      <c r="F9" s="57">
        <v>6.6207097456772598E-2</v>
      </c>
      <c r="G9" s="57">
        <v>7.4234391266543756E-2</v>
      </c>
      <c r="H9" s="58">
        <v>0.14044148872331635</v>
      </c>
    </row>
    <row r="10" spans="1:8" x14ac:dyDescent="0.3">
      <c r="A10" s="55" t="s">
        <v>11</v>
      </c>
      <c r="B10" s="68">
        <v>151942028.20999858</v>
      </c>
      <c r="C10" s="68">
        <v>10527954.340000002</v>
      </c>
      <c r="D10" s="68">
        <v>11555972.700000012</v>
      </c>
      <c r="E10" s="68">
        <v>22083927.040000014</v>
      </c>
      <c r="F10" s="57">
        <v>6.9289283972498714E-2</v>
      </c>
      <c r="G10" s="57">
        <v>7.6055143110427229E-2</v>
      </c>
      <c r="H10" s="58">
        <v>0.14534442708292594</v>
      </c>
    </row>
    <row r="11" spans="1:8" x14ac:dyDescent="0.3">
      <c r="A11" s="55" t="s">
        <v>10</v>
      </c>
      <c r="B11" s="68">
        <v>59963436.419994913</v>
      </c>
      <c r="C11" s="68">
        <v>4875571.4199999971</v>
      </c>
      <c r="D11" s="68">
        <v>3337104.1999999997</v>
      </c>
      <c r="E11" s="68">
        <v>8212675.6199999973</v>
      </c>
      <c r="F11" s="57">
        <v>8.1309072846502656E-2</v>
      </c>
      <c r="G11" s="57">
        <v>5.5652317466035627E-2</v>
      </c>
      <c r="H11" s="58">
        <v>0.13696139031253829</v>
      </c>
    </row>
    <row r="12" spans="1:8" x14ac:dyDescent="0.3">
      <c r="A12" s="55" t="s">
        <v>12</v>
      </c>
      <c r="B12" s="68">
        <v>229235938.90999463</v>
      </c>
      <c r="C12" s="68">
        <v>15512191.169999985</v>
      </c>
      <c r="D12" s="68">
        <v>22674721.059999991</v>
      </c>
      <c r="E12" s="68">
        <v>38186912.229999974</v>
      </c>
      <c r="F12" s="57">
        <v>6.7669106527360731E-2</v>
      </c>
      <c r="G12" s="57">
        <v>9.8914337637532532E-2</v>
      </c>
      <c r="H12" s="58">
        <v>0.16658344416489326</v>
      </c>
    </row>
    <row r="13" spans="1:8" x14ac:dyDescent="0.3">
      <c r="A13" s="55" t="s">
        <v>8</v>
      </c>
      <c r="B13" s="68">
        <v>54823272.200003102</v>
      </c>
      <c r="C13" s="68">
        <v>6114156.7200000016</v>
      </c>
      <c r="D13" s="68">
        <v>5539165.6899999958</v>
      </c>
      <c r="E13" s="68">
        <v>11653322.409999996</v>
      </c>
      <c r="F13" s="57">
        <v>0.11152484108746168</v>
      </c>
      <c r="G13" s="57">
        <v>0.10103675807223492</v>
      </c>
      <c r="H13" s="58">
        <v>0.21256159915969658</v>
      </c>
    </row>
    <row r="14" spans="1:8" x14ac:dyDescent="0.3">
      <c r="A14" s="55" t="s">
        <v>25</v>
      </c>
      <c r="B14" s="68">
        <v>189688990.79999691</v>
      </c>
      <c r="C14" s="68">
        <v>11391420.030000014</v>
      </c>
      <c r="D14" s="68">
        <v>11386524.879999988</v>
      </c>
      <c r="E14" s="68">
        <v>22777944.910000004</v>
      </c>
      <c r="F14" s="57">
        <v>6.0053142683493044E-2</v>
      </c>
      <c r="G14" s="57">
        <v>6.0027336494217737E-2</v>
      </c>
      <c r="H14" s="58">
        <v>0.12008047917771078</v>
      </c>
    </row>
    <row r="15" spans="1:8" x14ac:dyDescent="0.3">
      <c r="A15" s="55" t="s">
        <v>33</v>
      </c>
      <c r="B15" s="68">
        <v>502509327.26998633</v>
      </c>
      <c r="C15" s="68">
        <v>30322227.380000036</v>
      </c>
      <c r="D15" s="68">
        <v>47555925.140000001</v>
      </c>
      <c r="E15" s="68">
        <v>77878152.520000041</v>
      </c>
      <c r="F15" s="57">
        <v>6.0341621009770079E-2</v>
      </c>
      <c r="G15" s="57">
        <v>9.4636900370307614E-2</v>
      </c>
      <c r="H15" s="58">
        <v>0.1549785213800777</v>
      </c>
    </row>
    <row r="16" spans="1:8" x14ac:dyDescent="0.3">
      <c r="A16" s="55" t="s">
        <v>30</v>
      </c>
      <c r="B16" s="68">
        <v>357484480.02994758</v>
      </c>
      <c r="C16" s="68">
        <v>17419577.070000008</v>
      </c>
      <c r="D16" s="68">
        <v>21070747.069999978</v>
      </c>
      <c r="E16" s="68">
        <v>38490324.139999986</v>
      </c>
      <c r="F16" s="57">
        <v>4.8728205119676009E-2</v>
      </c>
      <c r="G16" s="57">
        <v>5.8941711450619667E-2</v>
      </c>
      <c r="H16" s="58">
        <v>0.10766991657029568</v>
      </c>
    </row>
    <row r="17" spans="1:8" x14ac:dyDescent="0.3">
      <c r="A17" s="55" t="s">
        <v>14</v>
      </c>
      <c r="B17" s="68">
        <v>48120521.069999933</v>
      </c>
      <c r="C17" s="68">
        <v>4386780.3800000008</v>
      </c>
      <c r="D17" s="68">
        <v>2856573.16</v>
      </c>
      <c r="E17" s="68">
        <v>7243353.540000001</v>
      </c>
      <c r="F17" s="57">
        <v>9.1162362386280935E-2</v>
      </c>
      <c r="G17" s="57">
        <v>5.9362889189096726E-2</v>
      </c>
      <c r="H17" s="58">
        <v>0.15052525157537766</v>
      </c>
    </row>
    <row r="18" spans="1:8" x14ac:dyDescent="0.3">
      <c r="A18" s="55" t="s">
        <v>44</v>
      </c>
      <c r="B18" s="68">
        <v>439464425.18001455</v>
      </c>
      <c r="C18" s="68">
        <v>14561474.900000008</v>
      </c>
      <c r="D18" s="68">
        <v>22161356.360000011</v>
      </c>
      <c r="E18" s="68">
        <v>36722831.26000002</v>
      </c>
      <c r="F18" s="57">
        <v>3.3134593076641641E-2</v>
      </c>
      <c r="G18" s="57">
        <v>5.0428100866008026E-2</v>
      </c>
      <c r="H18" s="58">
        <v>8.3562693942649674E-2</v>
      </c>
    </row>
    <row r="19" spans="1:8" x14ac:dyDescent="0.3">
      <c r="A19" s="55" t="s">
        <v>20</v>
      </c>
      <c r="B19" s="68">
        <v>46557059.87999551</v>
      </c>
      <c r="C19" s="68">
        <v>3055007.1</v>
      </c>
      <c r="D19" s="68">
        <v>1262758.0799999998</v>
      </c>
      <c r="E19" s="68">
        <v>4317765.18</v>
      </c>
      <c r="F19" s="57">
        <v>6.5618557268747671E-2</v>
      </c>
      <c r="G19" s="57">
        <v>2.7122805504790428E-2</v>
      </c>
      <c r="H19" s="58">
        <v>9.2741362773538102E-2</v>
      </c>
    </row>
    <row r="20" spans="1:8" x14ac:dyDescent="0.3">
      <c r="A20" s="55" t="s">
        <v>22</v>
      </c>
      <c r="B20" s="68">
        <v>297631706.35000485</v>
      </c>
      <c r="C20" s="68">
        <v>17246654.350000009</v>
      </c>
      <c r="D20" s="68">
        <v>29783235.84999999</v>
      </c>
      <c r="E20" s="68">
        <v>47029890.200000003</v>
      </c>
      <c r="F20" s="57">
        <v>5.7946293966807838E-2</v>
      </c>
      <c r="G20" s="57">
        <v>0.10006741625496011</v>
      </c>
      <c r="H20" s="58">
        <v>0.15801371022176797</v>
      </c>
    </row>
    <row r="21" spans="1:8" x14ac:dyDescent="0.3">
      <c r="A21" s="55" t="s">
        <v>39</v>
      </c>
      <c r="B21" s="68">
        <v>203418315.20002362</v>
      </c>
      <c r="C21" s="68">
        <v>10504421.539999995</v>
      </c>
      <c r="D21" s="68">
        <v>16352822.799999965</v>
      </c>
      <c r="E21" s="68">
        <v>26857244.339999959</v>
      </c>
      <c r="F21" s="57">
        <v>5.1639507139123013E-2</v>
      </c>
      <c r="G21" s="57">
        <v>8.0390120151767275E-2</v>
      </c>
      <c r="H21" s="58">
        <v>0.13202962729089029</v>
      </c>
    </row>
    <row r="22" spans="1:8" x14ac:dyDescent="0.3">
      <c r="A22" s="55" t="s">
        <v>9</v>
      </c>
      <c r="B22" s="68">
        <v>104298068.52999899</v>
      </c>
      <c r="C22" s="68">
        <v>8295362.580000001</v>
      </c>
      <c r="D22" s="68">
        <v>10352096.93</v>
      </c>
      <c r="E22" s="68">
        <v>18647459.510000002</v>
      </c>
      <c r="F22" s="57">
        <v>7.9535150524997753E-2</v>
      </c>
      <c r="G22" s="57">
        <v>9.9254924620415699E-2</v>
      </c>
      <c r="H22" s="58">
        <v>0.17879007514541345</v>
      </c>
    </row>
    <row r="23" spans="1:8" x14ac:dyDescent="0.3">
      <c r="A23" s="55" t="s">
        <v>47</v>
      </c>
      <c r="B23" s="68">
        <v>486435980.92005479</v>
      </c>
      <c r="C23" s="68">
        <v>20336486.730000008</v>
      </c>
      <c r="D23" s="68">
        <v>38695717.890000015</v>
      </c>
      <c r="E23" s="68">
        <v>59032204.62000002</v>
      </c>
      <c r="F23" s="57">
        <v>4.1807118567864093E-2</v>
      </c>
      <c r="G23" s="57">
        <v>7.9549456470736718E-2</v>
      </c>
      <c r="H23" s="58">
        <v>0.12135657503860081</v>
      </c>
    </row>
    <row r="24" spans="1:8" x14ac:dyDescent="0.3">
      <c r="A24" s="55" t="s">
        <v>32</v>
      </c>
      <c r="B24" s="68">
        <v>68074961.880000547</v>
      </c>
      <c r="C24" s="68">
        <v>5228127.9099999974</v>
      </c>
      <c r="D24" s="68">
        <v>5669091.1899999985</v>
      </c>
      <c r="E24" s="68">
        <v>10897219.099999996</v>
      </c>
      <c r="F24" s="57">
        <v>7.6799571613655901E-2</v>
      </c>
      <c r="G24" s="57">
        <v>8.3277184936118145E-2</v>
      </c>
      <c r="H24" s="58">
        <v>0.16007675654977405</v>
      </c>
    </row>
    <row r="25" spans="1:8" x14ac:dyDescent="0.3">
      <c r="A25" s="55" t="s">
        <v>34</v>
      </c>
      <c r="B25" s="68">
        <v>593304336.68937302</v>
      </c>
      <c r="C25" s="68">
        <v>24453257.499999981</v>
      </c>
      <c r="D25" s="68">
        <v>47781178.130000018</v>
      </c>
      <c r="E25" s="68">
        <v>72234435.629999995</v>
      </c>
      <c r="F25" s="57">
        <v>4.1215369563028473E-2</v>
      </c>
      <c r="G25" s="57">
        <v>8.0534011257389571E-2</v>
      </c>
      <c r="H25" s="58">
        <v>0.12174938082041804</v>
      </c>
    </row>
    <row r="26" spans="1:8" x14ac:dyDescent="0.3">
      <c r="A26" s="55" t="s">
        <v>28</v>
      </c>
      <c r="B26" s="68">
        <v>289804184.66990978</v>
      </c>
      <c r="C26" s="68">
        <v>14043199.080000009</v>
      </c>
      <c r="D26" s="68">
        <v>21711151.340000007</v>
      </c>
      <c r="E26" s="68">
        <v>35754350.420000017</v>
      </c>
      <c r="F26" s="57">
        <v>4.8457544172439644E-2</v>
      </c>
      <c r="G26" s="57">
        <v>7.4916624702052709E-2</v>
      </c>
      <c r="H26" s="58">
        <v>0.12337416887449235</v>
      </c>
    </row>
    <row r="27" spans="1:8" x14ac:dyDescent="0.3">
      <c r="A27" s="55" t="s">
        <v>52</v>
      </c>
      <c r="B27" s="68">
        <v>2250072024.8074074</v>
      </c>
      <c r="C27" s="68">
        <v>43168270.200000003</v>
      </c>
      <c r="D27" s="68">
        <v>167448246.86000037</v>
      </c>
      <c r="E27" s="68">
        <v>210616517.06000036</v>
      </c>
      <c r="F27" s="57">
        <v>1.9185283726059814E-2</v>
      </c>
      <c r="G27" s="57">
        <v>7.441906081843444E-2</v>
      </c>
      <c r="H27" s="58">
        <v>9.3604344544494261E-2</v>
      </c>
    </row>
    <row r="28" spans="1:8" x14ac:dyDescent="0.3">
      <c r="A28" s="55" t="s">
        <v>40</v>
      </c>
      <c r="B28" s="68">
        <v>92437390.950000897</v>
      </c>
      <c r="C28" s="68">
        <v>4899556.88</v>
      </c>
      <c r="D28" s="68">
        <v>7707312.0899999999</v>
      </c>
      <c r="E28" s="68">
        <v>12606868.969999999</v>
      </c>
      <c r="F28" s="57">
        <v>5.3004058527032154E-2</v>
      </c>
      <c r="G28" s="57">
        <v>8.3378728140097128E-2</v>
      </c>
      <c r="H28" s="58">
        <v>0.13638278666712927</v>
      </c>
    </row>
    <row r="29" spans="1:8" x14ac:dyDescent="0.3">
      <c r="A29" s="55" t="s">
        <v>68</v>
      </c>
      <c r="B29" s="68">
        <v>57916905.449999921</v>
      </c>
      <c r="C29" s="68"/>
      <c r="D29" s="68">
        <v>3876731.0000000014</v>
      </c>
      <c r="E29" s="68">
        <v>3876731.0000000014</v>
      </c>
      <c r="F29" s="57">
        <v>0</v>
      </c>
      <c r="G29" s="57">
        <v>6.693608662062947E-2</v>
      </c>
      <c r="H29" s="58">
        <v>6.693608662062947E-2</v>
      </c>
    </row>
    <row r="30" spans="1:8" x14ac:dyDescent="0.3">
      <c r="A30" s="55" t="s">
        <v>38</v>
      </c>
      <c r="B30" s="68">
        <v>14319597.479999173</v>
      </c>
      <c r="C30" s="68">
        <v>706856.53999999992</v>
      </c>
      <c r="D30" s="68">
        <v>361001.24999999994</v>
      </c>
      <c r="E30" s="68">
        <v>1067857.7899999998</v>
      </c>
      <c r="F30" s="57">
        <v>4.9362877761564054E-2</v>
      </c>
      <c r="G30" s="57">
        <v>2.5210293131788561E-2</v>
      </c>
      <c r="H30" s="58">
        <v>7.4573170893352608E-2</v>
      </c>
    </row>
    <row r="31" spans="1:8" x14ac:dyDescent="0.3">
      <c r="A31" s="55" t="s">
        <v>54</v>
      </c>
      <c r="B31" s="68">
        <v>504299472.13004851</v>
      </c>
      <c r="C31" s="68">
        <v>10650050.050000001</v>
      </c>
      <c r="D31" s="68">
        <v>19592805.010000017</v>
      </c>
      <c r="E31" s="68">
        <v>30242855.060000017</v>
      </c>
      <c r="F31" s="57">
        <v>2.1118503267545698E-2</v>
      </c>
      <c r="G31" s="57">
        <v>3.885152789719247E-2</v>
      </c>
      <c r="H31" s="58">
        <v>5.9970031164738168E-2</v>
      </c>
    </row>
    <row r="32" spans="1:8" x14ac:dyDescent="0.3">
      <c r="A32" s="55" t="s">
        <v>31</v>
      </c>
      <c r="B32" s="68">
        <v>319232578.91998649</v>
      </c>
      <c r="C32" s="68">
        <v>16673963.509999994</v>
      </c>
      <c r="D32" s="68">
        <v>22547249.959999949</v>
      </c>
      <c r="E32" s="68">
        <v>39221213.469999939</v>
      </c>
      <c r="F32" s="57">
        <v>5.2231396828013636E-2</v>
      </c>
      <c r="G32" s="57">
        <v>7.0629539241517283E-2</v>
      </c>
      <c r="H32" s="58">
        <v>0.12286093606953091</v>
      </c>
    </row>
    <row r="33" spans="1:8" x14ac:dyDescent="0.3">
      <c r="A33" s="55" t="s">
        <v>19</v>
      </c>
      <c r="B33" s="68">
        <v>170561914.76999763</v>
      </c>
      <c r="C33" s="68">
        <v>8411778.1699999999</v>
      </c>
      <c r="D33" s="68">
        <v>12371232.919999991</v>
      </c>
      <c r="E33" s="68">
        <v>20783011.089999989</v>
      </c>
      <c r="F33" s="57">
        <v>4.9318033169029933E-2</v>
      </c>
      <c r="G33" s="57">
        <v>7.2532211758308249E-2</v>
      </c>
      <c r="H33" s="58">
        <v>0.12185024492733817</v>
      </c>
    </row>
    <row r="34" spans="1:8" x14ac:dyDescent="0.3">
      <c r="A34" s="55" t="s">
        <v>15</v>
      </c>
      <c r="B34" s="68">
        <v>254341621.61999181</v>
      </c>
      <c r="C34" s="68">
        <v>18261498.61999999</v>
      </c>
      <c r="D34" s="68">
        <v>23205921.489999991</v>
      </c>
      <c r="E34" s="68">
        <v>41467420.109999985</v>
      </c>
      <c r="F34" s="57">
        <v>7.179909644235985E-2</v>
      </c>
      <c r="G34" s="57">
        <v>9.1239181940388922E-2</v>
      </c>
      <c r="H34" s="58">
        <v>0.16303827838274876</v>
      </c>
    </row>
    <row r="35" spans="1:8" x14ac:dyDescent="0.3">
      <c r="A35" s="55" t="s">
        <v>29</v>
      </c>
      <c r="B35" s="68">
        <v>426406584.36999255</v>
      </c>
      <c r="C35" s="68">
        <v>22759531.600000013</v>
      </c>
      <c r="D35" s="68">
        <v>27494284.509999983</v>
      </c>
      <c r="E35" s="68">
        <v>50253816.109999999</v>
      </c>
      <c r="F35" s="57">
        <v>5.3375187987837427E-2</v>
      </c>
      <c r="G35" s="57">
        <v>6.4479033668352601E-2</v>
      </c>
      <c r="H35" s="58">
        <v>0.11785422165619003</v>
      </c>
    </row>
    <row r="36" spans="1:8" x14ac:dyDescent="0.3">
      <c r="A36" s="55" t="s">
        <v>46</v>
      </c>
      <c r="B36" s="68">
        <v>280260998.84999287</v>
      </c>
      <c r="C36" s="68">
        <v>15470508.219999997</v>
      </c>
      <c r="D36" s="68">
        <v>23258045.840000007</v>
      </c>
      <c r="E36" s="68">
        <v>38728554.060000002</v>
      </c>
      <c r="F36" s="57">
        <v>5.5200360676229673E-2</v>
      </c>
      <c r="G36" s="57">
        <v>8.298709394255982E-2</v>
      </c>
      <c r="H36" s="58">
        <v>0.13818745461878951</v>
      </c>
    </row>
    <row r="37" spans="1:8" x14ac:dyDescent="0.3">
      <c r="A37" s="55" t="s">
        <v>55</v>
      </c>
      <c r="B37" s="68">
        <v>104349587.67000784</v>
      </c>
      <c r="C37" s="68"/>
      <c r="D37" s="68">
        <v>321172.67</v>
      </c>
      <c r="E37" s="68">
        <v>321172.67</v>
      </c>
      <c r="F37" s="57">
        <v>0</v>
      </c>
      <c r="G37" s="57">
        <v>3.0778527943557121E-3</v>
      </c>
      <c r="H37" s="58">
        <v>3.0778527943557121E-3</v>
      </c>
    </row>
    <row r="38" spans="1:8" x14ac:dyDescent="0.3">
      <c r="A38" s="55" t="s">
        <v>43</v>
      </c>
      <c r="B38" s="68">
        <v>389811779.1500597</v>
      </c>
      <c r="C38" s="68">
        <v>14436821.810000027</v>
      </c>
      <c r="D38" s="68">
        <v>26084200.979999956</v>
      </c>
      <c r="E38" s="68">
        <v>40521022.789999984</v>
      </c>
      <c r="F38" s="57">
        <v>3.7035365738505584E-2</v>
      </c>
      <c r="G38" s="57">
        <v>6.6914860902545309E-2</v>
      </c>
      <c r="H38" s="58">
        <v>0.10395022664105089</v>
      </c>
    </row>
    <row r="39" spans="1:8" x14ac:dyDescent="0.3">
      <c r="A39" s="55" t="s">
        <v>50</v>
      </c>
      <c r="B39" s="68">
        <v>722620487.66995573</v>
      </c>
      <c r="C39" s="68">
        <v>24011969.70999999</v>
      </c>
      <c r="D39" s="68">
        <v>45645725.669999912</v>
      </c>
      <c r="E39" s="68">
        <v>69657695.379999906</v>
      </c>
      <c r="F39" s="57">
        <v>3.3229018716899483E-2</v>
      </c>
      <c r="G39" s="57">
        <v>6.3166940944591368E-2</v>
      </c>
      <c r="H39" s="58">
        <v>9.6395959661490851E-2</v>
      </c>
    </row>
    <row r="40" spans="1:8" x14ac:dyDescent="0.3">
      <c r="A40" s="55" t="s">
        <v>13</v>
      </c>
      <c r="B40" s="68">
        <v>264274046.27002445</v>
      </c>
      <c r="C40" s="68">
        <v>20563034.339999989</v>
      </c>
      <c r="D40" s="68">
        <v>25086440.030000009</v>
      </c>
      <c r="E40" s="68">
        <v>45649474.369999997</v>
      </c>
      <c r="F40" s="57">
        <v>7.780951111252718E-2</v>
      </c>
      <c r="G40" s="57">
        <v>9.4925855883584223E-2</v>
      </c>
      <c r="H40" s="58">
        <v>0.17273536699611142</v>
      </c>
    </row>
    <row r="41" spans="1:8" x14ac:dyDescent="0.3">
      <c r="A41" s="55" t="s">
        <v>23</v>
      </c>
      <c r="B41" s="68">
        <v>420111009.26026553</v>
      </c>
      <c r="C41" s="68">
        <v>25381035.010000035</v>
      </c>
      <c r="D41" s="68">
        <v>35015334.940000035</v>
      </c>
      <c r="E41" s="68">
        <v>60396369.95000007</v>
      </c>
      <c r="F41" s="57">
        <v>6.0415067566763229E-2</v>
      </c>
      <c r="G41" s="57">
        <v>8.3347815620579163E-2</v>
      </c>
      <c r="H41" s="58">
        <v>0.1437628831873424</v>
      </c>
    </row>
    <row r="42" spans="1:8" x14ac:dyDescent="0.3">
      <c r="A42" s="55" t="s">
        <v>16</v>
      </c>
      <c r="B42" s="68">
        <v>169501643.01999494</v>
      </c>
      <c r="C42" s="68">
        <v>9332756.9899999984</v>
      </c>
      <c r="D42" s="68">
        <v>9455340.4100000001</v>
      </c>
      <c r="E42" s="68">
        <v>18788097.399999999</v>
      </c>
      <c r="F42" s="57">
        <v>5.5059979500606239E-2</v>
      </c>
      <c r="G42" s="57">
        <v>5.5783178508096339E-2</v>
      </c>
      <c r="H42" s="58">
        <v>0.11084315800870258</v>
      </c>
    </row>
    <row r="43" spans="1:8" x14ac:dyDescent="0.3">
      <c r="A43" s="55" t="s">
        <v>48</v>
      </c>
      <c r="B43" s="68">
        <v>301410230.38002115</v>
      </c>
      <c r="C43" s="68">
        <v>10491073.970000004</v>
      </c>
      <c r="D43" s="68">
        <v>19537389.399999984</v>
      </c>
      <c r="E43" s="68">
        <v>30028463.36999999</v>
      </c>
      <c r="F43" s="57">
        <v>3.480662868268522E-2</v>
      </c>
      <c r="G43" s="57">
        <v>6.481992789483966E-2</v>
      </c>
      <c r="H43" s="58">
        <v>9.962655657752488E-2</v>
      </c>
    </row>
    <row r="44" spans="1:8" x14ac:dyDescent="0.3">
      <c r="A44" s="55" t="s">
        <v>51</v>
      </c>
      <c r="B44" s="68">
        <v>409520840.3700431</v>
      </c>
      <c r="C44" s="68">
        <v>11772780.41999997</v>
      </c>
      <c r="D44" s="68">
        <v>21634782.279999953</v>
      </c>
      <c r="E44" s="68">
        <v>33407562.699999921</v>
      </c>
      <c r="F44" s="57">
        <v>2.8747695500336647E-2</v>
      </c>
      <c r="G44" s="57">
        <v>5.282950254851685E-2</v>
      </c>
      <c r="H44" s="58">
        <v>8.1577198048853494E-2</v>
      </c>
    </row>
    <row r="45" spans="1:8" x14ac:dyDescent="0.3">
      <c r="A45" s="55" t="s">
        <v>35</v>
      </c>
      <c r="B45" s="68">
        <v>202152326.41001776</v>
      </c>
      <c r="C45" s="68">
        <v>8761847.1100000069</v>
      </c>
      <c r="D45" s="68">
        <v>24857097.569999989</v>
      </c>
      <c r="E45" s="68">
        <v>33618944.679999992</v>
      </c>
      <c r="F45" s="57">
        <v>4.334279632393985E-2</v>
      </c>
      <c r="G45" s="57">
        <v>0.12296221374956279</v>
      </c>
      <c r="H45" s="58">
        <v>0.16630501007350262</v>
      </c>
    </row>
    <row r="46" spans="1:8" x14ac:dyDescent="0.3">
      <c r="A46" s="55" t="s">
        <v>17</v>
      </c>
      <c r="B46" s="68">
        <v>159164353.01999941</v>
      </c>
      <c r="C46" s="68">
        <v>10649498.080000008</v>
      </c>
      <c r="D46" s="68">
        <v>10657452.059999997</v>
      </c>
      <c r="E46" s="68">
        <v>21306950.140000004</v>
      </c>
      <c r="F46" s="57">
        <v>6.6908813926833677E-2</v>
      </c>
      <c r="G46" s="57">
        <v>6.6958787302461256E-2</v>
      </c>
      <c r="H46" s="58">
        <v>0.13386760122929492</v>
      </c>
    </row>
    <row r="47" spans="1:8" x14ac:dyDescent="0.3">
      <c r="A47" s="55" t="s">
        <v>37</v>
      </c>
      <c r="B47" s="68">
        <v>405213352.46987951</v>
      </c>
      <c r="C47" s="68">
        <v>16380768.089999985</v>
      </c>
      <c r="D47" s="68">
        <v>29757090.900000047</v>
      </c>
      <c r="E47" s="68">
        <v>46137858.990000032</v>
      </c>
      <c r="F47" s="57">
        <v>4.0425045201879443E-2</v>
      </c>
      <c r="G47" s="57">
        <v>7.3435612915080245E-2</v>
      </c>
      <c r="H47" s="58">
        <v>0.1138606581169597</v>
      </c>
    </row>
    <row r="48" spans="1:8" x14ac:dyDescent="0.3">
      <c r="A48" s="55" t="s">
        <v>53</v>
      </c>
      <c r="B48" s="68">
        <v>1530362144.2402704</v>
      </c>
      <c r="C48" s="68">
        <v>27888112.900000017</v>
      </c>
      <c r="D48" s="68">
        <v>95930557.150000185</v>
      </c>
      <c r="E48" s="68">
        <v>123818670.05000021</v>
      </c>
      <c r="F48" s="57">
        <v>1.8223211417611698E-2</v>
      </c>
      <c r="G48" s="57">
        <v>6.2684873322989665E-2</v>
      </c>
      <c r="H48" s="58">
        <v>8.0908084740601363E-2</v>
      </c>
    </row>
    <row r="49" spans="1:8" x14ac:dyDescent="0.3">
      <c r="A49" s="55" t="s">
        <v>26</v>
      </c>
      <c r="B49" s="68">
        <v>324140152.76000232</v>
      </c>
      <c r="C49" s="68">
        <v>16348630.330000006</v>
      </c>
      <c r="D49" s="68">
        <v>21661664.880000014</v>
      </c>
      <c r="E49" s="68">
        <v>38010295.210000023</v>
      </c>
      <c r="F49" s="57">
        <v>5.0436918076313578E-2</v>
      </c>
      <c r="G49" s="57">
        <v>6.6828082530209082E-2</v>
      </c>
      <c r="H49" s="58">
        <v>0.11726500060652266</v>
      </c>
    </row>
    <row r="50" spans="1:8" x14ac:dyDescent="0.3">
      <c r="A50" s="55" t="s">
        <v>27</v>
      </c>
      <c r="B50" s="68">
        <v>261952099.93001109</v>
      </c>
      <c r="C50" s="68">
        <v>13201321.849999977</v>
      </c>
      <c r="D50" s="68">
        <v>21466346.109999977</v>
      </c>
      <c r="E50" s="68">
        <v>34667667.959999956</v>
      </c>
      <c r="F50" s="57">
        <v>5.0395938240339104E-2</v>
      </c>
      <c r="G50" s="57">
        <v>8.1947600785545902E-2</v>
      </c>
      <c r="H50" s="58">
        <v>0.132343539025885</v>
      </c>
    </row>
    <row r="51" spans="1:8" x14ac:dyDescent="0.3">
      <c r="A51" s="55" t="s">
        <v>36</v>
      </c>
      <c r="B51" s="68">
        <v>326470182.11000341</v>
      </c>
      <c r="C51" s="68">
        <v>14500565.74000003</v>
      </c>
      <c r="D51" s="68">
        <v>20487721.390000012</v>
      </c>
      <c r="E51" s="68">
        <v>34988287.13000004</v>
      </c>
      <c r="F51" s="57">
        <v>4.4416202564907123E-2</v>
      </c>
      <c r="G51" s="57">
        <v>6.2755260702788224E-2</v>
      </c>
      <c r="H51" s="58">
        <v>0.10717146326769535</v>
      </c>
    </row>
    <row r="52" spans="1:8" x14ac:dyDescent="0.3">
      <c r="A52" s="59"/>
      <c r="B52" s="69"/>
      <c r="C52" s="69"/>
      <c r="D52" s="69"/>
      <c r="E52" s="69"/>
      <c r="F52" s="60"/>
      <c r="G52" s="60"/>
      <c r="H52" s="61"/>
    </row>
    <row r="53" spans="1:8" x14ac:dyDescent="0.3">
      <c r="A53" s="65" t="s">
        <v>69</v>
      </c>
      <c r="B53" s="70">
        <v>16076960999.837414</v>
      </c>
      <c r="C53" s="70">
        <v>669370819.79000008</v>
      </c>
      <c r="D53" s="70">
        <v>1146320157.0000002</v>
      </c>
      <c r="E53" s="70">
        <v>1815690976.7900004</v>
      </c>
      <c r="F53" s="66">
        <v>4.1635407325847806E-2</v>
      </c>
      <c r="G53" s="66">
        <v>7.1302042532266699E-2</v>
      </c>
      <c r="H53" s="67">
        <v>0.11293744985811451</v>
      </c>
    </row>
    <row r="54" spans="1:8" x14ac:dyDescent="0.3">
      <c r="A54" s="62"/>
      <c r="B54" s="56"/>
      <c r="C54" s="56"/>
      <c r="D54" s="56"/>
      <c r="E54" s="56"/>
      <c r="F54" s="58"/>
      <c r="G54" s="58"/>
      <c r="H54" s="58"/>
    </row>
    <row r="55" spans="1:8" x14ac:dyDescent="0.3">
      <c r="A55" s="63" t="s">
        <v>60</v>
      </c>
      <c r="B55" s="62"/>
      <c r="C55" s="62"/>
      <c r="D55" s="62"/>
      <c r="E55" s="62"/>
      <c r="F55" s="62"/>
      <c r="G55" s="62"/>
      <c r="H55" s="62"/>
    </row>
    <row r="56" spans="1:8" x14ac:dyDescent="0.3">
      <c r="A56" s="63" t="s">
        <v>61</v>
      </c>
      <c r="B56" s="64"/>
      <c r="C56" s="64"/>
      <c r="D56" s="64"/>
      <c r="E56" s="64"/>
      <c r="F56" s="57"/>
      <c r="G56" s="57"/>
      <c r="H56" s="58"/>
    </row>
    <row r="57" spans="1:8" ht="16.2" thickBot="1" x14ac:dyDescent="0.35">
      <c r="A57" s="71" t="s">
        <v>76</v>
      </c>
      <c r="B57" s="62"/>
      <c r="C57" s="62"/>
      <c r="D57" s="62"/>
      <c r="E57" s="62"/>
      <c r="F57" s="62"/>
      <c r="G57" s="62"/>
      <c r="H57" s="62"/>
    </row>
    <row r="60" spans="1:8" x14ac:dyDescent="0.3">
      <c r="A60" s="62" t="s">
        <v>70</v>
      </c>
      <c r="B60" s="68">
        <v>554510942.80005538</v>
      </c>
      <c r="C60" s="68">
        <v>25564614.640000004</v>
      </c>
      <c r="D60" s="68">
        <v>44364809.080000013</v>
      </c>
      <c r="E60" s="68">
        <v>69929423.720000014</v>
      </c>
      <c r="F60" s="57">
        <v>4.6102993947980661E-2</v>
      </c>
      <c r="G60" s="57">
        <v>8.00070939195099E-2</v>
      </c>
      <c r="H60" s="58">
        <v>0.12611008786749056</v>
      </c>
    </row>
  </sheetData>
  <mergeCells count="4">
    <mergeCell ref="C2:E2"/>
    <mergeCell ref="F2:H2"/>
    <mergeCell ref="A2:A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957347-5FD4-4143-8339-7E539621AED0}"/>
</file>

<file path=customXml/itemProps2.xml><?xml version="1.0" encoding="utf-8"?>
<ds:datastoreItem xmlns:ds="http://schemas.openxmlformats.org/officeDocument/2006/customXml" ds:itemID="{299C48A4-42F7-4866-99F5-D89C9FAD7B4D}"/>
</file>

<file path=customXml/itemProps3.xml><?xml version="1.0" encoding="utf-8"?>
<ds:datastoreItem xmlns:ds="http://schemas.openxmlformats.org/officeDocument/2006/customXml" ds:itemID="{4F974AFA-F392-4064-A4EE-89B62E053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PAU Savings </vt:lpstr>
      <vt:lpstr>PAU Results</vt:lpstr>
      <vt:lpstr>'PAU Savings 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dcterms:created xsi:type="dcterms:W3CDTF">2016-06-20T22:15:43Z</dcterms:created>
  <dcterms:modified xsi:type="dcterms:W3CDTF">2016-06-23T13:38:40Z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TemplateUrl">
    <vt:lpwstr/>
  </property>
  <property fmtid="{D5CDD505-2E9C-101B-9397-08002B2CF9AE}" pid="4" name="Order">
    <vt:r8>879400</vt:r8>
  </property>
  <property fmtid="{D5CDD505-2E9C-101B-9397-08002B2CF9AE}" pid="5" name="xd_ProgID">
    <vt:lpwstr/>
  </property>
  <property fmtid="{D5CDD505-2E9C-101B-9397-08002B2CF9AE}" pid="6" name="_CopySource">
    <vt:lpwstr>https://pub.md.gov/sites/hscrc/Documents/HSCRC_Initiatives/PAU Savings/RY 2017 PAU Savings Adjustments 06222016v2.xlsx</vt:lpwstr>
  </property>
  <property fmtid="{D5CDD505-2E9C-101B-9397-08002B2CF9AE}" pid="7" name="_SourceUrl">
    <vt:lpwstr/>
  </property>
  <property fmtid="{D5CDD505-2E9C-101B-9397-08002B2CF9AE}" pid="8" name="_SharedFileIndex">
    <vt:lpwstr/>
  </property>
</Properties>
</file>